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07786987\Documents\BT plc\Regulatory financial statements\2019\"/>
    </mc:Choice>
  </mc:AlternateContent>
  <bookViews>
    <workbookView xWindow="0" yWindow="0" windowWidth="24000" windowHeight="8835"/>
  </bookViews>
  <sheets>
    <sheet name="Extra sheet for Publication" sheetId="1" r:id="rId1"/>
  </sheets>
  <externalReferences>
    <externalReference r:id="rId2"/>
    <externalReference r:id="rId3"/>
  </externalReferences>
  <definedNames>
    <definedName name="_xlnm._FilterDatabase" localSheetId="0" hidden="1">'Extra sheet for Publication'!$L$38:$N$1289</definedName>
    <definedName name="MasterCheck">[1]Checks!$F$13</definedName>
    <definedName name="Tolerance">[1]Checks!$F$9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84" i="1" l="1"/>
  <c r="Z1283" i="1"/>
  <c r="Y1283" i="1"/>
  <c r="W1283" i="1"/>
  <c r="X1283" i="1" s="1"/>
  <c r="U1283" i="1"/>
  <c r="T1283" i="1"/>
  <c r="S1283" i="1"/>
  <c r="R1283" i="1"/>
  <c r="Q1283" i="1"/>
  <c r="O1283" i="1"/>
  <c r="N1283" i="1"/>
  <c r="M1283" i="1"/>
  <c r="L1283" i="1"/>
  <c r="B1283" i="1"/>
  <c r="Z1282" i="1"/>
  <c r="Y1282" i="1"/>
  <c r="X1282" i="1"/>
  <c r="W1282" i="1"/>
  <c r="U1282" i="1"/>
  <c r="T1282" i="1"/>
  <c r="S1282" i="1"/>
  <c r="R1282" i="1"/>
  <c r="Q1282" i="1"/>
  <c r="O1282" i="1"/>
  <c r="N1282" i="1"/>
  <c r="M1282" i="1"/>
  <c r="L1282" i="1"/>
  <c r="B1282" i="1"/>
  <c r="Z1281" i="1"/>
  <c r="Y1281" i="1"/>
  <c r="X1281" i="1"/>
  <c r="W1281" i="1"/>
  <c r="U1281" i="1"/>
  <c r="T1281" i="1"/>
  <c r="S1281" i="1"/>
  <c r="R1281" i="1"/>
  <c r="Q1281" i="1"/>
  <c r="O1281" i="1"/>
  <c r="N1281" i="1"/>
  <c r="M1281" i="1"/>
  <c r="L1281" i="1"/>
  <c r="B1281" i="1"/>
  <c r="Z1280" i="1"/>
  <c r="Y1280" i="1"/>
  <c r="X1280" i="1"/>
  <c r="W1280" i="1"/>
  <c r="V1280" i="1"/>
  <c r="U1280" i="1"/>
  <c r="T1280" i="1"/>
  <c r="S1280" i="1"/>
  <c r="R1280" i="1"/>
  <c r="Q1280" i="1"/>
  <c r="O1280" i="1"/>
  <c r="N1280" i="1"/>
  <c r="M1280" i="1"/>
  <c r="L1280" i="1"/>
  <c r="B1280" i="1"/>
  <c r="Z1279" i="1"/>
  <c r="Y1279" i="1"/>
  <c r="W1279" i="1"/>
  <c r="X1279" i="1" s="1"/>
  <c r="V1279" i="1"/>
  <c r="U1279" i="1"/>
  <c r="T1279" i="1"/>
  <c r="S1279" i="1"/>
  <c r="R1279" i="1"/>
  <c r="Q1279" i="1"/>
  <c r="O1279" i="1"/>
  <c r="N1279" i="1"/>
  <c r="M1279" i="1"/>
  <c r="L1279" i="1"/>
  <c r="B1279" i="1"/>
  <c r="Z1278" i="1"/>
  <c r="Y1278" i="1"/>
  <c r="X1278" i="1"/>
  <c r="W1278" i="1"/>
  <c r="V1278" i="1"/>
  <c r="U1278" i="1"/>
  <c r="T1278" i="1"/>
  <c r="S1278" i="1"/>
  <c r="R1278" i="1"/>
  <c r="Q1278" i="1"/>
  <c r="O1278" i="1"/>
  <c r="N1278" i="1"/>
  <c r="M1278" i="1"/>
  <c r="L1278" i="1"/>
  <c r="B1278" i="1"/>
  <c r="Z1277" i="1"/>
  <c r="Y1277" i="1"/>
  <c r="W1277" i="1"/>
  <c r="X1277" i="1" s="1"/>
  <c r="V1277" i="1"/>
  <c r="U1277" i="1"/>
  <c r="T1277" i="1"/>
  <c r="S1277" i="1"/>
  <c r="R1277" i="1"/>
  <c r="Q1277" i="1"/>
  <c r="O1277" i="1"/>
  <c r="N1277" i="1"/>
  <c r="M1277" i="1"/>
  <c r="L1277" i="1"/>
  <c r="B1277" i="1"/>
  <c r="Z1276" i="1"/>
  <c r="Y1276" i="1"/>
  <c r="X1276" i="1"/>
  <c r="W1276" i="1"/>
  <c r="V1276" i="1"/>
  <c r="U1276" i="1"/>
  <c r="T1276" i="1"/>
  <c r="S1276" i="1"/>
  <c r="R1276" i="1"/>
  <c r="Q1276" i="1"/>
  <c r="O1276" i="1"/>
  <c r="N1276" i="1"/>
  <c r="M1276" i="1"/>
  <c r="L1276" i="1"/>
  <c r="B1276" i="1"/>
  <c r="Z1275" i="1"/>
  <c r="Y1275" i="1"/>
  <c r="W1275" i="1"/>
  <c r="X1275" i="1" s="1"/>
  <c r="V1275" i="1"/>
  <c r="U1275" i="1"/>
  <c r="T1275" i="1"/>
  <c r="S1275" i="1"/>
  <c r="R1275" i="1"/>
  <c r="Q1275" i="1"/>
  <c r="O1275" i="1"/>
  <c r="N1275" i="1"/>
  <c r="M1275" i="1"/>
  <c r="L1275" i="1"/>
  <c r="B1275" i="1"/>
  <c r="Z1274" i="1"/>
  <c r="Y1274" i="1"/>
  <c r="X1274" i="1"/>
  <c r="W1274" i="1"/>
  <c r="V1274" i="1"/>
  <c r="U1274" i="1"/>
  <c r="T1274" i="1"/>
  <c r="S1274" i="1"/>
  <c r="R1274" i="1"/>
  <c r="Q1274" i="1"/>
  <c r="O1274" i="1"/>
  <c r="N1274" i="1"/>
  <c r="M1274" i="1"/>
  <c r="L1274" i="1"/>
  <c r="B1274" i="1"/>
  <c r="Z1273" i="1"/>
  <c r="Y1273" i="1"/>
  <c r="W1273" i="1"/>
  <c r="X1273" i="1" s="1"/>
  <c r="V1273" i="1"/>
  <c r="U1273" i="1"/>
  <c r="T1273" i="1"/>
  <c r="S1273" i="1"/>
  <c r="R1273" i="1"/>
  <c r="Q1273" i="1"/>
  <c r="O1273" i="1"/>
  <c r="N1273" i="1"/>
  <c r="M1273" i="1"/>
  <c r="L1273" i="1"/>
  <c r="B1273" i="1"/>
  <c r="Z1272" i="1"/>
  <c r="Y1272" i="1"/>
  <c r="X1272" i="1"/>
  <c r="W1272" i="1"/>
  <c r="V1272" i="1"/>
  <c r="U1272" i="1"/>
  <c r="T1272" i="1"/>
  <c r="S1272" i="1"/>
  <c r="R1272" i="1"/>
  <c r="Q1272" i="1"/>
  <c r="O1272" i="1"/>
  <c r="N1272" i="1"/>
  <c r="M1272" i="1"/>
  <c r="L1272" i="1"/>
  <c r="B1272" i="1"/>
  <c r="Z1271" i="1"/>
  <c r="Y1271" i="1"/>
  <c r="W1271" i="1"/>
  <c r="X1271" i="1" s="1"/>
  <c r="V1271" i="1"/>
  <c r="U1271" i="1"/>
  <c r="T1271" i="1"/>
  <c r="S1271" i="1"/>
  <c r="R1271" i="1"/>
  <c r="Q1271" i="1"/>
  <c r="O1271" i="1"/>
  <c r="N1271" i="1"/>
  <c r="M1271" i="1"/>
  <c r="L1271" i="1"/>
  <c r="B1271" i="1"/>
  <c r="Z1270" i="1"/>
  <c r="Y1270" i="1"/>
  <c r="X1270" i="1"/>
  <c r="W1270" i="1"/>
  <c r="V1270" i="1"/>
  <c r="U1270" i="1"/>
  <c r="T1270" i="1"/>
  <c r="S1270" i="1"/>
  <c r="R1270" i="1"/>
  <c r="Q1270" i="1"/>
  <c r="O1270" i="1"/>
  <c r="N1270" i="1"/>
  <c r="M1270" i="1"/>
  <c r="L1270" i="1"/>
  <c r="B1270" i="1"/>
  <c r="Z1269" i="1"/>
  <c r="Y1269" i="1"/>
  <c r="W1269" i="1"/>
  <c r="X1269" i="1" s="1"/>
  <c r="V1269" i="1"/>
  <c r="U1269" i="1"/>
  <c r="T1269" i="1"/>
  <c r="S1269" i="1"/>
  <c r="R1269" i="1"/>
  <c r="Q1269" i="1"/>
  <c r="O1269" i="1"/>
  <c r="N1269" i="1"/>
  <c r="M1269" i="1"/>
  <c r="L1269" i="1"/>
  <c r="B1269" i="1"/>
  <c r="Z1268" i="1"/>
  <c r="Y1268" i="1"/>
  <c r="X1268" i="1"/>
  <c r="W1268" i="1"/>
  <c r="V1268" i="1"/>
  <c r="U1268" i="1"/>
  <c r="T1268" i="1"/>
  <c r="S1268" i="1"/>
  <c r="R1268" i="1"/>
  <c r="Q1268" i="1"/>
  <c r="O1268" i="1"/>
  <c r="N1268" i="1"/>
  <c r="M1268" i="1"/>
  <c r="L1268" i="1"/>
  <c r="B1268" i="1"/>
  <c r="Z1267" i="1"/>
  <c r="Y1267" i="1"/>
  <c r="W1267" i="1"/>
  <c r="X1267" i="1" s="1"/>
  <c r="V1267" i="1"/>
  <c r="U1267" i="1"/>
  <c r="T1267" i="1"/>
  <c r="S1267" i="1"/>
  <c r="R1267" i="1"/>
  <c r="Q1267" i="1"/>
  <c r="O1267" i="1"/>
  <c r="N1267" i="1"/>
  <c r="M1267" i="1"/>
  <c r="L1267" i="1"/>
  <c r="B1267" i="1"/>
  <c r="Z1266" i="1"/>
  <c r="Y1266" i="1"/>
  <c r="X1266" i="1"/>
  <c r="W1266" i="1"/>
  <c r="V1266" i="1"/>
  <c r="U1266" i="1"/>
  <c r="T1266" i="1"/>
  <c r="S1266" i="1"/>
  <c r="R1266" i="1"/>
  <c r="Q1266" i="1"/>
  <c r="O1266" i="1"/>
  <c r="N1266" i="1"/>
  <c r="M1266" i="1"/>
  <c r="L1266" i="1"/>
  <c r="B1266" i="1"/>
  <c r="Z1265" i="1"/>
  <c r="Y1265" i="1"/>
  <c r="W1265" i="1"/>
  <c r="X1265" i="1" s="1"/>
  <c r="V1265" i="1"/>
  <c r="U1265" i="1"/>
  <c r="T1265" i="1"/>
  <c r="S1265" i="1"/>
  <c r="R1265" i="1"/>
  <c r="Q1265" i="1"/>
  <c r="O1265" i="1"/>
  <c r="N1265" i="1"/>
  <c r="M1265" i="1"/>
  <c r="L1265" i="1"/>
  <c r="B1265" i="1"/>
  <c r="Z1264" i="1"/>
  <c r="Y1264" i="1"/>
  <c r="X1264" i="1"/>
  <c r="W1264" i="1"/>
  <c r="V1264" i="1"/>
  <c r="U1264" i="1"/>
  <c r="T1264" i="1"/>
  <c r="S1264" i="1"/>
  <c r="R1264" i="1"/>
  <c r="Q1264" i="1"/>
  <c r="O1264" i="1"/>
  <c r="N1264" i="1"/>
  <c r="M1264" i="1"/>
  <c r="L1264" i="1"/>
  <c r="B1264" i="1"/>
  <c r="Z1263" i="1"/>
  <c r="Y1263" i="1"/>
  <c r="W1263" i="1"/>
  <c r="X1263" i="1" s="1"/>
  <c r="V1263" i="1"/>
  <c r="U1263" i="1"/>
  <c r="T1263" i="1"/>
  <c r="S1263" i="1"/>
  <c r="R1263" i="1"/>
  <c r="Q1263" i="1"/>
  <c r="O1263" i="1"/>
  <c r="N1263" i="1"/>
  <c r="M1263" i="1"/>
  <c r="L1263" i="1"/>
  <c r="B1263" i="1"/>
  <c r="Z1262" i="1"/>
  <c r="Y1262" i="1"/>
  <c r="X1262" i="1"/>
  <c r="W1262" i="1"/>
  <c r="V1262" i="1"/>
  <c r="U1262" i="1"/>
  <c r="T1262" i="1"/>
  <c r="S1262" i="1"/>
  <c r="R1262" i="1"/>
  <c r="Q1262" i="1"/>
  <c r="O1262" i="1"/>
  <c r="N1262" i="1"/>
  <c r="M1262" i="1"/>
  <c r="L1262" i="1"/>
  <c r="B1262" i="1"/>
  <c r="W1261" i="1"/>
  <c r="X1261" i="1" s="1"/>
  <c r="V1261" i="1"/>
  <c r="U1261" i="1"/>
  <c r="T1261" i="1"/>
  <c r="S1261" i="1"/>
  <c r="R1261" i="1"/>
  <c r="Q1261" i="1"/>
  <c r="O1261" i="1"/>
  <c r="B1261" i="1"/>
  <c r="Z1260" i="1"/>
  <c r="Y1260" i="1"/>
  <c r="W1260" i="1"/>
  <c r="X1260" i="1" s="1"/>
  <c r="V1260" i="1"/>
  <c r="U1260" i="1"/>
  <c r="T1260" i="1"/>
  <c r="S1260" i="1"/>
  <c r="R1260" i="1"/>
  <c r="Q1260" i="1"/>
  <c r="O1260" i="1"/>
  <c r="N1260" i="1"/>
  <c r="M1260" i="1"/>
  <c r="L1260" i="1"/>
  <c r="B1260" i="1"/>
  <c r="Z1259" i="1"/>
  <c r="Y1259" i="1"/>
  <c r="X1259" i="1"/>
  <c r="W1259" i="1"/>
  <c r="V1259" i="1"/>
  <c r="U1259" i="1"/>
  <c r="T1259" i="1"/>
  <c r="S1259" i="1"/>
  <c r="R1259" i="1"/>
  <c r="Q1259" i="1"/>
  <c r="O1259" i="1"/>
  <c r="N1259" i="1"/>
  <c r="M1259" i="1"/>
  <c r="L1259" i="1"/>
  <c r="B1259" i="1"/>
  <c r="Z1258" i="1"/>
  <c r="Y1258" i="1"/>
  <c r="W1258" i="1"/>
  <c r="X1258" i="1" s="1"/>
  <c r="V1258" i="1"/>
  <c r="U1258" i="1"/>
  <c r="T1258" i="1"/>
  <c r="S1258" i="1"/>
  <c r="R1258" i="1"/>
  <c r="Q1258" i="1"/>
  <c r="O1258" i="1"/>
  <c r="N1258" i="1"/>
  <c r="M1258" i="1"/>
  <c r="L1258" i="1"/>
  <c r="B1258" i="1"/>
  <c r="X1257" i="1"/>
  <c r="W1257" i="1"/>
  <c r="V1257" i="1"/>
  <c r="U1257" i="1"/>
  <c r="T1257" i="1"/>
  <c r="S1257" i="1"/>
  <c r="R1257" i="1"/>
  <c r="Q1257" i="1"/>
  <c r="O1257" i="1"/>
  <c r="B1257" i="1"/>
  <c r="Z1256" i="1"/>
  <c r="Y1256" i="1"/>
  <c r="X1256" i="1"/>
  <c r="W1256" i="1"/>
  <c r="V1256" i="1"/>
  <c r="U1256" i="1"/>
  <c r="T1256" i="1"/>
  <c r="S1256" i="1"/>
  <c r="R1256" i="1"/>
  <c r="Q1256" i="1"/>
  <c r="O1256" i="1"/>
  <c r="N1256" i="1"/>
  <c r="M1256" i="1"/>
  <c r="L1256" i="1"/>
  <c r="B1256" i="1"/>
  <c r="Z1255" i="1"/>
  <c r="Y1255" i="1"/>
  <c r="W1255" i="1"/>
  <c r="X1255" i="1" s="1"/>
  <c r="V1255" i="1"/>
  <c r="U1255" i="1"/>
  <c r="T1255" i="1"/>
  <c r="S1255" i="1"/>
  <c r="R1255" i="1"/>
  <c r="Q1255" i="1"/>
  <c r="O1255" i="1"/>
  <c r="N1255" i="1"/>
  <c r="M1255" i="1"/>
  <c r="L1255" i="1"/>
  <c r="B1255" i="1"/>
  <c r="Z1254" i="1"/>
  <c r="Y1254" i="1"/>
  <c r="X1254" i="1"/>
  <c r="W1254" i="1"/>
  <c r="V1254" i="1"/>
  <c r="U1254" i="1"/>
  <c r="T1254" i="1"/>
  <c r="S1254" i="1"/>
  <c r="R1254" i="1"/>
  <c r="Q1254" i="1"/>
  <c r="O1254" i="1"/>
  <c r="N1254" i="1"/>
  <c r="M1254" i="1"/>
  <c r="L1254" i="1"/>
  <c r="B1254" i="1"/>
  <c r="Z1253" i="1"/>
  <c r="Y1253" i="1"/>
  <c r="W1253" i="1"/>
  <c r="X1253" i="1" s="1"/>
  <c r="V1253" i="1"/>
  <c r="U1253" i="1"/>
  <c r="T1253" i="1"/>
  <c r="S1253" i="1"/>
  <c r="R1253" i="1"/>
  <c r="Q1253" i="1"/>
  <c r="O1253" i="1"/>
  <c r="N1253" i="1"/>
  <c r="M1253" i="1"/>
  <c r="L1253" i="1"/>
  <c r="B1253" i="1"/>
  <c r="Z1252" i="1"/>
  <c r="Y1252" i="1"/>
  <c r="X1252" i="1"/>
  <c r="W1252" i="1"/>
  <c r="V1252" i="1"/>
  <c r="U1252" i="1"/>
  <c r="T1252" i="1"/>
  <c r="S1252" i="1"/>
  <c r="R1252" i="1"/>
  <c r="Q1252" i="1"/>
  <c r="O1252" i="1"/>
  <c r="N1252" i="1"/>
  <c r="M1252" i="1"/>
  <c r="L1252" i="1"/>
  <c r="B1252" i="1"/>
  <c r="Z1251" i="1"/>
  <c r="Y1251" i="1"/>
  <c r="W1251" i="1"/>
  <c r="X1251" i="1" s="1"/>
  <c r="V1251" i="1"/>
  <c r="U1251" i="1"/>
  <c r="T1251" i="1"/>
  <c r="S1251" i="1"/>
  <c r="R1251" i="1"/>
  <c r="Q1251" i="1"/>
  <c r="O1251" i="1"/>
  <c r="N1251" i="1"/>
  <c r="M1251" i="1"/>
  <c r="L1251" i="1"/>
  <c r="B1251" i="1"/>
  <c r="Z1250" i="1"/>
  <c r="Y1250" i="1"/>
  <c r="X1250" i="1"/>
  <c r="W1250" i="1"/>
  <c r="V1250" i="1"/>
  <c r="U1250" i="1"/>
  <c r="T1250" i="1"/>
  <c r="S1250" i="1"/>
  <c r="R1250" i="1"/>
  <c r="Q1250" i="1"/>
  <c r="O1250" i="1"/>
  <c r="N1250" i="1"/>
  <c r="M1250" i="1"/>
  <c r="L1250" i="1"/>
  <c r="B1250" i="1"/>
  <c r="Y1249" i="1"/>
  <c r="X1249" i="1"/>
  <c r="W1249" i="1"/>
  <c r="V1249" i="1"/>
  <c r="U1249" i="1"/>
  <c r="T1249" i="1"/>
  <c r="S1249" i="1"/>
  <c r="R1249" i="1"/>
  <c r="Q1249" i="1"/>
  <c r="O1249" i="1"/>
  <c r="B1249" i="1"/>
  <c r="Z1248" i="1"/>
  <c r="Y1248" i="1"/>
  <c r="X1248" i="1"/>
  <c r="W1248" i="1"/>
  <c r="V1248" i="1"/>
  <c r="U1248" i="1"/>
  <c r="T1248" i="1"/>
  <c r="S1248" i="1"/>
  <c r="R1248" i="1"/>
  <c r="Q1248" i="1"/>
  <c r="O1248" i="1"/>
  <c r="N1248" i="1"/>
  <c r="M1248" i="1"/>
  <c r="L1248" i="1"/>
  <c r="B1248" i="1"/>
  <c r="Z1247" i="1"/>
  <c r="Y1247" i="1"/>
  <c r="W1247" i="1"/>
  <c r="X1247" i="1" s="1"/>
  <c r="V1247" i="1"/>
  <c r="U1247" i="1"/>
  <c r="T1247" i="1"/>
  <c r="S1247" i="1"/>
  <c r="R1247" i="1"/>
  <c r="Q1247" i="1"/>
  <c r="O1247" i="1"/>
  <c r="N1247" i="1"/>
  <c r="M1247" i="1"/>
  <c r="L1247" i="1"/>
  <c r="B1247" i="1"/>
  <c r="Z1246" i="1"/>
  <c r="Y1246" i="1"/>
  <c r="X1246" i="1"/>
  <c r="W1246" i="1"/>
  <c r="V1246" i="1"/>
  <c r="U1246" i="1"/>
  <c r="T1246" i="1"/>
  <c r="S1246" i="1"/>
  <c r="R1246" i="1"/>
  <c r="Q1246" i="1"/>
  <c r="O1246" i="1"/>
  <c r="N1246" i="1"/>
  <c r="M1246" i="1"/>
  <c r="L1246" i="1"/>
  <c r="B1246" i="1"/>
  <c r="Z1245" i="1"/>
  <c r="Y1245" i="1"/>
  <c r="W1245" i="1"/>
  <c r="X1245" i="1" s="1"/>
  <c r="V1245" i="1"/>
  <c r="U1245" i="1"/>
  <c r="T1245" i="1"/>
  <c r="S1245" i="1"/>
  <c r="R1245" i="1"/>
  <c r="Q1245" i="1"/>
  <c r="O1245" i="1"/>
  <c r="N1245" i="1"/>
  <c r="M1245" i="1"/>
  <c r="L1245" i="1"/>
  <c r="B1245" i="1"/>
  <c r="Z1244" i="1"/>
  <c r="Y1244" i="1"/>
  <c r="X1244" i="1"/>
  <c r="W1244" i="1"/>
  <c r="V1244" i="1"/>
  <c r="U1244" i="1"/>
  <c r="T1244" i="1"/>
  <c r="S1244" i="1"/>
  <c r="R1244" i="1"/>
  <c r="Q1244" i="1"/>
  <c r="O1244" i="1"/>
  <c r="N1244" i="1"/>
  <c r="M1244" i="1"/>
  <c r="L1244" i="1"/>
  <c r="B1244" i="1"/>
  <c r="Z1243" i="1"/>
  <c r="Y1243" i="1"/>
  <c r="W1243" i="1"/>
  <c r="X1243" i="1" s="1"/>
  <c r="V1243" i="1"/>
  <c r="U1243" i="1"/>
  <c r="T1243" i="1"/>
  <c r="S1243" i="1"/>
  <c r="R1243" i="1"/>
  <c r="Q1243" i="1"/>
  <c r="O1243" i="1"/>
  <c r="N1243" i="1"/>
  <c r="M1243" i="1"/>
  <c r="L1243" i="1"/>
  <c r="B1243" i="1"/>
  <c r="Z1242" i="1"/>
  <c r="Y1242" i="1"/>
  <c r="W1242" i="1"/>
  <c r="X1242" i="1" s="1"/>
  <c r="V1242" i="1"/>
  <c r="U1242" i="1"/>
  <c r="T1242" i="1"/>
  <c r="S1242" i="1"/>
  <c r="R1242" i="1"/>
  <c r="Q1242" i="1"/>
  <c r="O1242" i="1"/>
  <c r="N1242" i="1"/>
  <c r="M1242" i="1"/>
  <c r="L1242" i="1"/>
  <c r="B1242" i="1"/>
  <c r="Z1241" i="1"/>
  <c r="Y1241" i="1"/>
  <c r="W1241" i="1"/>
  <c r="X1241" i="1" s="1"/>
  <c r="V1241" i="1"/>
  <c r="U1241" i="1"/>
  <c r="T1241" i="1"/>
  <c r="S1241" i="1"/>
  <c r="R1241" i="1"/>
  <c r="Q1241" i="1"/>
  <c r="O1241" i="1"/>
  <c r="N1241" i="1"/>
  <c r="M1241" i="1"/>
  <c r="L1241" i="1"/>
  <c r="B1241" i="1"/>
  <c r="Z1240" i="1"/>
  <c r="Y1240" i="1"/>
  <c r="X1240" i="1"/>
  <c r="W1240" i="1"/>
  <c r="V1240" i="1"/>
  <c r="U1240" i="1"/>
  <c r="T1240" i="1"/>
  <c r="S1240" i="1"/>
  <c r="R1240" i="1"/>
  <c r="Q1240" i="1"/>
  <c r="O1240" i="1"/>
  <c r="N1240" i="1"/>
  <c r="M1240" i="1"/>
  <c r="L1240" i="1"/>
  <c r="B1240" i="1"/>
  <c r="Z1239" i="1"/>
  <c r="Y1239" i="1"/>
  <c r="W1239" i="1"/>
  <c r="X1239" i="1" s="1"/>
  <c r="V1239" i="1"/>
  <c r="U1239" i="1"/>
  <c r="T1239" i="1"/>
  <c r="S1239" i="1"/>
  <c r="R1239" i="1"/>
  <c r="Q1239" i="1"/>
  <c r="O1239" i="1"/>
  <c r="N1239" i="1"/>
  <c r="M1239" i="1"/>
  <c r="L1239" i="1"/>
  <c r="B1239" i="1"/>
  <c r="Z1238" i="1"/>
  <c r="Y1238" i="1"/>
  <c r="W1238" i="1"/>
  <c r="X1238" i="1" s="1"/>
  <c r="V1238" i="1"/>
  <c r="U1238" i="1"/>
  <c r="T1238" i="1"/>
  <c r="S1238" i="1"/>
  <c r="R1238" i="1"/>
  <c r="Q1238" i="1"/>
  <c r="O1238" i="1"/>
  <c r="N1238" i="1"/>
  <c r="M1238" i="1"/>
  <c r="L1238" i="1"/>
  <c r="B1238" i="1"/>
  <c r="Z1237" i="1"/>
  <c r="Y1237" i="1"/>
  <c r="W1237" i="1"/>
  <c r="X1237" i="1" s="1"/>
  <c r="V1237" i="1"/>
  <c r="U1237" i="1"/>
  <c r="T1237" i="1"/>
  <c r="S1237" i="1"/>
  <c r="R1237" i="1"/>
  <c r="Q1237" i="1"/>
  <c r="O1237" i="1"/>
  <c r="N1237" i="1"/>
  <c r="M1237" i="1"/>
  <c r="L1237" i="1"/>
  <c r="B1237" i="1"/>
  <c r="Z1236" i="1"/>
  <c r="Y1236" i="1"/>
  <c r="X1236" i="1"/>
  <c r="W1236" i="1"/>
  <c r="V1236" i="1"/>
  <c r="U1236" i="1"/>
  <c r="T1236" i="1"/>
  <c r="S1236" i="1"/>
  <c r="R1236" i="1"/>
  <c r="Q1236" i="1"/>
  <c r="O1236" i="1"/>
  <c r="N1236" i="1"/>
  <c r="M1236" i="1"/>
  <c r="L1236" i="1"/>
  <c r="B1236" i="1"/>
  <c r="W1235" i="1"/>
  <c r="X1235" i="1" s="1"/>
  <c r="V1235" i="1"/>
  <c r="U1235" i="1"/>
  <c r="T1235" i="1"/>
  <c r="S1235" i="1"/>
  <c r="R1235" i="1"/>
  <c r="Q1235" i="1"/>
  <c r="O1235" i="1"/>
  <c r="B1235" i="1"/>
  <c r="Z1234" i="1"/>
  <c r="Y1234" i="1"/>
  <c r="W1234" i="1"/>
  <c r="X1234" i="1" s="1"/>
  <c r="V1234" i="1"/>
  <c r="U1234" i="1"/>
  <c r="T1234" i="1"/>
  <c r="S1234" i="1"/>
  <c r="R1234" i="1"/>
  <c r="Q1234" i="1"/>
  <c r="O1234" i="1"/>
  <c r="N1234" i="1"/>
  <c r="M1234" i="1"/>
  <c r="L1234" i="1"/>
  <c r="B1234" i="1"/>
  <c r="Z1233" i="1"/>
  <c r="Y1233" i="1"/>
  <c r="X1233" i="1"/>
  <c r="W1233" i="1"/>
  <c r="V1233" i="1"/>
  <c r="U1233" i="1"/>
  <c r="T1233" i="1"/>
  <c r="S1233" i="1"/>
  <c r="R1233" i="1"/>
  <c r="Q1233" i="1"/>
  <c r="O1233" i="1"/>
  <c r="N1233" i="1"/>
  <c r="M1233" i="1"/>
  <c r="L1233" i="1"/>
  <c r="B1233" i="1"/>
  <c r="Z1232" i="1"/>
  <c r="Y1232" i="1"/>
  <c r="W1232" i="1"/>
  <c r="X1232" i="1" s="1"/>
  <c r="V1232" i="1"/>
  <c r="U1232" i="1"/>
  <c r="T1232" i="1"/>
  <c r="S1232" i="1"/>
  <c r="R1232" i="1"/>
  <c r="Q1232" i="1"/>
  <c r="O1232" i="1"/>
  <c r="N1232" i="1"/>
  <c r="M1232" i="1"/>
  <c r="L1232" i="1"/>
  <c r="B1232" i="1"/>
  <c r="Z1231" i="1"/>
  <c r="Y1231" i="1"/>
  <c r="W1231" i="1"/>
  <c r="X1231" i="1" s="1"/>
  <c r="V1231" i="1"/>
  <c r="U1231" i="1"/>
  <c r="T1231" i="1"/>
  <c r="S1231" i="1"/>
  <c r="R1231" i="1"/>
  <c r="Q1231" i="1"/>
  <c r="O1231" i="1"/>
  <c r="N1231" i="1"/>
  <c r="M1231" i="1"/>
  <c r="L1231" i="1"/>
  <c r="B1231" i="1"/>
  <c r="Z1230" i="1"/>
  <c r="Y1230" i="1"/>
  <c r="W1230" i="1"/>
  <c r="X1230" i="1" s="1"/>
  <c r="V1230" i="1"/>
  <c r="U1230" i="1"/>
  <c r="T1230" i="1"/>
  <c r="S1230" i="1"/>
  <c r="R1230" i="1"/>
  <c r="Q1230" i="1"/>
  <c r="O1230" i="1"/>
  <c r="N1230" i="1"/>
  <c r="M1230" i="1"/>
  <c r="L1230" i="1"/>
  <c r="B1230" i="1"/>
  <c r="Z1229" i="1"/>
  <c r="Y1229" i="1"/>
  <c r="X1229" i="1"/>
  <c r="W1229" i="1"/>
  <c r="V1229" i="1"/>
  <c r="U1229" i="1"/>
  <c r="T1229" i="1"/>
  <c r="S1229" i="1"/>
  <c r="R1229" i="1"/>
  <c r="Q1229" i="1"/>
  <c r="O1229" i="1"/>
  <c r="N1229" i="1"/>
  <c r="M1229" i="1"/>
  <c r="L1229" i="1"/>
  <c r="B1229" i="1"/>
  <c r="Z1228" i="1"/>
  <c r="Y1228" i="1"/>
  <c r="W1228" i="1"/>
  <c r="X1228" i="1" s="1"/>
  <c r="V1228" i="1"/>
  <c r="U1228" i="1"/>
  <c r="T1228" i="1"/>
  <c r="S1228" i="1"/>
  <c r="R1228" i="1"/>
  <c r="Q1228" i="1"/>
  <c r="O1228" i="1"/>
  <c r="N1228" i="1"/>
  <c r="M1228" i="1"/>
  <c r="L1228" i="1"/>
  <c r="B1228" i="1"/>
  <c r="Z1227" i="1"/>
  <c r="Y1227" i="1"/>
  <c r="X1227" i="1"/>
  <c r="W1227" i="1"/>
  <c r="V1227" i="1"/>
  <c r="U1227" i="1"/>
  <c r="T1227" i="1"/>
  <c r="S1227" i="1"/>
  <c r="R1227" i="1"/>
  <c r="Q1227" i="1"/>
  <c r="O1227" i="1"/>
  <c r="N1227" i="1"/>
  <c r="M1227" i="1"/>
  <c r="L1227" i="1"/>
  <c r="B1227" i="1"/>
  <c r="Z1226" i="1"/>
  <c r="Y1226" i="1"/>
  <c r="W1226" i="1"/>
  <c r="X1226" i="1" s="1"/>
  <c r="V1226" i="1"/>
  <c r="U1226" i="1"/>
  <c r="T1226" i="1"/>
  <c r="S1226" i="1"/>
  <c r="R1226" i="1"/>
  <c r="Q1226" i="1"/>
  <c r="O1226" i="1"/>
  <c r="N1226" i="1"/>
  <c r="M1226" i="1"/>
  <c r="L1226" i="1"/>
  <c r="B1226" i="1"/>
  <c r="Z1225" i="1"/>
  <c r="Y1225" i="1"/>
  <c r="X1225" i="1"/>
  <c r="W1225" i="1"/>
  <c r="V1225" i="1"/>
  <c r="U1225" i="1"/>
  <c r="T1225" i="1"/>
  <c r="S1225" i="1"/>
  <c r="R1225" i="1"/>
  <c r="Q1225" i="1"/>
  <c r="O1225" i="1"/>
  <c r="N1225" i="1"/>
  <c r="M1225" i="1"/>
  <c r="L1225" i="1"/>
  <c r="B1225" i="1"/>
  <c r="Z1224" i="1"/>
  <c r="Y1224" i="1"/>
  <c r="W1224" i="1"/>
  <c r="X1224" i="1" s="1"/>
  <c r="V1224" i="1"/>
  <c r="U1224" i="1"/>
  <c r="T1224" i="1"/>
  <c r="S1224" i="1"/>
  <c r="R1224" i="1"/>
  <c r="Q1224" i="1"/>
  <c r="O1224" i="1"/>
  <c r="N1224" i="1"/>
  <c r="M1224" i="1"/>
  <c r="L1224" i="1"/>
  <c r="B1224" i="1"/>
  <c r="Z1223" i="1"/>
  <c r="Y1223" i="1"/>
  <c r="X1223" i="1"/>
  <c r="W1223" i="1"/>
  <c r="V1223" i="1"/>
  <c r="U1223" i="1"/>
  <c r="T1223" i="1"/>
  <c r="S1223" i="1"/>
  <c r="R1223" i="1"/>
  <c r="Q1223" i="1"/>
  <c r="O1223" i="1"/>
  <c r="N1223" i="1"/>
  <c r="M1223" i="1"/>
  <c r="L1223" i="1"/>
  <c r="B1223" i="1"/>
  <c r="Z1222" i="1"/>
  <c r="Y1222" i="1"/>
  <c r="W1222" i="1"/>
  <c r="X1222" i="1" s="1"/>
  <c r="V1222" i="1"/>
  <c r="U1222" i="1"/>
  <c r="T1222" i="1"/>
  <c r="S1222" i="1"/>
  <c r="R1222" i="1"/>
  <c r="Q1222" i="1"/>
  <c r="O1222" i="1"/>
  <c r="N1222" i="1"/>
  <c r="M1222" i="1"/>
  <c r="L1222" i="1"/>
  <c r="B1222" i="1"/>
  <c r="Z1221" i="1"/>
  <c r="Y1221" i="1"/>
  <c r="X1221" i="1"/>
  <c r="W1221" i="1"/>
  <c r="V1221" i="1"/>
  <c r="U1221" i="1"/>
  <c r="T1221" i="1"/>
  <c r="S1221" i="1"/>
  <c r="R1221" i="1"/>
  <c r="Q1221" i="1"/>
  <c r="O1221" i="1"/>
  <c r="B1221" i="1"/>
  <c r="Z1220" i="1"/>
  <c r="Y1220" i="1"/>
  <c r="X1220" i="1"/>
  <c r="W1220" i="1"/>
  <c r="V1220" i="1"/>
  <c r="U1220" i="1"/>
  <c r="T1220" i="1"/>
  <c r="S1220" i="1"/>
  <c r="R1220" i="1"/>
  <c r="Q1220" i="1"/>
  <c r="O1220" i="1"/>
  <c r="N1220" i="1"/>
  <c r="M1220" i="1"/>
  <c r="L1220" i="1"/>
  <c r="B1220" i="1"/>
  <c r="Z1219" i="1"/>
  <c r="Y1219" i="1"/>
  <c r="W1219" i="1"/>
  <c r="X1219" i="1" s="1"/>
  <c r="V1219" i="1"/>
  <c r="U1219" i="1"/>
  <c r="T1219" i="1"/>
  <c r="S1219" i="1"/>
  <c r="R1219" i="1"/>
  <c r="Q1219" i="1"/>
  <c r="O1219" i="1"/>
  <c r="N1219" i="1"/>
  <c r="M1219" i="1"/>
  <c r="L1219" i="1"/>
  <c r="B1219" i="1"/>
  <c r="Z1218" i="1"/>
  <c r="Y1218" i="1"/>
  <c r="X1218" i="1"/>
  <c r="W1218" i="1"/>
  <c r="V1218" i="1"/>
  <c r="U1218" i="1"/>
  <c r="T1218" i="1"/>
  <c r="S1218" i="1"/>
  <c r="R1218" i="1"/>
  <c r="Q1218" i="1"/>
  <c r="O1218" i="1"/>
  <c r="N1218" i="1"/>
  <c r="M1218" i="1"/>
  <c r="L1218" i="1"/>
  <c r="B1218" i="1"/>
  <c r="Z1217" i="1"/>
  <c r="Y1217" i="1"/>
  <c r="W1217" i="1"/>
  <c r="X1217" i="1" s="1"/>
  <c r="V1217" i="1"/>
  <c r="U1217" i="1"/>
  <c r="T1217" i="1"/>
  <c r="S1217" i="1"/>
  <c r="R1217" i="1"/>
  <c r="Q1217" i="1"/>
  <c r="O1217" i="1"/>
  <c r="N1217" i="1"/>
  <c r="M1217" i="1"/>
  <c r="L1217" i="1"/>
  <c r="B1217" i="1"/>
  <c r="Z1216" i="1"/>
  <c r="Y1216" i="1"/>
  <c r="X1216" i="1"/>
  <c r="W1216" i="1"/>
  <c r="V1216" i="1"/>
  <c r="U1216" i="1"/>
  <c r="T1216" i="1"/>
  <c r="S1216" i="1"/>
  <c r="R1216" i="1"/>
  <c r="Q1216" i="1"/>
  <c r="O1216" i="1"/>
  <c r="B1216" i="1"/>
  <c r="Z1215" i="1"/>
  <c r="Y1215" i="1"/>
  <c r="X1215" i="1"/>
  <c r="W1215" i="1"/>
  <c r="V1215" i="1"/>
  <c r="U1215" i="1"/>
  <c r="T1215" i="1"/>
  <c r="S1215" i="1"/>
  <c r="R1215" i="1"/>
  <c r="Q1215" i="1"/>
  <c r="O1215" i="1"/>
  <c r="N1215" i="1"/>
  <c r="M1215" i="1"/>
  <c r="L1215" i="1"/>
  <c r="B1215" i="1"/>
  <c r="Z1214" i="1"/>
  <c r="Y1214" i="1"/>
  <c r="W1214" i="1"/>
  <c r="X1214" i="1" s="1"/>
  <c r="V1214" i="1"/>
  <c r="U1214" i="1"/>
  <c r="T1214" i="1"/>
  <c r="S1214" i="1"/>
  <c r="R1214" i="1"/>
  <c r="Q1214" i="1"/>
  <c r="O1214" i="1"/>
  <c r="N1214" i="1"/>
  <c r="M1214" i="1"/>
  <c r="L1214" i="1"/>
  <c r="B1214" i="1"/>
  <c r="Z1213" i="1"/>
  <c r="Y1213" i="1"/>
  <c r="X1213" i="1"/>
  <c r="W1213" i="1"/>
  <c r="V1213" i="1"/>
  <c r="U1213" i="1"/>
  <c r="T1213" i="1"/>
  <c r="S1213" i="1"/>
  <c r="R1213" i="1"/>
  <c r="Q1213" i="1"/>
  <c r="O1213" i="1"/>
  <c r="N1213" i="1"/>
  <c r="M1213" i="1"/>
  <c r="L1213" i="1"/>
  <c r="B1213" i="1"/>
  <c r="Z1212" i="1"/>
  <c r="Y1212" i="1"/>
  <c r="W1212" i="1"/>
  <c r="X1212" i="1" s="1"/>
  <c r="V1212" i="1"/>
  <c r="U1212" i="1"/>
  <c r="T1212" i="1"/>
  <c r="S1212" i="1"/>
  <c r="R1212" i="1"/>
  <c r="Q1212" i="1"/>
  <c r="O1212" i="1"/>
  <c r="N1212" i="1"/>
  <c r="M1212" i="1"/>
  <c r="L1212" i="1"/>
  <c r="B1212" i="1"/>
  <c r="Z1211" i="1"/>
  <c r="Y1211" i="1"/>
  <c r="X1211" i="1"/>
  <c r="W1211" i="1"/>
  <c r="V1211" i="1"/>
  <c r="U1211" i="1"/>
  <c r="T1211" i="1"/>
  <c r="S1211" i="1"/>
  <c r="R1211" i="1"/>
  <c r="Q1211" i="1"/>
  <c r="O1211" i="1"/>
  <c r="N1211" i="1"/>
  <c r="M1211" i="1"/>
  <c r="L1211" i="1"/>
  <c r="B1211" i="1"/>
  <c r="Z1210" i="1"/>
  <c r="Y1210" i="1"/>
  <c r="W1210" i="1"/>
  <c r="X1210" i="1" s="1"/>
  <c r="V1210" i="1"/>
  <c r="U1210" i="1"/>
  <c r="T1210" i="1"/>
  <c r="S1210" i="1"/>
  <c r="R1210" i="1"/>
  <c r="Q1210" i="1"/>
  <c r="O1210" i="1"/>
  <c r="N1210" i="1"/>
  <c r="M1210" i="1"/>
  <c r="L1210" i="1"/>
  <c r="B1210" i="1"/>
  <c r="Z1209" i="1"/>
  <c r="Y1209" i="1"/>
  <c r="X1209" i="1"/>
  <c r="W1209" i="1"/>
  <c r="V1209" i="1"/>
  <c r="U1209" i="1"/>
  <c r="T1209" i="1"/>
  <c r="S1209" i="1"/>
  <c r="R1209" i="1"/>
  <c r="Q1209" i="1"/>
  <c r="O1209" i="1"/>
  <c r="N1209" i="1"/>
  <c r="M1209" i="1"/>
  <c r="L1209" i="1"/>
  <c r="B1209" i="1"/>
  <c r="W1208" i="1"/>
  <c r="X1208" i="1" s="1"/>
  <c r="V1208" i="1"/>
  <c r="U1208" i="1"/>
  <c r="T1208" i="1"/>
  <c r="S1208" i="1"/>
  <c r="R1208" i="1"/>
  <c r="Q1208" i="1"/>
  <c r="O1208" i="1"/>
  <c r="N1208" i="1"/>
  <c r="M1208" i="1"/>
  <c r="L1208" i="1"/>
  <c r="B1208" i="1"/>
  <c r="Z1207" i="1"/>
  <c r="Y1207" i="1"/>
  <c r="X1207" i="1"/>
  <c r="W1207" i="1"/>
  <c r="V1207" i="1"/>
  <c r="U1207" i="1"/>
  <c r="T1207" i="1"/>
  <c r="S1207" i="1"/>
  <c r="R1207" i="1"/>
  <c r="Q1207" i="1"/>
  <c r="O1207" i="1"/>
  <c r="N1207" i="1"/>
  <c r="M1207" i="1"/>
  <c r="L1207" i="1"/>
  <c r="B1207" i="1"/>
  <c r="Z1206" i="1"/>
  <c r="Y1206" i="1"/>
  <c r="W1206" i="1"/>
  <c r="X1206" i="1" s="1"/>
  <c r="V1206" i="1"/>
  <c r="U1206" i="1"/>
  <c r="T1206" i="1"/>
  <c r="S1206" i="1"/>
  <c r="R1206" i="1"/>
  <c r="Q1206" i="1"/>
  <c r="O1206" i="1"/>
  <c r="N1206" i="1"/>
  <c r="M1206" i="1"/>
  <c r="L1206" i="1"/>
  <c r="B1206" i="1"/>
  <c r="Z1205" i="1"/>
  <c r="Y1205" i="1"/>
  <c r="X1205" i="1"/>
  <c r="W1205" i="1"/>
  <c r="V1205" i="1"/>
  <c r="U1205" i="1"/>
  <c r="T1205" i="1"/>
  <c r="S1205" i="1"/>
  <c r="R1205" i="1"/>
  <c r="Q1205" i="1"/>
  <c r="O1205" i="1"/>
  <c r="N1205" i="1"/>
  <c r="M1205" i="1"/>
  <c r="L1205" i="1"/>
  <c r="B1205" i="1"/>
  <c r="Z1204" i="1"/>
  <c r="Y1204" i="1"/>
  <c r="W1204" i="1"/>
  <c r="X1204" i="1" s="1"/>
  <c r="V1204" i="1"/>
  <c r="U1204" i="1"/>
  <c r="T1204" i="1"/>
  <c r="S1204" i="1"/>
  <c r="R1204" i="1"/>
  <c r="Q1204" i="1"/>
  <c r="O1204" i="1"/>
  <c r="N1204" i="1"/>
  <c r="M1204" i="1"/>
  <c r="L1204" i="1"/>
  <c r="B1204" i="1"/>
  <c r="Z1203" i="1"/>
  <c r="Y1203" i="1"/>
  <c r="X1203" i="1"/>
  <c r="W1203" i="1"/>
  <c r="V1203" i="1"/>
  <c r="U1203" i="1"/>
  <c r="T1203" i="1"/>
  <c r="S1203" i="1"/>
  <c r="R1203" i="1"/>
  <c r="Q1203" i="1"/>
  <c r="O1203" i="1"/>
  <c r="N1203" i="1"/>
  <c r="M1203" i="1"/>
  <c r="L1203" i="1"/>
  <c r="B1203" i="1"/>
  <c r="Z1202" i="1"/>
  <c r="Y1202" i="1"/>
  <c r="W1202" i="1"/>
  <c r="X1202" i="1" s="1"/>
  <c r="V1202" i="1"/>
  <c r="U1202" i="1"/>
  <c r="T1202" i="1"/>
  <c r="S1202" i="1"/>
  <c r="R1202" i="1"/>
  <c r="Q1202" i="1"/>
  <c r="O1202" i="1"/>
  <c r="N1202" i="1"/>
  <c r="M1202" i="1"/>
  <c r="L1202" i="1"/>
  <c r="B1202" i="1"/>
  <c r="Z1201" i="1"/>
  <c r="Y1201" i="1"/>
  <c r="X1201" i="1"/>
  <c r="W1201" i="1"/>
  <c r="V1201" i="1"/>
  <c r="U1201" i="1"/>
  <c r="T1201" i="1"/>
  <c r="S1201" i="1"/>
  <c r="R1201" i="1"/>
  <c r="Q1201" i="1"/>
  <c r="O1201" i="1"/>
  <c r="N1201" i="1"/>
  <c r="M1201" i="1"/>
  <c r="L1201" i="1"/>
  <c r="B1201" i="1"/>
  <c r="Z1200" i="1"/>
  <c r="Y1200" i="1"/>
  <c r="W1200" i="1"/>
  <c r="X1200" i="1" s="1"/>
  <c r="V1200" i="1"/>
  <c r="U1200" i="1"/>
  <c r="T1200" i="1"/>
  <c r="S1200" i="1"/>
  <c r="R1200" i="1"/>
  <c r="Q1200" i="1"/>
  <c r="O1200" i="1"/>
  <c r="N1200" i="1"/>
  <c r="M1200" i="1"/>
  <c r="L1200" i="1"/>
  <c r="B1200" i="1"/>
  <c r="Z1199" i="1"/>
  <c r="Y1199" i="1"/>
  <c r="X1199" i="1"/>
  <c r="W1199" i="1"/>
  <c r="V1199" i="1"/>
  <c r="U1199" i="1"/>
  <c r="T1199" i="1"/>
  <c r="S1199" i="1"/>
  <c r="R1199" i="1"/>
  <c r="Q1199" i="1"/>
  <c r="O1199" i="1"/>
  <c r="N1199" i="1"/>
  <c r="M1199" i="1"/>
  <c r="L1199" i="1"/>
  <c r="B1199" i="1"/>
  <c r="Z1198" i="1"/>
  <c r="Y1198" i="1"/>
  <c r="W1198" i="1"/>
  <c r="X1198" i="1" s="1"/>
  <c r="V1198" i="1"/>
  <c r="U1198" i="1"/>
  <c r="T1198" i="1"/>
  <c r="S1198" i="1"/>
  <c r="R1198" i="1"/>
  <c r="Q1198" i="1"/>
  <c r="O1198" i="1"/>
  <c r="N1198" i="1"/>
  <c r="M1198" i="1"/>
  <c r="L1198" i="1"/>
  <c r="B1198" i="1"/>
  <c r="Z1197" i="1"/>
  <c r="Y1197" i="1"/>
  <c r="X1197" i="1"/>
  <c r="W1197" i="1"/>
  <c r="V1197" i="1"/>
  <c r="U1197" i="1"/>
  <c r="T1197" i="1"/>
  <c r="S1197" i="1"/>
  <c r="R1197" i="1"/>
  <c r="Q1197" i="1"/>
  <c r="O1197" i="1"/>
  <c r="N1197" i="1"/>
  <c r="M1197" i="1"/>
  <c r="L1197" i="1"/>
  <c r="B1197" i="1"/>
  <c r="Z1196" i="1"/>
  <c r="Y1196" i="1"/>
  <c r="W1196" i="1"/>
  <c r="X1196" i="1" s="1"/>
  <c r="V1196" i="1"/>
  <c r="U1196" i="1"/>
  <c r="T1196" i="1"/>
  <c r="S1196" i="1"/>
  <c r="R1196" i="1"/>
  <c r="Q1196" i="1"/>
  <c r="O1196" i="1"/>
  <c r="N1196" i="1"/>
  <c r="M1196" i="1"/>
  <c r="L1196" i="1"/>
  <c r="B1196" i="1"/>
  <c r="Z1195" i="1"/>
  <c r="Y1195" i="1"/>
  <c r="R1195" i="1"/>
  <c r="Q1195" i="1"/>
  <c r="B1195" i="1"/>
  <c r="Z1194" i="1"/>
  <c r="Y1194" i="1"/>
  <c r="W1194" i="1"/>
  <c r="X1194" i="1" s="1"/>
  <c r="V1194" i="1"/>
  <c r="U1194" i="1"/>
  <c r="T1194" i="1"/>
  <c r="S1194" i="1"/>
  <c r="R1194" i="1"/>
  <c r="Q1194" i="1"/>
  <c r="O1194" i="1"/>
  <c r="N1194" i="1"/>
  <c r="M1194" i="1"/>
  <c r="L1194" i="1"/>
  <c r="B1194" i="1"/>
  <c r="Z1193" i="1"/>
  <c r="Y1193" i="1"/>
  <c r="X1193" i="1"/>
  <c r="W1193" i="1"/>
  <c r="V1193" i="1"/>
  <c r="U1193" i="1"/>
  <c r="T1193" i="1"/>
  <c r="S1193" i="1"/>
  <c r="R1193" i="1"/>
  <c r="Q1193" i="1"/>
  <c r="O1193" i="1"/>
  <c r="N1193" i="1"/>
  <c r="M1193" i="1"/>
  <c r="L1193" i="1"/>
  <c r="B1193" i="1"/>
  <c r="Z1192" i="1"/>
  <c r="AA1192" i="1" s="1"/>
  <c r="W1192" i="1" s="1"/>
  <c r="X1192" i="1" s="1"/>
  <c r="Y1192" i="1"/>
  <c r="V1192" i="1"/>
  <c r="U1192" i="1"/>
  <c r="T1192" i="1"/>
  <c r="S1192" i="1"/>
  <c r="R1192" i="1"/>
  <c r="Q1192" i="1"/>
  <c r="O1192" i="1"/>
  <c r="N1192" i="1"/>
  <c r="M1192" i="1"/>
  <c r="L1192" i="1"/>
  <c r="B1192" i="1"/>
  <c r="Z1191" i="1"/>
  <c r="AA1191" i="1" s="1"/>
  <c r="W1191" i="1" s="1"/>
  <c r="X1191" i="1" s="1"/>
  <c r="Y1191" i="1"/>
  <c r="V1191" i="1"/>
  <c r="U1191" i="1"/>
  <c r="T1191" i="1"/>
  <c r="S1191" i="1"/>
  <c r="R1191" i="1"/>
  <c r="Q1191" i="1"/>
  <c r="O1191" i="1"/>
  <c r="N1191" i="1"/>
  <c r="M1191" i="1"/>
  <c r="L1191" i="1"/>
  <c r="B1191" i="1"/>
  <c r="Z1190" i="1"/>
  <c r="AA1190" i="1" s="1"/>
  <c r="W1190" i="1" s="1"/>
  <c r="X1190" i="1" s="1"/>
  <c r="Y1190" i="1"/>
  <c r="V1190" i="1"/>
  <c r="U1190" i="1"/>
  <c r="T1190" i="1"/>
  <c r="S1190" i="1"/>
  <c r="R1190" i="1"/>
  <c r="Q1190" i="1"/>
  <c r="O1190" i="1"/>
  <c r="N1190" i="1"/>
  <c r="M1190" i="1"/>
  <c r="L1190" i="1"/>
  <c r="B1190" i="1"/>
  <c r="Z1189" i="1"/>
  <c r="AA1189" i="1" s="1"/>
  <c r="W1189" i="1" s="1"/>
  <c r="X1189" i="1" s="1"/>
  <c r="Y1189" i="1"/>
  <c r="V1189" i="1"/>
  <c r="U1189" i="1"/>
  <c r="T1189" i="1"/>
  <c r="S1189" i="1"/>
  <c r="R1189" i="1"/>
  <c r="Q1189" i="1"/>
  <c r="O1189" i="1"/>
  <c r="N1189" i="1"/>
  <c r="M1189" i="1"/>
  <c r="L1189" i="1"/>
  <c r="B1189" i="1"/>
  <c r="Z1188" i="1"/>
  <c r="AA1188" i="1" s="1"/>
  <c r="W1188" i="1" s="1"/>
  <c r="X1188" i="1" s="1"/>
  <c r="Y1188" i="1"/>
  <c r="V1188" i="1"/>
  <c r="U1188" i="1"/>
  <c r="T1188" i="1"/>
  <c r="S1188" i="1"/>
  <c r="R1188" i="1"/>
  <c r="Q1188" i="1"/>
  <c r="O1188" i="1"/>
  <c r="N1188" i="1"/>
  <c r="M1188" i="1"/>
  <c r="L1188" i="1"/>
  <c r="B1188" i="1"/>
  <c r="Z1187" i="1"/>
  <c r="AA1187" i="1" s="1"/>
  <c r="W1187" i="1" s="1"/>
  <c r="X1187" i="1" s="1"/>
  <c r="Y1187" i="1"/>
  <c r="V1187" i="1"/>
  <c r="U1187" i="1"/>
  <c r="T1187" i="1"/>
  <c r="S1187" i="1"/>
  <c r="R1187" i="1"/>
  <c r="Q1187" i="1"/>
  <c r="O1187" i="1"/>
  <c r="N1187" i="1"/>
  <c r="M1187" i="1"/>
  <c r="L1187" i="1"/>
  <c r="B1187" i="1"/>
  <c r="Z1186" i="1"/>
  <c r="AA1186" i="1" s="1"/>
  <c r="W1186" i="1" s="1"/>
  <c r="X1186" i="1" s="1"/>
  <c r="Y1186" i="1"/>
  <c r="V1186" i="1"/>
  <c r="U1186" i="1"/>
  <c r="T1186" i="1"/>
  <c r="S1186" i="1"/>
  <c r="R1186" i="1"/>
  <c r="Q1186" i="1"/>
  <c r="O1186" i="1"/>
  <c r="N1186" i="1"/>
  <c r="M1186" i="1"/>
  <c r="L1186" i="1"/>
  <c r="B1186" i="1"/>
  <c r="Z1185" i="1"/>
  <c r="AA1185" i="1" s="1"/>
  <c r="W1185" i="1" s="1"/>
  <c r="X1185" i="1" s="1"/>
  <c r="Y1185" i="1"/>
  <c r="V1185" i="1"/>
  <c r="U1185" i="1"/>
  <c r="T1185" i="1"/>
  <c r="S1185" i="1"/>
  <c r="R1185" i="1"/>
  <c r="Q1185" i="1"/>
  <c r="O1185" i="1"/>
  <c r="N1185" i="1"/>
  <c r="M1185" i="1"/>
  <c r="L1185" i="1"/>
  <c r="B1185" i="1"/>
  <c r="Z1184" i="1"/>
  <c r="AA1184" i="1" s="1"/>
  <c r="W1184" i="1" s="1"/>
  <c r="X1184" i="1" s="1"/>
  <c r="Y1184" i="1"/>
  <c r="V1184" i="1"/>
  <c r="U1184" i="1"/>
  <c r="T1184" i="1"/>
  <c r="S1184" i="1"/>
  <c r="R1184" i="1"/>
  <c r="Q1184" i="1"/>
  <c r="O1184" i="1"/>
  <c r="N1184" i="1"/>
  <c r="M1184" i="1"/>
  <c r="L1184" i="1"/>
  <c r="B1184" i="1"/>
  <c r="Z1183" i="1"/>
  <c r="AA1183" i="1" s="1"/>
  <c r="W1183" i="1" s="1"/>
  <c r="X1183" i="1" s="1"/>
  <c r="Y1183" i="1"/>
  <c r="V1183" i="1"/>
  <c r="U1183" i="1"/>
  <c r="T1183" i="1"/>
  <c r="S1183" i="1"/>
  <c r="R1183" i="1"/>
  <c r="Q1183" i="1"/>
  <c r="O1183" i="1"/>
  <c r="N1183" i="1"/>
  <c r="M1183" i="1"/>
  <c r="L1183" i="1"/>
  <c r="B1183" i="1"/>
  <c r="Z1182" i="1"/>
  <c r="AA1182" i="1" s="1"/>
  <c r="W1182" i="1" s="1"/>
  <c r="X1182" i="1" s="1"/>
  <c r="Y1182" i="1"/>
  <c r="V1182" i="1"/>
  <c r="U1182" i="1"/>
  <c r="T1182" i="1"/>
  <c r="S1182" i="1"/>
  <c r="R1182" i="1"/>
  <c r="Q1182" i="1"/>
  <c r="O1182" i="1"/>
  <c r="N1182" i="1"/>
  <c r="M1182" i="1"/>
  <c r="L1182" i="1"/>
  <c r="B1182" i="1"/>
  <c r="Z1181" i="1"/>
  <c r="AA1181" i="1" s="1"/>
  <c r="W1181" i="1" s="1"/>
  <c r="X1181" i="1" s="1"/>
  <c r="Y1181" i="1"/>
  <c r="V1181" i="1"/>
  <c r="U1181" i="1"/>
  <c r="T1181" i="1"/>
  <c r="S1181" i="1"/>
  <c r="R1181" i="1"/>
  <c r="Q1181" i="1"/>
  <c r="O1181" i="1"/>
  <c r="N1181" i="1"/>
  <c r="M1181" i="1"/>
  <c r="L1181" i="1"/>
  <c r="B1181" i="1"/>
  <c r="Z1180" i="1"/>
  <c r="AA1180" i="1" s="1"/>
  <c r="W1180" i="1" s="1"/>
  <c r="X1180" i="1" s="1"/>
  <c r="Y1180" i="1"/>
  <c r="V1180" i="1"/>
  <c r="U1180" i="1"/>
  <c r="T1180" i="1"/>
  <c r="S1180" i="1"/>
  <c r="R1180" i="1"/>
  <c r="Q1180" i="1"/>
  <c r="O1180" i="1"/>
  <c r="N1180" i="1"/>
  <c r="M1180" i="1"/>
  <c r="L1180" i="1"/>
  <c r="B1180" i="1"/>
  <c r="Z1179" i="1"/>
  <c r="AA1179" i="1" s="1"/>
  <c r="W1179" i="1" s="1"/>
  <c r="X1179" i="1" s="1"/>
  <c r="Y1179" i="1"/>
  <c r="V1179" i="1"/>
  <c r="U1179" i="1"/>
  <c r="T1179" i="1"/>
  <c r="S1179" i="1"/>
  <c r="R1179" i="1"/>
  <c r="Q1179" i="1"/>
  <c r="O1179" i="1"/>
  <c r="N1179" i="1"/>
  <c r="M1179" i="1"/>
  <c r="L1179" i="1"/>
  <c r="B1179" i="1"/>
  <c r="Z1178" i="1"/>
  <c r="AA1178" i="1" s="1"/>
  <c r="W1178" i="1" s="1"/>
  <c r="X1178" i="1" s="1"/>
  <c r="Y1178" i="1"/>
  <c r="V1178" i="1"/>
  <c r="U1178" i="1"/>
  <c r="T1178" i="1"/>
  <c r="S1178" i="1"/>
  <c r="R1178" i="1"/>
  <c r="Q1178" i="1"/>
  <c r="O1178" i="1"/>
  <c r="N1178" i="1"/>
  <c r="M1178" i="1"/>
  <c r="L1178" i="1"/>
  <c r="B1178" i="1"/>
  <c r="Z1177" i="1"/>
  <c r="AA1177" i="1" s="1"/>
  <c r="W1177" i="1" s="1"/>
  <c r="X1177" i="1" s="1"/>
  <c r="Y1177" i="1"/>
  <c r="V1177" i="1"/>
  <c r="U1177" i="1"/>
  <c r="T1177" i="1"/>
  <c r="S1177" i="1"/>
  <c r="R1177" i="1"/>
  <c r="Q1177" i="1"/>
  <c r="O1177" i="1"/>
  <c r="N1177" i="1"/>
  <c r="M1177" i="1"/>
  <c r="L1177" i="1"/>
  <c r="B1177" i="1"/>
  <c r="Z1176" i="1"/>
  <c r="AA1176" i="1" s="1"/>
  <c r="W1176" i="1" s="1"/>
  <c r="X1176" i="1" s="1"/>
  <c r="Y1176" i="1"/>
  <c r="V1176" i="1"/>
  <c r="U1176" i="1"/>
  <c r="T1176" i="1"/>
  <c r="S1176" i="1"/>
  <c r="R1176" i="1"/>
  <c r="Q1176" i="1"/>
  <c r="O1176" i="1"/>
  <c r="B1176" i="1"/>
  <c r="AA1175" i="1"/>
  <c r="W1175" i="1" s="1"/>
  <c r="X1175" i="1" s="1"/>
  <c r="Z1175" i="1"/>
  <c r="Y1175" i="1"/>
  <c r="V1175" i="1"/>
  <c r="U1175" i="1"/>
  <c r="T1175" i="1"/>
  <c r="S1175" i="1"/>
  <c r="R1175" i="1"/>
  <c r="Q1175" i="1"/>
  <c r="O1175" i="1"/>
  <c r="N1175" i="1"/>
  <c r="M1175" i="1"/>
  <c r="L1175" i="1"/>
  <c r="B1175" i="1"/>
  <c r="AA1174" i="1"/>
  <c r="Z1174" i="1"/>
  <c r="Y1174" i="1"/>
  <c r="W1174" i="1"/>
  <c r="X1174" i="1" s="1"/>
  <c r="V1174" i="1"/>
  <c r="U1174" i="1"/>
  <c r="T1174" i="1"/>
  <c r="S1174" i="1"/>
  <c r="R1174" i="1"/>
  <c r="Q1174" i="1"/>
  <c r="O1174" i="1"/>
  <c r="N1174" i="1"/>
  <c r="M1174" i="1"/>
  <c r="L1174" i="1"/>
  <c r="B1174" i="1"/>
  <c r="AA1173" i="1"/>
  <c r="W1173" i="1" s="1"/>
  <c r="X1173" i="1" s="1"/>
  <c r="Z1173" i="1"/>
  <c r="Y1173" i="1"/>
  <c r="V1173" i="1"/>
  <c r="U1173" i="1"/>
  <c r="T1173" i="1"/>
  <c r="S1173" i="1"/>
  <c r="R1173" i="1"/>
  <c r="Q1173" i="1"/>
  <c r="O1173" i="1"/>
  <c r="N1173" i="1"/>
  <c r="M1173" i="1"/>
  <c r="L1173" i="1"/>
  <c r="B1173" i="1"/>
  <c r="AA1172" i="1"/>
  <c r="W1172" i="1" s="1"/>
  <c r="X1172" i="1" s="1"/>
  <c r="Z1172" i="1"/>
  <c r="Y1172" i="1"/>
  <c r="V1172" i="1"/>
  <c r="U1172" i="1"/>
  <c r="T1172" i="1"/>
  <c r="S1172" i="1"/>
  <c r="R1172" i="1"/>
  <c r="Q1172" i="1"/>
  <c r="O1172" i="1"/>
  <c r="N1172" i="1"/>
  <c r="M1172" i="1"/>
  <c r="L1172" i="1"/>
  <c r="B1172" i="1"/>
  <c r="AA1171" i="1"/>
  <c r="W1171" i="1" s="1"/>
  <c r="X1171" i="1" s="1"/>
  <c r="Z1171" i="1"/>
  <c r="Y1171" i="1"/>
  <c r="V1171" i="1"/>
  <c r="U1171" i="1"/>
  <c r="T1171" i="1"/>
  <c r="S1171" i="1"/>
  <c r="R1171" i="1"/>
  <c r="Q1171" i="1"/>
  <c r="O1171" i="1"/>
  <c r="N1171" i="1"/>
  <c r="M1171" i="1"/>
  <c r="L1171" i="1"/>
  <c r="B1171" i="1"/>
  <c r="AA1170" i="1"/>
  <c r="Z1170" i="1"/>
  <c r="Y1170" i="1"/>
  <c r="W1170" i="1"/>
  <c r="X1170" i="1" s="1"/>
  <c r="V1170" i="1"/>
  <c r="U1170" i="1"/>
  <c r="T1170" i="1"/>
  <c r="S1170" i="1"/>
  <c r="R1170" i="1"/>
  <c r="Q1170" i="1"/>
  <c r="O1170" i="1"/>
  <c r="N1170" i="1"/>
  <c r="M1170" i="1"/>
  <c r="L1170" i="1"/>
  <c r="B1170" i="1"/>
  <c r="AA1169" i="1"/>
  <c r="W1169" i="1" s="1"/>
  <c r="X1169" i="1" s="1"/>
  <c r="Z1169" i="1"/>
  <c r="Y1169" i="1"/>
  <c r="V1169" i="1"/>
  <c r="U1169" i="1"/>
  <c r="T1169" i="1"/>
  <c r="S1169" i="1"/>
  <c r="R1169" i="1"/>
  <c r="Q1169" i="1"/>
  <c r="O1169" i="1"/>
  <c r="N1169" i="1"/>
  <c r="M1169" i="1"/>
  <c r="L1169" i="1"/>
  <c r="B1169" i="1"/>
  <c r="AA1168" i="1"/>
  <c r="W1168" i="1" s="1"/>
  <c r="X1168" i="1" s="1"/>
  <c r="Z1168" i="1"/>
  <c r="Y1168" i="1"/>
  <c r="V1168" i="1"/>
  <c r="U1168" i="1"/>
  <c r="T1168" i="1"/>
  <c r="S1168" i="1"/>
  <c r="R1168" i="1"/>
  <c r="Q1168" i="1"/>
  <c r="O1168" i="1"/>
  <c r="N1168" i="1"/>
  <c r="M1168" i="1"/>
  <c r="L1168" i="1"/>
  <c r="B1168" i="1"/>
  <c r="AA1167" i="1"/>
  <c r="W1167" i="1" s="1"/>
  <c r="X1167" i="1" s="1"/>
  <c r="Z1167" i="1"/>
  <c r="Y1167" i="1"/>
  <c r="V1167" i="1"/>
  <c r="U1167" i="1"/>
  <c r="T1167" i="1"/>
  <c r="S1167" i="1"/>
  <c r="R1167" i="1"/>
  <c r="Q1167" i="1"/>
  <c r="O1167" i="1"/>
  <c r="N1167" i="1"/>
  <c r="M1167" i="1"/>
  <c r="L1167" i="1"/>
  <c r="B1167" i="1"/>
  <c r="AA1166" i="1"/>
  <c r="Z1166" i="1"/>
  <c r="Y1166" i="1"/>
  <c r="W1166" i="1"/>
  <c r="X1166" i="1" s="1"/>
  <c r="V1166" i="1"/>
  <c r="U1166" i="1"/>
  <c r="T1166" i="1"/>
  <c r="S1166" i="1"/>
  <c r="R1166" i="1"/>
  <c r="Q1166" i="1"/>
  <c r="O1166" i="1"/>
  <c r="N1166" i="1"/>
  <c r="M1166" i="1"/>
  <c r="L1166" i="1"/>
  <c r="B1166" i="1"/>
  <c r="AA1165" i="1"/>
  <c r="W1165" i="1" s="1"/>
  <c r="X1165" i="1" s="1"/>
  <c r="Z1165" i="1"/>
  <c r="Y1165" i="1"/>
  <c r="V1165" i="1"/>
  <c r="U1165" i="1"/>
  <c r="T1165" i="1"/>
  <c r="S1165" i="1"/>
  <c r="R1165" i="1"/>
  <c r="Q1165" i="1"/>
  <c r="O1165" i="1"/>
  <c r="N1165" i="1"/>
  <c r="M1165" i="1"/>
  <c r="L1165" i="1"/>
  <c r="B1165" i="1"/>
  <c r="AA1164" i="1"/>
  <c r="W1164" i="1" s="1"/>
  <c r="X1164" i="1" s="1"/>
  <c r="Z1164" i="1"/>
  <c r="Y1164" i="1"/>
  <c r="V1164" i="1"/>
  <c r="U1164" i="1"/>
  <c r="T1164" i="1"/>
  <c r="S1164" i="1"/>
  <c r="R1164" i="1"/>
  <c r="Q1164" i="1"/>
  <c r="O1164" i="1"/>
  <c r="N1164" i="1"/>
  <c r="M1164" i="1"/>
  <c r="L1164" i="1"/>
  <c r="B1164" i="1"/>
  <c r="AA1163" i="1"/>
  <c r="W1163" i="1" s="1"/>
  <c r="X1163" i="1" s="1"/>
  <c r="Z1163" i="1"/>
  <c r="Y1163" i="1"/>
  <c r="V1163" i="1"/>
  <c r="U1163" i="1"/>
  <c r="T1163" i="1"/>
  <c r="S1163" i="1"/>
  <c r="R1163" i="1"/>
  <c r="Q1163" i="1"/>
  <c r="O1163" i="1"/>
  <c r="N1163" i="1"/>
  <c r="M1163" i="1"/>
  <c r="L1163" i="1"/>
  <c r="B1163" i="1"/>
  <c r="AA1162" i="1"/>
  <c r="Z1162" i="1"/>
  <c r="Y1162" i="1"/>
  <c r="W1162" i="1"/>
  <c r="X1162" i="1" s="1"/>
  <c r="V1162" i="1"/>
  <c r="U1162" i="1"/>
  <c r="T1162" i="1"/>
  <c r="S1162" i="1"/>
  <c r="R1162" i="1"/>
  <c r="Q1162" i="1"/>
  <c r="O1162" i="1"/>
  <c r="N1162" i="1"/>
  <c r="M1162" i="1"/>
  <c r="L1162" i="1"/>
  <c r="B1162" i="1"/>
  <c r="AA1161" i="1"/>
  <c r="W1161" i="1" s="1"/>
  <c r="X1161" i="1" s="1"/>
  <c r="Z1161" i="1"/>
  <c r="Y1161" i="1"/>
  <c r="V1161" i="1"/>
  <c r="U1161" i="1"/>
  <c r="T1161" i="1"/>
  <c r="S1161" i="1"/>
  <c r="R1161" i="1"/>
  <c r="Q1161" i="1"/>
  <c r="O1161" i="1"/>
  <c r="N1161" i="1"/>
  <c r="M1161" i="1"/>
  <c r="L1161" i="1"/>
  <c r="B1161" i="1"/>
  <c r="AA1160" i="1"/>
  <c r="W1160" i="1" s="1"/>
  <c r="X1160" i="1" s="1"/>
  <c r="Z1160" i="1"/>
  <c r="Y1160" i="1"/>
  <c r="V1160" i="1"/>
  <c r="U1160" i="1"/>
  <c r="T1160" i="1"/>
  <c r="S1160" i="1"/>
  <c r="R1160" i="1"/>
  <c r="Q1160" i="1"/>
  <c r="O1160" i="1"/>
  <c r="N1160" i="1"/>
  <c r="M1160" i="1"/>
  <c r="L1160" i="1"/>
  <c r="B1160" i="1"/>
  <c r="AA1159" i="1"/>
  <c r="W1159" i="1" s="1"/>
  <c r="X1159" i="1" s="1"/>
  <c r="Z1159" i="1"/>
  <c r="Y1159" i="1"/>
  <c r="V1159" i="1"/>
  <c r="U1159" i="1"/>
  <c r="T1159" i="1"/>
  <c r="S1159" i="1"/>
  <c r="R1159" i="1"/>
  <c r="Q1159" i="1"/>
  <c r="O1159" i="1"/>
  <c r="N1159" i="1"/>
  <c r="M1159" i="1"/>
  <c r="L1159" i="1"/>
  <c r="B1159" i="1"/>
  <c r="AA1158" i="1"/>
  <c r="Z1158" i="1"/>
  <c r="Y1158" i="1"/>
  <c r="W1158" i="1"/>
  <c r="X1158" i="1" s="1"/>
  <c r="V1158" i="1"/>
  <c r="U1158" i="1"/>
  <c r="T1158" i="1"/>
  <c r="S1158" i="1"/>
  <c r="R1158" i="1"/>
  <c r="Q1158" i="1"/>
  <c r="O1158" i="1"/>
  <c r="N1158" i="1"/>
  <c r="M1158" i="1"/>
  <c r="L1158" i="1"/>
  <c r="B1158" i="1"/>
  <c r="AA1157" i="1"/>
  <c r="W1157" i="1" s="1"/>
  <c r="X1157" i="1" s="1"/>
  <c r="Z1157" i="1"/>
  <c r="Y1157" i="1"/>
  <c r="V1157" i="1"/>
  <c r="U1157" i="1"/>
  <c r="T1157" i="1"/>
  <c r="S1157" i="1"/>
  <c r="R1157" i="1"/>
  <c r="Q1157" i="1"/>
  <c r="O1157" i="1"/>
  <c r="N1157" i="1"/>
  <c r="M1157" i="1"/>
  <c r="L1157" i="1"/>
  <c r="B1157" i="1"/>
  <c r="AA1156" i="1"/>
  <c r="W1156" i="1" s="1"/>
  <c r="X1156" i="1" s="1"/>
  <c r="Z1156" i="1"/>
  <c r="Y1156" i="1"/>
  <c r="V1156" i="1"/>
  <c r="U1156" i="1"/>
  <c r="T1156" i="1"/>
  <c r="S1156" i="1"/>
  <c r="R1156" i="1"/>
  <c r="Q1156" i="1"/>
  <c r="O1156" i="1"/>
  <c r="N1156" i="1"/>
  <c r="M1156" i="1"/>
  <c r="L1156" i="1"/>
  <c r="B1156" i="1"/>
  <c r="Z1155" i="1"/>
  <c r="Y1155" i="1"/>
  <c r="AA1155" i="1" s="1"/>
  <c r="W1155" i="1" s="1"/>
  <c r="X1155" i="1" s="1"/>
  <c r="V1155" i="1"/>
  <c r="U1155" i="1"/>
  <c r="T1155" i="1"/>
  <c r="S1155" i="1"/>
  <c r="R1155" i="1"/>
  <c r="Q1155" i="1"/>
  <c r="O1155" i="1"/>
  <c r="N1155" i="1"/>
  <c r="M1155" i="1"/>
  <c r="L1155" i="1"/>
  <c r="B1155" i="1"/>
  <c r="Z1154" i="1"/>
  <c r="Y1154" i="1"/>
  <c r="AA1154" i="1" s="1"/>
  <c r="W1154" i="1" s="1"/>
  <c r="X1154" i="1" s="1"/>
  <c r="V1154" i="1"/>
  <c r="U1154" i="1"/>
  <c r="T1154" i="1"/>
  <c r="S1154" i="1"/>
  <c r="R1154" i="1"/>
  <c r="Q1154" i="1"/>
  <c r="O1154" i="1"/>
  <c r="N1154" i="1"/>
  <c r="M1154" i="1"/>
  <c r="L1154" i="1"/>
  <c r="B1154" i="1"/>
  <c r="AA1153" i="1"/>
  <c r="W1153" i="1" s="1"/>
  <c r="X1153" i="1" s="1"/>
  <c r="Z1153" i="1"/>
  <c r="Y1153" i="1"/>
  <c r="V1153" i="1"/>
  <c r="U1153" i="1"/>
  <c r="T1153" i="1"/>
  <c r="S1153" i="1"/>
  <c r="R1153" i="1"/>
  <c r="Q1153" i="1"/>
  <c r="O1153" i="1"/>
  <c r="N1153" i="1"/>
  <c r="M1153" i="1"/>
  <c r="L1153" i="1"/>
  <c r="B1153" i="1"/>
  <c r="AA1152" i="1"/>
  <c r="W1152" i="1" s="1"/>
  <c r="X1152" i="1" s="1"/>
  <c r="Z1152" i="1"/>
  <c r="Y1152" i="1"/>
  <c r="V1152" i="1"/>
  <c r="U1152" i="1"/>
  <c r="T1152" i="1"/>
  <c r="S1152" i="1"/>
  <c r="R1152" i="1"/>
  <c r="Q1152" i="1"/>
  <c r="O1152" i="1"/>
  <c r="N1152" i="1"/>
  <c r="M1152" i="1"/>
  <c r="L1152" i="1"/>
  <c r="B1152" i="1"/>
  <c r="Z1151" i="1"/>
  <c r="Y1151" i="1"/>
  <c r="AA1151" i="1" s="1"/>
  <c r="W1151" i="1" s="1"/>
  <c r="X1151" i="1" s="1"/>
  <c r="V1151" i="1"/>
  <c r="U1151" i="1"/>
  <c r="T1151" i="1"/>
  <c r="S1151" i="1"/>
  <c r="R1151" i="1"/>
  <c r="Q1151" i="1"/>
  <c r="O1151" i="1"/>
  <c r="N1151" i="1"/>
  <c r="M1151" i="1"/>
  <c r="L1151" i="1"/>
  <c r="B1151" i="1"/>
  <c r="Z1150" i="1"/>
  <c r="Y1150" i="1"/>
  <c r="AA1150" i="1" s="1"/>
  <c r="W1150" i="1" s="1"/>
  <c r="X1150" i="1" s="1"/>
  <c r="V1150" i="1"/>
  <c r="U1150" i="1"/>
  <c r="T1150" i="1"/>
  <c r="S1150" i="1"/>
  <c r="R1150" i="1"/>
  <c r="Q1150" i="1"/>
  <c r="O1150" i="1"/>
  <c r="N1150" i="1"/>
  <c r="M1150" i="1"/>
  <c r="L1150" i="1"/>
  <c r="B1150" i="1"/>
  <c r="AA1149" i="1"/>
  <c r="W1149" i="1" s="1"/>
  <c r="X1149" i="1" s="1"/>
  <c r="Z1149" i="1"/>
  <c r="Y1149" i="1"/>
  <c r="V1149" i="1"/>
  <c r="U1149" i="1"/>
  <c r="T1149" i="1"/>
  <c r="S1149" i="1"/>
  <c r="R1149" i="1"/>
  <c r="Q1149" i="1"/>
  <c r="O1149" i="1"/>
  <c r="N1149" i="1"/>
  <c r="M1149" i="1"/>
  <c r="L1149" i="1"/>
  <c r="B1149" i="1"/>
  <c r="AA1148" i="1"/>
  <c r="W1148" i="1" s="1"/>
  <c r="X1148" i="1" s="1"/>
  <c r="Z1148" i="1"/>
  <c r="Y1148" i="1"/>
  <c r="V1148" i="1"/>
  <c r="U1148" i="1"/>
  <c r="T1148" i="1"/>
  <c r="S1148" i="1"/>
  <c r="R1148" i="1"/>
  <c r="Q1148" i="1"/>
  <c r="O1148" i="1"/>
  <c r="N1148" i="1"/>
  <c r="M1148" i="1"/>
  <c r="L1148" i="1"/>
  <c r="B1148" i="1"/>
  <c r="Z1147" i="1"/>
  <c r="Y1147" i="1"/>
  <c r="AA1147" i="1" s="1"/>
  <c r="W1147" i="1" s="1"/>
  <c r="X1147" i="1" s="1"/>
  <c r="V1147" i="1"/>
  <c r="U1147" i="1"/>
  <c r="T1147" i="1"/>
  <c r="S1147" i="1"/>
  <c r="R1147" i="1"/>
  <c r="Q1147" i="1"/>
  <c r="O1147" i="1"/>
  <c r="N1147" i="1"/>
  <c r="M1147" i="1"/>
  <c r="L1147" i="1"/>
  <c r="B1147" i="1"/>
  <c r="Z1146" i="1"/>
  <c r="Y1146" i="1"/>
  <c r="AA1146" i="1" s="1"/>
  <c r="W1146" i="1"/>
  <c r="X1146" i="1" s="1"/>
  <c r="V1146" i="1"/>
  <c r="U1146" i="1"/>
  <c r="T1146" i="1"/>
  <c r="S1146" i="1"/>
  <c r="R1146" i="1"/>
  <c r="Q1146" i="1"/>
  <c r="O1146" i="1"/>
  <c r="N1146" i="1"/>
  <c r="M1146" i="1"/>
  <c r="L1146" i="1"/>
  <c r="B1146" i="1"/>
  <c r="AA1145" i="1"/>
  <c r="W1145" i="1" s="1"/>
  <c r="X1145" i="1" s="1"/>
  <c r="Z1145" i="1"/>
  <c r="Y1145" i="1"/>
  <c r="V1145" i="1"/>
  <c r="U1145" i="1"/>
  <c r="T1145" i="1"/>
  <c r="S1145" i="1"/>
  <c r="R1145" i="1"/>
  <c r="Q1145" i="1"/>
  <c r="O1145" i="1"/>
  <c r="N1145" i="1"/>
  <c r="M1145" i="1"/>
  <c r="L1145" i="1"/>
  <c r="B1145" i="1"/>
  <c r="AA1144" i="1"/>
  <c r="W1144" i="1" s="1"/>
  <c r="X1144" i="1" s="1"/>
  <c r="Z1144" i="1"/>
  <c r="Y1144" i="1"/>
  <c r="V1144" i="1"/>
  <c r="U1144" i="1"/>
  <c r="T1144" i="1"/>
  <c r="S1144" i="1"/>
  <c r="R1144" i="1"/>
  <c r="Q1144" i="1"/>
  <c r="O1144" i="1"/>
  <c r="N1144" i="1"/>
  <c r="M1144" i="1"/>
  <c r="L1144" i="1"/>
  <c r="B1144" i="1"/>
  <c r="AA1143" i="1"/>
  <c r="W1143" i="1" s="1"/>
  <c r="X1143" i="1" s="1"/>
  <c r="Z1143" i="1"/>
  <c r="Y1143" i="1"/>
  <c r="V1143" i="1"/>
  <c r="U1143" i="1"/>
  <c r="T1143" i="1"/>
  <c r="S1143" i="1"/>
  <c r="R1143" i="1"/>
  <c r="Q1143" i="1"/>
  <c r="O1143" i="1"/>
  <c r="N1143" i="1"/>
  <c r="M1143" i="1"/>
  <c r="L1143" i="1"/>
  <c r="B1143" i="1"/>
  <c r="AA1142" i="1"/>
  <c r="Z1142" i="1"/>
  <c r="Y1142" i="1"/>
  <c r="W1142" i="1"/>
  <c r="X1142" i="1" s="1"/>
  <c r="V1142" i="1"/>
  <c r="U1142" i="1"/>
  <c r="T1142" i="1"/>
  <c r="S1142" i="1"/>
  <c r="R1142" i="1"/>
  <c r="Q1142" i="1"/>
  <c r="O1142" i="1"/>
  <c r="N1142" i="1"/>
  <c r="M1142" i="1"/>
  <c r="L1142" i="1"/>
  <c r="B1142" i="1"/>
  <c r="AA1141" i="1"/>
  <c r="W1141" i="1" s="1"/>
  <c r="X1141" i="1" s="1"/>
  <c r="Z1141" i="1"/>
  <c r="Y1141" i="1"/>
  <c r="V1141" i="1"/>
  <c r="U1141" i="1"/>
  <c r="T1141" i="1"/>
  <c r="S1141" i="1"/>
  <c r="R1141" i="1"/>
  <c r="Q1141" i="1"/>
  <c r="O1141" i="1"/>
  <c r="N1141" i="1"/>
  <c r="M1141" i="1"/>
  <c r="L1141" i="1"/>
  <c r="B1141" i="1"/>
  <c r="AA1140" i="1"/>
  <c r="W1140" i="1" s="1"/>
  <c r="X1140" i="1" s="1"/>
  <c r="Z1140" i="1"/>
  <c r="Y1140" i="1"/>
  <c r="V1140" i="1"/>
  <c r="U1140" i="1"/>
  <c r="T1140" i="1"/>
  <c r="S1140" i="1"/>
  <c r="R1140" i="1"/>
  <c r="Q1140" i="1"/>
  <c r="O1140" i="1"/>
  <c r="N1140" i="1"/>
  <c r="M1140" i="1"/>
  <c r="L1140" i="1"/>
  <c r="B1140" i="1"/>
  <c r="AA1139" i="1"/>
  <c r="W1139" i="1" s="1"/>
  <c r="X1139" i="1" s="1"/>
  <c r="Z1139" i="1"/>
  <c r="Y1139" i="1"/>
  <c r="V1139" i="1"/>
  <c r="U1139" i="1"/>
  <c r="T1139" i="1"/>
  <c r="S1139" i="1"/>
  <c r="R1139" i="1"/>
  <c r="Q1139" i="1"/>
  <c r="O1139" i="1"/>
  <c r="N1139" i="1"/>
  <c r="M1139" i="1"/>
  <c r="L1139" i="1"/>
  <c r="B1139" i="1"/>
  <c r="AA1138" i="1"/>
  <c r="Z1138" i="1"/>
  <c r="Y1138" i="1"/>
  <c r="W1138" i="1"/>
  <c r="X1138" i="1" s="1"/>
  <c r="V1138" i="1"/>
  <c r="U1138" i="1"/>
  <c r="T1138" i="1"/>
  <c r="S1138" i="1"/>
  <c r="R1138" i="1"/>
  <c r="Q1138" i="1"/>
  <c r="O1138" i="1"/>
  <c r="N1138" i="1"/>
  <c r="M1138" i="1"/>
  <c r="L1138" i="1"/>
  <c r="B1138" i="1"/>
  <c r="AA1137" i="1"/>
  <c r="W1137" i="1" s="1"/>
  <c r="X1137" i="1" s="1"/>
  <c r="Z1137" i="1"/>
  <c r="Y1137" i="1"/>
  <c r="V1137" i="1"/>
  <c r="U1137" i="1"/>
  <c r="T1137" i="1"/>
  <c r="S1137" i="1"/>
  <c r="R1137" i="1"/>
  <c r="Q1137" i="1"/>
  <c r="O1137" i="1"/>
  <c r="N1137" i="1"/>
  <c r="M1137" i="1"/>
  <c r="L1137" i="1"/>
  <c r="B1137" i="1"/>
  <c r="AA1136" i="1"/>
  <c r="W1136" i="1" s="1"/>
  <c r="X1136" i="1" s="1"/>
  <c r="Z1136" i="1"/>
  <c r="Y1136" i="1"/>
  <c r="V1136" i="1"/>
  <c r="U1136" i="1"/>
  <c r="T1136" i="1"/>
  <c r="S1136" i="1"/>
  <c r="R1136" i="1"/>
  <c r="Q1136" i="1"/>
  <c r="O1136" i="1"/>
  <c r="N1136" i="1"/>
  <c r="M1136" i="1"/>
  <c r="L1136" i="1"/>
  <c r="B1136" i="1"/>
  <c r="AA1135" i="1"/>
  <c r="W1135" i="1" s="1"/>
  <c r="X1135" i="1" s="1"/>
  <c r="Z1135" i="1"/>
  <c r="Y1135" i="1"/>
  <c r="V1135" i="1"/>
  <c r="U1135" i="1"/>
  <c r="T1135" i="1"/>
  <c r="S1135" i="1"/>
  <c r="R1135" i="1"/>
  <c r="Q1135" i="1"/>
  <c r="O1135" i="1"/>
  <c r="N1135" i="1"/>
  <c r="M1135" i="1"/>
  <c r="L1135" i="1"/>
  <c r="B1135" i="1"/>
  <c r="AA1134" i="1"/>
  <c r="Z1134" i="1"/>
  <c r="Y1134" i="1"/>
  <c r="W1134" i="1"/>
  <c r="X1134" i="1" s="1"/>
  <c r="V1134" i="1"/>
  <c r="U1134" i="1"/>
  <c r="T1134" i="1"/>
  <c r="S1134" i="1"/>
  <c r="R1134" i="1"/>
  <c r="Q1134" i="1"/>
  <c r="O1134" i="1"/>
  <c r="N1134" i="1"/>
  <c r="M1134" i="1"/>
  <c r="L1134" i="1"/>
  <c r="B1134" i="1"/>
  <c r="AA1133" i="1"/>
  <c r="W1133" i="1" s="1"/>
  <c r="X1133" i="1" s="1"/>
  <c r="Z1133" i="1"/>
  <c r="Y1133" i="1"/>
  <c r="V1133" i="1"/>
  <c r="U1133" i="1"/>
  <c r="T1133" i="1"/>
  <c r="S1133" i="1"/>
  <c r="R1133" i="1"/>
  <c r="Q1133" i="1"/>
  <c r="O1133" i="1"/>
  <c r="N1133" i="1"/>
  <c r="M1133" i="1"/>
  <c r="L1133" i="1"/>
  <c r="B1133" i="1"/>
  <c r="AA1132" i="1"/>
  <c r="W1132" i="1" s="1"/>
  <c r="X1132" i="1" s="1"/>
  <c r="Z1132" i="1"/>
  <c r="Y1132" i="1"/>
  <c r="V1132" i="1"/>
  <c r="U1132" i="1"/>
  <c r="T1132" i="1"/>
  <c r="S1132" i="1"/>
  <c r="R1132" i="1"/>
  <c r="Q1132" i="1"/>
  <c r="O1132" i="1"/>
  <c r="N1132" i="1"/>
  <c r="M1132" i="1"/>
  <c r="L1132" i="1"/>
  <c r="B1132" i="1"/>
  <c r="AA1131" i="1"/>
  <c r="W1131" i="1" s="1"/>
  <c r="X1131" i="1" s="1"/>
  <c r="Z1131" i="1"/>
  <c r="Y1131" i="1"/>
  <c r="V1131" i="1"/>
  <c r="U1131" i="1"/>
  <c r="T1131" i="1"/>
  <c r="S1131" i="1"/>
  <c r="R1131" i="1"/>
  <c r="Q1131" i="1"/>
  <c r="O1131" i="1"/>
  <c r="N1131" i="1"/>
  <c r="M1131" i="1"/>
  <c r="L1131" i="1"/>
  <c r="B1131" i="1"/>
  <c r="AA1130" i="1"/>
  <c r="Z1130" i="1"/>
  <c r="Y1130" i="1"/>
  <c r="W1130" i="1"/>
  <c r="X1130" i="1" s="1"/>
  <c r="V1130" i="1"/>
  <c r="U1130" i="1"/>
  <c r="T1130" i="1"/>
  <c r="S1130" i="1"/>
  <c r="R1130" i="1"/>
  <c r="Q1130" i="1"/>
  <c r="O1130" i="1"/>
  <c r="N1130" i="1"/>
  <c r="M1130" i="1"/>
  <c r="L1130" i="1"/>
  <c r="B1130" i="1"/>
  <c r="AA1129" i="1"/>
  <c r="W1129" i="1" s="1"/>
  <c r="X1129" i="1" s="1"/>
  <c r="Z1129" i="1"/>
  <c r="Y1129" i="1"/>
  <c r="V1129" i="1"/>
  <c r="U1129" i="1"/>
  <c r="T1129" i="1"/>
  <c r="S1129" i="1"/>
  <c r="R1129" i="1"/>
  <c r="Q1129" i="1"/>
  <c r="O1129" i="1"/>
  <c r="N1129" i="1"/>
  <c r="M1129" i="1"/>
  <c r="L1129" i="1"/>
  <c r="B1129" i="1"/>
  <c r="AA1128" i="1"/>
  <c r="W1128" i="1" s="1"/>
  <c r="X1128" i="1" s="1"/>
  <c r="Z1128" i="1"/>
  <c r="Y1128" i="1"/>
  <c r="V1128" i="1"/>
  <c r="U1128" i="1"/>
  <c r="T1128" i="1"/>
  <c r="S1128" i="1"/>
  <c r="R1128" i="1"/>
  <c r="Q1128" i="1"/>
  <c r="O1128" i="1"/>
  <c r="N1128" i="1"/>
  <c r="M1128" i="1"/>
  <c r="L1128" i="1"/>
  <c r="B1128" i="1"/>
  <c r="AA1127" i="1"/>
  <c r="W1127" i="1" s="1"/>
  <c r="X1127" i="1" s="1"/>
  <c r="Z1127" i="1"/>
  <c r="Y1127" i="1"/>
  <c r="V1127" i="1"/>
  <c r="U1127" i="1"/>
  <c r="T1127" i="1"/>
  <c r="S1127" i="1"/>
  <c r="R1127" i="1"/>
  <c r="Q1127" i="1"/>
  <c r="O1127" i="1"/>
  <c r="N1127" i="1"/>
  <c r="M1127" i="1"/>
  <c r="L1127" i="1"/>
  <c r="B1127" i="1"/>
  <c r="AA1126" i="1"/>
  <c r="Z1126" i="1"/>
  <c r="Y1126" i="1"/>
  <c r="W1126" i="1"/>
  <c r="X1126" i="1" s="1"/>
  <c r="V1126" i="1"/>
  <c r="U1126" i="1"/>
  <c r="T1126" i="1"/>
  <c r="S1126" i="1"/>
  <c r="R1126" i="1"/>
  <c r="Q1126" i="1"/>
  <c r="O1126" i="1"/>
  <c r="N1126" i="1"/>
  <c r="M1126" i="1"/>
  <c r="L1126" i="1"/>
  <c r="B1126" i="1"/>
  <c r="AA1125" i="1"/>
  <c r="W1125" i="1" s="1"/>
  <c r="X1125" i="1" s="1"/>
  <c r="Z1125" i="1"/>
  <c r="Y1125" i="1"/>
  <c r="V1125" i="1"/>
  <c r="U1125" i="1"/>
  <c r="T1125" i="1"/>
  <c r="S1125" i="1"/>
  <c r="R1125" i="1"/>
  <c r="Q1125" i="1"/>
  <c r="O1125" i="1"/>
  <c r="N1125" i="1"/>
  <c r="M1125" i="1"/>
  <c r="L1125" i="1"/>
  <c r="B1125" i="1"/>
  <c r="AA1124" i="1"/>
  <c r="W1124" i="1" s="1"/>
  <c r="X1124" i="1" s="1"/>
  <c r="Z1124" i="1"/>
  <c r="Y1124" i="1"/>
  <c r="V1124" i="1"/>
  <c r="U1124" i="1"/>
  <c r="T1124" i="1"/>
  <c r="S1124" i="1"/>
  <c r="R1124" i="1"/>
  <c r="Q1124" i="1"/>
  <c r="O1124" i="1"/>
  <c r="N1124" i="1"/>
  <c r="M1124" i="1"/>
  <c r="L1124" i="1"/>
  <c r="B1124" i="1"/>
  <c r="AA1123" i="1"/>
  <c r="W1123" i="1" s="1"/>
  <c r="X1123" i="1" s="1"/>
  <c r="Z1123" i="1"/>
  <c r="Y1123" i="1"/>
  <c r="V1123" i="1"/>
  <c r="U1123" i="1"/>
  <c r="T1123" i="1"/>
  <c r="S1123" i="1"/>
  <c r="R1123" i="1"/>
  <c r="Q1123" i="1"/>
  <c r="O1123" i="1"/>
  <c r="N1123" i="1"/>
  <c r="M1123" i="1"/>
  <c r="L1123" i="1"/>
  <c r="B1123" i="1"/>
  <c r="AA1122" i="1"/>
  <c r="Z1122" i="1"/>
  <c r="Y1122" i="1"/>
  <c r="W1122" i="1"/>
  <c r="X1122" i="1" s="1"/>
  <c r="V1122" i="1"/>
  <c r="U1122" i="1"/>
  <c r="T1122" i="1"/>
  <c r="S1122" i="1"/>
  <c r="R1122" i="1"/>
  <c r="Q1122" i="1"/>
  <c r="O1122" i="1"/>
  <c r="N1122" i="1"/>
  <c r="M1122" i="1"/>
  <c r="L1122" i="1"/>
  <c r="B1122" i="1"/>
  <c r="AA1121" i="1"/>
  <c r="W1121" i="1" s="1"/>
  <c r="X1121" i="1" s="1"/>
  <c r="Z1121" i="1"/>
  <c r="Y1121" i="1"/>
  <c r="V1121" i="1"/>
  <c r="U1121" i="1"/>
  <c r="T1121" i="1"/>
  <c r="S1121" i="1"/>
  <c r="R1121" i="1"/>
  <c r="Q1121" i="1"/>
  <c r="O1121" i="1"/>
  <c r="N1121" i="1"/>
  <c r="M1121" i="1"/>
  <c r="L1121" i="1"/>
  <c r="B1121" i="1"/>
  <c r="AA1120" i="1"/>
  <c r="W1120" i="1" s="1"/>
  <c r="X1120" i="1" s="1"/>
  <c r="Z1120" i="1"/>
  <c r="Y1120" i="1"/>
  <c r="V1120" i="1"/>
  <c r="U1120" i="1"/>
  <c r="T1120" i="1"/>
  <c r="S1120" i="1"/>
  <c r="R1120" i="1"/>
  <c r="Q1120" i="1"/>
  <c r="O1120" i="1"/>
  <c r="N1120" i="1"/>
  <c r="M1120" i="1"/>
  <c r="L1120" i="1"/>
  <c r="B1120" i="1"/>
  <c r="AA1119" i="1"/>
  <c r="W1119" i="1" s="1"/>
  <c r="X1119" i="1" s="1"/>
  <c r="Z1119" i="1"/>
  <c r="Y1119" i="1"/>
  <c r="V1119" i="1"/>
  <c r="U1119" i="1"/>
  <c r="T1119" i="1"/>
  <c r="S1119" i="1"/>
  <c r="R1119" i="1"/>
  <c r="Q1119" i="1"/>
  <c r="O1119" i="1"/>
  <c r="N1119" i="1"/>
  <c r="M1119" i="1"/>
  <c r="L1119" i="1"/>
  <c r="B1119" i="1"/>
  <c r="AA1118" i="1"/>
  <c r="Z1118" i="1"/>
  <c r="Y1118" i="1"/>
  <c r="W1118" i="1"/>
  <c r="X1118" i="1" s="1"/>
  <c r="V1118" i="1"/>
  <c r="U1118" i="1"/>
  <c r="T1118" i="1"/>
  <c r="S1118" i="1"/>
  <c r="R1118" i="1"/>
  <c r="Q1118" i="1"/>
  <c r="O1118" i="1"/>
  <c r="N1118" i="1"/>
  <c r="M1118" i="1"/>
  <c r="L1118" i="1"/>
  <c r="B1118" i="1"/>
  <c r="AA1117" i="1"/>
  <c r="W1117" i="1" s="1"/>
  <c r="X1117" i="1" s="1"/>
  <c r="Z1117" i="1"/>
  <c r="Y1117" i="1"/>
  <c r="V1117" i="1"/>
  <c r="U1117" i="1"/>
  <c r="T1117" i="1"/>
  <c r="S1117" i="1"/>
  <c r="R1117" i="1"/>
  <c r="Q1117" i="1"/>
  <c r="O1117" i="1"/>
  <c r="N1117" i="1"/>
  <c r="M1117" i="1"/>
  <c r="L1117" i="1"/>
  <c r="B1117" i="1"/>
  <c r="AA1116" i="1"/>
  <c r="W1116" i="1" s="1"/>
  <c r="X1116" i="1" s="1"/>
  <c r="Z1116" i="1"/>
  <c r="Y1116" i="1"/>
  <c r="V1116" i="1"/>
  <c r="U1116" i="1"/>
  <c r="T1116" i="1"/>
  <c r="S1116" i="1"/>
  <c r="R1116" i="1"/>
  <c r="Q1116" i="1"/>
  <c r="O1116" i="1"/>
  <c r="N1116" i="1"/>
  <c r="M1116" i="1"/>
  <c r="L1116" i="1"/>
  <c r="B1116" i="1"/>
  <c r="AA1115" i="1"/>
  <c r="W1115" i="1" s="1"/>
  <c r="X1115" i="1" s="1"/>
  <c r="Z1115" i="1"/>
  <c r="Y1115" i="1"/>
  <c r="V1115" i="1"/>
  <c r="U1115" i="1"/>
  <c r="T1115" i="1"/>
  <c r="S1115" i="1"/>
  <c r="R1115" i="1"/>
  <c r="Q1115" i="1"/>
  <c r="O1115" i="1"/>
  <c r="N1115" i="1"/>
  <c r="M1115" i="1"/>
  <c r="L1115" i="1"/>
  <c r="B1115" i="1"/>
  <c r="AA1114" i="1"/>
  <c r="Z1114" i="1"/>
  <c r="Y1114" i="1"/>
  <c r="W1114" i="1"/>
  <c r="X1114" i="1" s="1"/>
  <c r="V1114" i="1"/>
  <c r="U1114" i="1"/>
  <c r="T1114" i="1"/>
  <c r="S1114" i="1"/>
  <c r="R1114" i="1"/>
  <c r="Q1114" i="1"/>
  <c r="O1114" i="1"/>
  <c r="N1114" i="1"/>
  <c r="M1114" i="1"/>
  <c r="L1114" i="1"/>
  <c r="B1114" i="1"/>
  <c r="AA1113" i="1"/>
  <c r="W1113" i="1" s="1"/>
  <c r="X1113" i="1" s="1"/>
  <c r="Z1113" i="1"/>
  <c r="Y1113" i="1"/>
  <c r="V1113" i="1"/>
  <c r="U1113" i="1"/>
  <c r="T1113" i="1"/>
  <c r="S1113" i="1"/>
  <c r="R1113" i="1"/>
  <c r="Q1113" i="1"/>
  <c r="O1113" i="1"/>
  <c r="N1113" i="1"/>
  <c r="M1113" i="1"/>
  <c r="L1113" i="1"/>
  <c r="B1113" i="1"/>
  <c r="AA1112" i="1"/>
  <c r="Z1112" i="1"/>
  <c r="Y1112" i="1"/>
  <c r="W1112" i="1"/>
  <c r="X1112" i="1" s="1"/>
  <c r="V1112" i="1"/>
  <c r="U1112" i="1"/>
  <c r="T1112" i="1"/>
  <c r="S1112" i="1"/>
  <c r="R1112" i="1"/>
  <c r="Q1112" i="1"/>
  <c r="O1112" i="1"/>
  <c r="N1112" i="1"/>
  <c r="M1112" i="1"/>
  <c r="L1112" i="1"/>
  <c r="B1112" i="1"/>
  <c r="AA1111" i="1"/>
  <c r="W1111" i="1" s="1"/>
  <c r="X1111" i="1" s="1"/>
  <c r="Z1111" i="1"/>
  <c r="Y1111" i="1"/>
  <c r="V1111" i="1"/>
  <c r="U1111" i="1"/>
  <c r="T1111" i="1"/>
  <c r="S1111" i="1"/>
  <c r="R1111" i="1"/>
  <c r="Q1111" i="1"/>
  <c r="O1111" i="1"/>
  <c r="B1111" i="1"/>
  <c r="Z1110" i="1"/>
  <c r="Y1110" i="1"/>
  <c r="V1110" i="1"/>
  <c r="U1110" i="1"/>
  <c r="T1110" i="1"/>
  <c r="S1110" i="1"/>
  <c r="R1110" i="1"/>
  <c r="Q1110" i="1"/>
  <c r="O1110" i="1"/>
  <c r="N1110" i="1"/>
  <c r="M1110" i="1"/>
  <c r="L1110" i="1"/>
  <c r="B1110" i="1"/>
  <c r="Z1109" i="1"/>
  <c r="Y1109" i="1"/>
  <c r="V1109" i="1"/>
  <c r="U1109" i="1"/>
  <c r="T1109" i="1"/>
  <c r="S1109" i="1"/>
  <c r="R1109" i="1"/>
  <c r="Q1109" i="1"/>
  <c r="O1109" i="1"/>
  <c r="N1109" i="1"/>
  <c r="M1109" i="1"/>
  <c r="L1109" i="1"/>
  <c r="B1109" i="1"/>
  <c r="Z1108" i="1"/>
  <c r="Y1108" i="1"/>
  <c r="V1108" i="1"/>
  <c r="U1108" i="1"/>
  <c r="T1108" i="1"/>
  <c r="S1108" i="1"/>
  <c r="R1108" i="1"/>
  <c r="Q1108" i="1"/>
  <c r="O1108" i="1"/>
  <c r="B1108" i="1"/>
  <c r="AA1107" i="1"/>
  <c r="W1107" i="1" s="1"/>
  <c r="X1107" i="1" s="1"/>
  <c r="Z1107" i="1"/>
  <c r="Y1107" i="1"/>
  <c r="V1107" i="1"/>
  <c r="U1107" i="1"/>
  <c r="T1107" i="1"/>
  <c r="S1107" i="1"/>
  <c r="R1107" i="1"/>
  <c r="Q1107" i="1"/>
  <c r="O1107" i="1"/>
  <c r="N1107" i="1"/>
  <c r="M1107" i="1"/>
  <c r="L1107" i="1"/>
  <c r="B1107" i="1"/>
  <c r="Z1106" i="1"/>
  <c r="AA1106" i="1" s="1"/>
  <c r="W1106" i="1" s="1"/>
  <c r="X1106" i="1" s="1"/>
  <c r="Y1106" i="1"/>
  <c r="V1106" i="1"/>
  <c r="U1106" i="1"/>
  <c r="T1106" i="1"/>
  <c r="S1106" i="1"/>
  <c r="R1106" i="1"/>
  <c r="Q1106" i="1"/>
  <c r="O1106" i="1"/>
  <c r="N1106" i="1"/>
  <c r="M1106" i="1"/>
  <c r="L1106" i="1"/>
  <c r="B1106" i="1"/>
  <c r="Z1105" i="1"/>
  <c r="Y1105" i="1"/>
  <c r="V1105" i="1"/>
  <c r="U1105" i="1"/>
  <c r="T1105" i="1"/>
  <c r="S1105" i="1"/>
  <c r="R1105" i="1"/>
  <c r="Q1105" i="1"/>
  <c r="O1105" i="1"/>
  <c r="N1105" i="1"/>
  <c r="M1105" i="1"/>
  <c r="L1105" i="1"/>
  <c r="B1105" i="1"/>
  <c r="Z1104" i="1"/>
  <c r="AA1104" i="1" s="1"/>
  <c r="Y1104" i="1"/>
  <c r="W1104" i="1"/>
  <c r="X1104" i="1" s="1"/>
  <c r="V1104" i="1"/>
  <c r="U1104" i="1"/>
  <c r="T1104" i="1"/>
  <c r="S1104" i="1"/>
  <c r="R1104" i="1"/>
  <c r="Q1104" i="1"/>
  <c r="O1104" i="1"/>
  <c r="N1104" i="1"/>
  <c r="M1104" i="1"/>
  <c r="L1104" i="1"/>
  <c r="B1104" i="1"/>
  <c r="AA1103" i="1"/>
  <c r="W1103" i="1" s="1"/>
  <c r="X1103" i="1" s="1"/>
  <c r="Z1103" i="1"/>
  <c r="Y1103" i="1"/>
  <c r="V1103" i="1"/>
  <c r="U1103" i="1"/>
  <c r="T1103" i="1"/>
  <c r="S1103" i="1"/>
  <c r="R1103" i="1"/>
  <c r="Q1103" i="1"/>
  <c r="O1103" i="1"/>
  <c r="N1103" i="1"/>
  <c r="M1103" i="1"/>
  <c r="L1103" i="1"/>
  <c r="B1103" i="1"/>
  <c r="Z1102" i="1"/>
  <c r="AA1102" i="1" s="1"/>
  <c r="W1102" i="1" s="1"/>
  <c r="X1102" i="1" s="1"/>
  <c r="Y1102" i="1"/>
  <c r="V1102" i="1"/>
  <c r="U1102" i="1"/>
  <c r="T1102" i="1"/>
  <c r="S1102" i="1"/>
  <c r="R1102" i="1"/>
  <c r="Q1102" i="1"/>
  <c r="O1102" i="1"/>
  <c r="N1102" i="1"/>
  <c r="M1102" i="1"/>
  <c r="L1102" i="1"/>
  <c r="B1102" i="1"/>
  <c r="Z1101" i="1"/>
  <c r="Y1101" i="1"/>
  <c r="V1101" i="1"/>
  <c r="U1101" i="1"/>
  <c r="T1101" i="1"/>
  <c r="S1101" i="1"/>
  <c r="R1101" i="1"/>
  <c r="Q1101" i="1"/>
  <c r="O1101" i="1"/>
  <c r="N1101" i="1"/>
  <c r="M1101" i="1"/>
  <c r="L1101" i="1"/>
  <c r="B1101" i="1"/>
  <c r="Z1100" i="1"/>
  <c r="AA1100" i="1" s="1"/>
  <c r="W1100" i="1" s="1"/>
  <c r="X1100" i="1" s="1"/>
  <c r="Y1100" i="1"/>
  <c r="V1100" i="1"/>
  <c r="U1100" i="1"/>
  <c r="T1100" i="1"/>
  <c r="S1100" i="1"/>
  <c r="R1100" i="1"/>
  <c r="Q1100" i="1"/>
  <c r="O1100" i="1"/>
  <c r="N1100" i="1"/>
  <c r="M1100" i="1"/>
  <c r="L1100" i="1"/>
  <c r="B1100" i="1"/>
  <c r="AA1099" i="1"/>
  <c r="W1099" i="1" s="1"/>
  <c r="X1099" i="1" s="1"/>
  <c r="Z1099" i="1"/>
  <c r="Y1099" i="1"/>
  <c r="V1099" i="1"/>
  <c r="U1099" i="1"/>
  <c r="T1099" i="1"/>
  <c r="S1099" i="1"/>
  <c r="R1099" i="1"/>
  <c r="Q1099" i="1"/>
  <c r="O1099" i="1"/>
  <c r="N1099" i="1"/>
  <c r="M1099" i="1"/>
  <c r="L1099" i="1"/>
  <c r="B1099" i="1"/>
  <c r="Z1098" i="1"/>
  <c r="AA1098" i="1" s="1"/>
  <c r="W1098" i="1" s="1"/>
  <c r="X1098" i="1" s="1"/>
  <c r="Y1098" i="1"/>
  <c r="V1098" i="1"/>
  <c r="U1098" i="1"/>
  <c r="T1098" i="1"/>
  <c r="S1098" i="1"/>
  <c r="R1098" i="1"/>
  <c r="Q1098" i="1"/>
  <c r="O1098" i="1"/>
  <c r="N1098" i="1"/>
  <c r="M1098" i="1"/>
  <c r="L1098" i="1"/>
  <c r="B1098" i="1"/>
  <c r="Z1097" i="1"/>
  <c r="Y1097" i="1"/>
  <c r="V1097" i="1"/>
  <c r="U1097" i="1"/>
  <c r="T1097" i="1"/>
  <c r="S1097" i="1"/>
  <c r="R1097" i="1"/>
  <c r="Q1097" i="1"/>
  <c r="O1097" i="1"/>
  <c r="B1097" i="1"/>
  <c r="Z1096" i="1"/>
  <c r="AA1096" i="1" s="1"/>
  <c r="W1096" i="1" s="1"/>
  <c r="X1096" i="1" s="1"/>
  <c r="Y1096" i="1"/>
  <c r="V1096" i="1"/>
  <c r="U1096" i="1"/>
  <c r="T1096" i="1"/>
  <c r="S1096" i="1"/>
  <c r="R1096" i="1"/>
  <c r="Q1096" i="1"/>
  <c r="O1096" i="1"/>
  <c r="N1096" i="1"/>
  <c r="M1096" i="1"/>
  <c r="L1096" i="1"/>
  <c r="B1096" i="1"/>
  <c r="Z1095" i="1"/>
  <c r="AA1095" i="1" s="1"/>
  <c r="W1095" i="1" s="1"/>
  <c r="X1095" i="1" s="1"/>
  <c r="Y1095" i="1"/>
  <c r="V1095" i="1"/>
  <c r="U1095" i="1"/>
  <c r="T1095" i="1"/>
  <c r="S1095" i="1"/>
  <c r="R1095" i="1"/>
  <c r="Q1095" i="1"/>
  <c r="O1095" i="1"/>
  <c r="N1095" i="1"/>
  <c r="M1095" i="1"/>
  <c r="L1095" i="1"/>
  <c r="B1095" i="1"/>
  <c r="Z1094" i="1"/>
  <c r="AA1094" i="1" s="1"/>
  <c r="W1094" i="1" s="1"/>
  <c r="X1094" i="1" s="1"/>
  <c r="Y1094" i="1"/>
  <c r="V1094" i="1"/>
  <c r="U1094" i="1"/>
  <c r="T1094" i="1"/>
  <c r="S1094" i="1"/>
  <c r="R1094" i="1"/>
  <c r="Q1094" i="1"/>
  <c r="O1094" i="1"/>
  <c r="N1094" i="1"/>
  <c r="M1094" i="1"/>
  <c r="L1094" i="1"/>
  <c r="B1094" i="1"/>
  <c r="Z1093" i="1"/>
  <c r="AA1093" i="1" s="1"/>
  <c r="W1093" i="1" s="1"/>
  <c r="X1093" i="1" s="1"/>
  <c r="Y1093" i="1"/>
  <c r="V1093" i="1"/>
  <c r="U1093" i="1"/>
  <c r="T1093" i="1"/>
  <c r="S1093" i="1"/>
  <c r="R1093" i="1"/>
  <c r="Q1093" i="1"/>
  <c r="O1093" i="1"/>
  <c r="B1093" i="1"/>
  <c r="AA1092" i="1"/>
  <c r="W1092" i="1" s="1"/>
  <c r="X1092" i="1" s="1"/>
  <c r="Z1092" i="1"/>
  <c r="Y1092" i="1"/>
  <c r="V1092" i="1"/>
  <c r="U1092" i="1"/>
  <c r="T1092" i="1"/>
  <c r="S1092" i="1"/>
  <c r="R1092" i="1"/>
  <c r="Q1092" i="1"/>
  <c r="O1092" i="1"/>
  <c r="N1092" i="1"/>
  <c r="M1092" i="1"/>
  <c r="L1092" i="1"/>
  <c r="B1092" i="1"/>
  <c r="AA1091" i="1"/>
  <c r="Z1091" i="1"/>
  <c r="Y1091" i="1"/>
  <c r="X1091" i="1"/>
  <c r="W1091" i="1"/>
  <c r="V1091" i="1"/>
  <c r="U1091" i="1"/>
  <c r="T1091" i="1"/>
  <c r="S1091" i="1"/>
  <c r="R1091" i="1"/>
  <c r="Q1091" i="1"/>
  <c r="O1091" i="1"/>
  <c r="N1091" i="1"/>
  <c r="M1091" i="1"/>
  <c r="L1091" i="1"/>
  <c r="B1091" i="1"/>
  <c r="AA1090" i="1"/>
  <c r="Z1090" i="1"/>
  <c r="Y1090" i="1"/>
  <c r="X1090" i="1"/>
  <c r="W1090" i="1"/>
  <c r="V1090" i="1"/>
  <c r="U1090" i="1"/>
  <c r="T1090" i="1"/>
  <c r="S1090" i="1"/>
  <c r="R1090" i="1"/>
  <c r="Q1090" i="1"/>
  <c r="O1090" i="1"/>
  <c r="N1090" i="1"/>
  <c r="M1090" i="1"/>
  <c r="L1090" i="1"/>
  <c r="B1090" i="1"/>
  <c r="AA1089" i="1"/>
  <c r="Z1089" i="1"/>
  <c r="Y1089" i="1"/>
  <c r="X1089" i="1"/>
  <c r="W1089" i="1"/>
  <c r="V1089" i="1"/>
  <c r="U1089" i="1"/>
  <c r="T1089" i="1"/>
  <c r="S1089" i="1"/>
  <c r="R1089" i="1"/>
  <c r="Q1089" i="1"/>
  <c r="O1089" i="1"/>
  <c r="N1089" i="1"/>
  <c r="M1089" i="1"/>
  <c r="L1089" i="1"/>
  <c r="B1089" i="1"/>
  <c r="AA1088" i="1"/>
  <c r="Z1088" i="1"/>
  <c r="Y1088" i="1"/>
  <c r="X1088" i="1"/>
  <c r="W1088" i="1"/>
  <c r="V1088" i="1"/>
  <c r="U1088" i="1"/>
  <c r="T1088" i="1"/>
  <c r="S1088" i="1"/>
  <c r="R1088" i="1"/>
  <c r="Q1088" i="1"/>
  <c r="O1088" i="1"/>
  <c r="N1088" i="1"/>
  <c r="M1088" i="1"/>
  <c r="L1088" i="1"/>
  <c r="B1088" i="1"/>
  <c r="AA1087" i="1"/>
  <c r="Z1087" i="1"/>
  <c r="Y1087" i="1"/>
  <c r="X1087" i="1"/>
  <c r="W1087" i="1"/>
  <c r="V1087" i="1"/>
  <c r="U1087" i="1"/>
  <c r="T1087" i="1"/>
  <c r="S1087" i="1"/>
  <c r="R1087" i="1"/>
  <c r="Q1087" i="1"/>
  <c r="O1087" i="1"/>
  <c r="B1087" i="1"/>
  <c r="Z1086" i="1"/>
  <c r="AA1086" i="1" s="1"/>
  <c r="W1086" i="1" s="1"/>
  <c r="Y1086" i="1"/>
  <c r="X1086" i="1"/>
  <c r="V1086" i="1"/>
  <c r="U1086" i="1"/>
  <c r="T1086" i="1"/>
  <c r="S1086" i="1"/>
  <c r="R1086" i="1"/>
  <c r="Q1086" i="1"/>
  <c r="O1086" i="1"/>
  <c r="N1086" i="1"/>
  <c r="M1086" i="1"/>
  <c r="L1086" i="1"/>
  <c r="B1086" i="1"/>
  <c r="Z1085" i="1"/>
  <c r="AA1085" i="1" s="1"/>
  <c r="W1085" i="1" s="1"/>
  <c r="X1085" i="1" s="1"/>
  <c r="Y1085" i="1"/>
  <c r="V1085" i="1"/>
  <c r="U1085" i="1"/>
  <c r="T1085" i="1"/>
  <c r="S1085" i="1"/>
  <c r="R1085" i="1"/>
  <c r="Q1085" i="1"/>
  <c r="O1085" i="1"/>
  <c r="N1085" i="1"/>
  <c r="M1085" i="1"/>
  <c r="L1085" i="1"/>
  <c r="B1085" i="1"/>
  <c r="Z1084" i="1"/>
  <c r="AA1084" i="1" s="1"/>
  <c r="W1084" i="1" s="1"/>
  <c r="Y1084" i="1"/>
  <c r="X1084" i="1"/>
  <c r="V1084" i="1"/>
  <c r="U1084" i="1"/>
  <c r="T1084" i="1"/>
  <c r="S1084" i="1"/>
  <c r="R1084" i="1"/>
  <c r="Q1084" i="1"/>
  <c r="O1084" i="1"/>
  <c r="N1084" i="1"/>
  <c r="M1084" i="1"/>
  <c r="L1084" i="1"/>
  <c r="B1084" i="1"/>
  <c r="Z1083" i="1"/>
  <c r="AA1083" i="1" s="1"/>
  <c r="W1083" i="1" s="1"/>
  <c r="X1083" i="1" s="1"/>
  <c r="Y1083" i="1"/>
  <c r="V1083" i="1"/>
  <c r="U1083" i="1"/>
  <c r="T1083" i="1"/>
  <c r="S1083" i="1"/>
  <c r="R1083" i="1"/>
  <c r="Q1083" i="1"/>
  <c r="O1083" i="1"/>
  <c r="N1083" i="1"/>
  <c r="M1083" i="1"/>
  <c r="L1083" i="1"/>
  <c r="B1083" i="1"/>
  <c r="Z1082" i="1"/>
  <c r="AA1082" i="1" s="1"/>
  <c r="W1082" i="1" s="1"/>
  <c r="Y1082" i="1"/>
  <c r="X1082" i="1"/>
  <c r="V1082" i="1"/>
  <c r="U1082" i="1"/>
  <c r="T1082" i="1"/>
  <c r="S1082" i="1"/>
  <c r="R1082" i="1"/>
  <c r="Q1082" i="1"/>
  <c r="O1082" i="1"/>
  <c r="N1082" i="1"/>
  <c r="M1082" i="1"/>
  <c r="L1082" i="1"/>
  <c r="B1082" i="1"/>
  <c r="Z1081" i="1"/>
  <c r="AA1081" i="1" s="1"/>
  <c r="W1081" i="1" s="1"/>
  <c r="X1081" i="1" s="1"/>
  <c r="Y1081" i="1"/>
  <c r="V1081" i="1"/>
  <c r="U1081" i="1"/>
  <c r="T1081" i="1"/>
  <c r="S1081" i="1"/>
  <c r="R1081" i="1"/>
  <c r="Q1081" i="1"/>
  <c r="O1081" i="1"/>
  <c r="B1081" i="1"/>
  <c r="Z1080" i="1"/>
  <c r="Y1080" i="1"/>
  <c r="V1080" i="1"/>
  <c r="U1080" i="1"/>
  <c r="T1080" i="1"/>
  <c r="S1080" i="1"/>
  <c r="R1080" i="1"/>
  <c r="Q1080" i="1"/>
  <c r="O1080" i="1"/>
  <c r="B1080" i="1"/>
  <c r="Z1079" i="1"/>
  <c r="AA1079" i="1" s="1"/>
  <c r="W1079" i="1" s="1"/>
  <c r="Y1079" i="1"/>
  <c r="X1079" i="1"/>
  <c r="V1079" i="1"/>
  <c r="U1079" i="1"/>
  <c r="T1079" i="1"/>
  <c r="S1079" i="1"/>
  <c r="R1079" i="1"/>
  <c r="Q1079" i="1"/>
  <c r="O1079" i="1"/>
  <c r="N1079" i="1"/>
  <c r="M1079" i="1"/>
  <c r="L1079" i="1"/>
  <c r="B1079" i="1"/>
  <c r="Z1078" i="1"/>
  <c r="AA1078" i="1" s="1"/>
  <c r="W1078" i="1" s="1"/>
  <c r="X1078" i="1" s="1"/>
  <c r="Y1078" i="1"/>
  <c r="V1078" i="1"/>
  <c r="U1078" i="1"/>
  <c r="T1078" i="1"/>
  <c r="S1078" i="1"/>
  <c r="R1078" i="1"/>
  <c r="Q1078" i="1"/>
  <c r="O1078" i="1"/>
  <c r="N1078" i="1"/>
  <c r="M1078" i="1"/>
  <c r="L1078" i="1"/>
  <c r="B1078" i="1"/>
  <c r="Z1077" i="1"/>
  <c r="AA1077" i="1" s="1"/>
  <c r="W1077" i="1" s="1"/>
  <c r="Y1077" i="1"/>
  <c r="X1077" i="1"/>
  <c r="V1077" i="1"/>
  <c r="U1077" i="1"/>
  <c r="T1077" i="1"/>
  <c r="S1077" i="1"/>
  <c r="R1077" i="1"/>
  <c r="Q1077" i="1"/>
  <c r="O1077" i="1"/>
  <c r="N1077" i="1"/>
  <c r="M1077" i="1"/>
  <c r="L1077" i="1"/>
  <c r="B1077" i="1"/>
  <c r="Z1076" i="1"/>
  <c r="AA1076" i="1" s="1"/>
  <c r="W1076" i="1" s="1"/>
  <c r="X1076" i="1" s="1"/>
  <c r="Y1076" i="1"/>
  <c r="V1076" i="1"/>
  <c r="U1076" i="1"/>
  <c r="T1076" i="1"/>
  <c r="S1076" i="1"/>
  <c r="R1076" i="1"/>
  <c r="Q1076" i="1"/>
  <c r="O1076" i="1"/>
  <c r="N1076" i="1"/>
  <c r="M1076" i="1"/>
  <c r="L1076" i="1"/>
  <c r="B1076" i="1"/>
  <c r="Z1075" i="1"/>
  <c r="AA1075" i="1" s="1"/>
  <c r="W1075" i="1" s="1"/>
  <c r="Y1075" i="1"/>
  <c r="X1075" i="1"/>
  <c r="V1075" i="1"/>
  <c r="U1075" i="1"/>
  <c r="T1075" i="1"/>
  <c r="S1075" i="1"/>
  <c r="R1075" i="1"/>
  <c r="Q1075" i="1"/>
  <c r="O1075" i="1"/>
  <c r="N1075" i="1"/>
  <c r="M1075" i="1"/>
  <c r="L1075" i="1"/>
  <c r="B1075" i="1"/>
  <c r="Z1074" i="1"/>
  <c r="AA1074" i="1" s="1"/>
  <c r="W1074" i="1" s="1"/>
  <c r="X1074" i="1" s="1"/>
  <c r="Y1074" i="1"/>
  <c r="V1074" i="1"/>
  <c r="U1074" i="1"/>
  <c r="T1074" i="1"/>
  <c r="S1074" i="1"/>
  <c r="R1074" i="1"/>
  <c r="Q1074" i="1"/>
  <c r="O1074" i="1"/>
  <c r="N1074" i="1"/>
  <c r="M1074" i="1"/>
  <c r="L1074" i="1"/>
  <c r="B1074" i="1"/>
  <c r="Z1073" i="1"/>
  <c r="AA1073" i="1" s="1"/>
  <c r="W1073" i="1" s="1"/>
  <c r="Y1073" i="1"/>
  <c r="X1073" i="1"/>
  <c r="V1073" i="1"/>
  <c r="U1073" i="1"/>
  <c r="T1073" i="1"/>
  <c r="S1073" i="1"/>
  <c r="R1073" i="1"/>
  <c r="Q1073" i="1"/>
  <c r="O1073" i="1"/>
  <c r="N1073" i="1"/>
  <c r="M1073" i="1"/>
  <c r="L1073" i="1"/>
  <c r="B1073" i="1"/>
  <c r="Z1072" i="1"/>
  <c r="AA1072" i="1" s="1"/>
  <c r="W1072" i="1" s="1"/>
  <c r="X1072" i="1" s="1"/>
  <c r="Y1072" i="1"/>
  <c r="V1072" i="1"/>
  <c r="U1072" i="1"/>
  <c r="T1072" i="1"/>
  <c r="S1072" i="1"/>
  <c r="R1072" i="1"/>
  <c r="Q1072" i="1"/>
  <c r="O1072" i="1"/>
  <c r="N1072" i="1"/>
  <c r="M1072" i="1"/>
  <c r="L1072" i="1"/>
  <c r="B1072" i="1"/>
  <c r="Z1071" i="1"/>
  <c r="AA1071" i="1" s="1"/>
  <c r="W1071" i="1" s="1"/>
  <c r="Y1071" i="1"/>
  <c r="X1071" i="1"/>
  <c r="V1071" i="1"/>
  <c r="U1071" i="1"/>
  <c r="T1071" i="1"/>
  <c r="S1071" i="1"/>
  <c r="R1071" i="1"/>
  <c r="Q1071" i="1"/>
  <c r="O1071" i="1"/>
  <c r="N1071" i="1"/>
  <c r="M1071" i="1"/>
  <c r="L1071" i="1"/>
  <c r="B1071" i="1"/>
  <c r="Z1070" i="1"/>
  <c r="AA1070" i="1" s="1"/>
  <c r="W1070" i="1" s="1"/>
  <c r="X1070" i="1" s="1"/>
  <c r="Y1070" i="1"/>
  <c r="V1070" i="1"/>
  <c r="U1070" i="1"/>
  <c r="T1070" i="1"/>
  <c r="S1070" i="1"/>
  <c r="R1070" i="1"/>
  <c r="Q1070" i="1"/>
  <c r="O1070" i="1"/>
  <c r="N1070" i="1"/>
  <c r="M1070" i="1"/>
  <c r="L1070" i="1"/>
  <c r="B1070" i="1"/>
  <c r="Z1069" i="1"/>
  <c r="AA1069" i="1" s="1"/>
  <c r="W1069" i="1" s="1"/>
  <c r="Y1069" i="1"/>
  <c r="X1069" i="1"/>
  <c r="V1069" i="1"/>
  <c r="U1069" i="1"/>
  <c r="T1069" i="1"/>
  <c r="S1069" i="1"/>
  <c r="R1069" i="1"/>
  <c r="Q1069" i="1"/>
  <c r="O1069" i="1"/>
  <c r="N1069" i="1"/>
  <c r="M1069" i="1"/>
  <c r="L1069" i="1"/>
  <c r="B1069" i="1"/>
  <c r="Z1068" i="1"/>
  <c r="AA1068" i="1" s="1"/>
  <c r="W1068" i="1" s="1"/>
  <c r="X1068" i="1" s="1"/>
  <c r="Y1068" i="1"/>
  <c r="V1068" i="1"/>
  <c r="U1068" i="1"/>
  <c r="T1068" i="1"/>
  <c r="S1068" i="1"/>
  <c r="R1068" i="1"/>
  <c r="Q1068" i="1"/>
  <c r="O1068" i="1"/>
  <c r="B1068" i="1"/>
  <c r="Z1067" i="1"/>
  <c r="Y1067" i="1"/>
  <c r="AA1067" i="1" s="1"/>
  <c r="W1067" i="1" s="1"/>
  <c r="X1067" i="1" s="1"/>
  <c r="V1067" i="1"/>
  <c r="U1067" i="1"/>
  <c r="T1067" i="1"/>
  <c r="S1067" i="1"/>
  <c r="R1067" i="1"/>
  <c r="Q1067" i="1"/>
  <c r="O1067" i="1"/>
  <c r="B1067" i="1"/>
  <c r="Z1066" i="1"/>
  <c r="Y1066" i="1"/>
  <c r="V1066" i="1"/>
  <c r="U1066" i="1"/>
  <c r="T1066" i="1"/>
  <c r="S1066" i="1"/>
  <c r="R1066" i="1"/>
  <c r="Q1066" i="1"/>
  <c r="O1066" i="1"/>
  <c r="N1066" i="1"/>
  <c r="M1066" i="1"/>
  <c r="L1066" i="1"/>
  <c r="B1066" i="1"/>
  <c r="Z1065" i="1"/>
  <c r="Y1065" i="1"/>
  <c r="V1065" i="1"/>
  <c r="U1065" i="1"/>
  <c r="T1065" i="1"/>
  <c r="S1065" i="1"/>
  <c r="R1065" i="1"/>
  <c r="Q1065" i="1"/>
  <c r="O1065" i="1"/>
  <c r="N1065" i="1"/>
  <c r="M1065" i="1"/>
  <c r="L1065" i="1"/>
  <c r="B1065" i="1"/>
  <c r="Z1064" i="1"/>
  <c r="AA1064" i="1" s="1"/>
  <c r="W1064" i="1" s="1"/>
  <c r="X1064" i="1" s="1"/>
  <c r="Y1064" i="1"/>
  <c r="V1064" i="1"/>
  <c r="U1064" i="1"/>
  <c r="T1064" i="1"/>
  <c r="S1064" i="1"/>
  <c r="R1064" i="1"/>
  <c r="Q1064" i="1"/>
  <c r="O1064" i="1"/>
  <c r="N1064" i="1"/>
  <c r="M1064" i="1"/>
  <c r="L1064" i="1"/>
  <c r="B1064" i="1"/>
  <c r="Z1063" i="1"/>
  <c r="Y1063" i="1"/>
  <c r="V1063" i="1"/>
  <c r="U1063" i="1"/>
  <c r="T1063" i="1"/>
  <c r="S1063" i="1"/>
  <c r="R1063" i="1"/>
  <c r="Q1063" i="1"/>
  <c r="O1063" i="1"/>
  <c r="N1063" i="1"/>
  <c r="M1063" i="1"/>
  <c r="L1063" i="1"/>
  <c r="B1063" i="1"/>
  <c r="Z1062" i="1"/>
  <c r="AA1062" i="1" s="1"/>
  <c r="W1062" i="1" s="1"/>
  <c r="X1062" i="1" s="1"/>
  <c r="Y1062" i="1"/>
  <c r="V1062" i="1"/>
  <c r="U1062" i="1"/>
  <c r="T1062" i="1"/>
  <c r="S1062" i="1"/>
  <c r="R1062" i="1"/>
  <c r="Q1062" i="1"/>
  <c r="O1062" i="1"/>
  <c r="B1062" i="1"/>
  <c r="Z1061" i="1"/>
  <c r="AA1061" i="1" s="1"/>
  <c r="W1061" i="1" s="1"/>
  <c r="X1061" i="1" s="1"/>
  <c r="Y1061" i="1"/>
  <c r="V1061" i="1"/>
  <c r="U1061" i="1"/>
  <c r="T1061" i="1"/>
  <c r="S1061" i="1"/>
  <c r="R1061" i="1"/>
  <c r="Q1061" i="1"/>
  <c r="O1061" i="1"/>
  <c r="N1061" i="1"/>
  <c r="M1061" i="1"/>
  <c r="L1061" i="1"/>
  <c r="B1061" i="1"/>
  <c r="Z1060" i="1"/>
  <c r="AA1060" i="1" s="1"/>
  <c r="W1060" i="1" s="1"/>
  <c r="X1060" i="1" s="1"/>
  <c r="Y1060" i="1"/>
  <c r="V1060" i="1"/>
  <c r="U1060" i="1"/>
  <c r="T1060" i="1"/>
  <c r="S1060" i="1"/>
  <c r="R1060" i="1"/>
  <c r="Q1060" i="1"/>
  <c r="O1060" i="1"/>
  <c r="N1060" i="1"/>
  <c r="M1060" i="1"/>
  <c r="L1060" i="1"/>
  <c r="B1060" i="1"/>
  <c r="Z1059" i="1"/>
  <c r="Y1059" i="1"/>
  <c r="AA1059" i="1" s="1"/>
  <c r="W1059" i="1" s="1"/>
  <c r="X1059" i="1" s="1"/>
  <c r="V1059" i="1"/>
  <c r="U1059" i="1"/>
  <c r="T1059" i="1"/>
  <c r="S1059" i="1"/>
  <c r="R1059" i="1"/>
  <c r="Q1059" i="1"/>
  <c r="O1059" i="1"/>
  <c r="N1059" i="1"/>
  <c r="M1059" i="1"/>
  <c r="L1059" i="1"/>
  <c r="B1059" i="1"/>
  <c r="AA1058" i="1"/>
  <c r="Z1058" i="1"/>
  <c r="Y1058" i="1"/>
  <c r="W1058" i="1"/>
  <c r="X1058" i="1" s="1"/>
  <c r="V1058" i="1"/>
  <c r="U1058" i="1"/>
  <c r="T1058" i="1"/>
  <c r="S1058" i="1"/>
  <c r="R1058" i="1"/>
  <c r="Q1058" i="1"/>
  <c r="O1058" i="1"/>
  <c r="N1058" i="1"/>
  <c r="M1058" i="1"/>
  <c r="L1058" i="1"/>
  <c r="B1058" i="1"/>
  <c r="AA1057" i="1"/>
  <c r="W1057" i="1" s="1"/>
  <c r="X1057" i="1" s="1"/>
  <c r="Z1057" i="1"/>
  <c r="Y1057" i="1"/>
  <c r="V1057" i="1"/>
  <c r="U1057" i="1"/>
  <c r="T1057" i="1"/>
  <c r="S1057" i="1"/>
  <c r="R1057" i="1"/>
  <c r="Q1057" i="1"/>
  <c r="O1057" i="1"/>
  <c r="N1057" i="1"/>
  <c r="M1057" i="1"/>
  <c r="L1057" i="1"/>
  <c r="B1057" i="1"/>
  <c r="Z1056" i="1"/>
  <c r="Y1056" i="1"/>
  <c r="V1056" i="1"/>
  <c r="U1056" i="1"/>
  <c r="T1056" i="1"/>
  <c r="S1056" i="1"/>
  <c r="R1056" i="1"/>
  <c r="Q1056" i="1"/>
  <c r="O1056" i="1"/>
  <c r="B1056" i="1"/>
  <c r="Z1055" i="1"/>
  <c r="AA1055" i="1" s="1"/>
  <c r="W1055" i="1" s="1"/>
  <c r="Y1055" i="1"/>
  <c r="X1055" i="1"/>
  <c r="V1055" i="1"/>
  <c r="U1055" i="1"/>
  <c r="T1055" i="1"/>
  <c r="S1055" i="1"/>
  <c r="R1055" i="1"/>
  <c r="Q1055" i="1"/>
  <c r="O1055" i="1"/>
  <c r="N1055" i="1"/>
  <c r="M1055" i="1"/>
  <c r="L1055" i="1"/>
  <c r="B1055" i="1"/>
  <c r="Z1054" i="1"/>
  <c r="AA1054" i="1" s="1"/>
  <c r="W1054" i="1" s="1"/>
  <c r="X1054" i="1" s="1"/>
  <c r="Y1054" i="1"/>
  <c r="V1054" i="1"/>
  <c r="U1054" i="1"/>
  <c r="T1054" i="1"/>
  <c r="S1054" i="1"/>
  <c r="R1054" i="1"/>
  <c r="Q1054" i="1"/>
  <c r="O1054" i="1"/>
  <c r="N1054" i="1"/>
  <c r="M1054" i="1"/>
  <c r="L1054" i="1"/>
  <c r="B1054" i="1"/>
  <c r="Z1053" i="1"/>
  <c r="AA1053" i="1" s="1"/>
  <c r="W1053" i="1" s="1"/>
  <c r="Y1053" i="1"/>
  <c r="X1053" i="1"/>
  <c r="V1053" i="1"/>
  <c r="U1053" i="1"/>
  <c r="T1053" i="1"/>
  <c r="S1053" i="1"/>
  <c r="R1053" i="1"/>
  <c r="Q1053" i="1"/>
  <c r="O1053" i="1"/>
  <c r="N1053" i="1"/>
  <c r="M1053" i="1"/>
  <c r="L1053" i="1"/>
  <c r="B1053" i="1"/>
  <c r="Z1052" i="1"/>
  <c r="AA1052" i="1" s="1"/>
  <c r="W1052" i="1" s="1"/>
  <c r="X1052" i="1" s="1"/>
  <c r="Y1052" i="1"/>
  <c r="V1052" i="1"/>
  <c r="U1052" i="1"/>
  <c r="T1052" i="1"/>
  <c r="S1052" i="1"/>
  <c r="R1052" i="1"/>
  <c r="Q1052" i="1"/>
  <c r="O1052" i="1"/>
  <c r="N1052" i="1"/>
  <c r="M1052" i="1"/>
  <c r="L1052" i="1"/>
  <c r="B1052" i="1"/>
  <c r="Z1051" i="1"/>
  <c r="AA1051" i="1" s="1"/>
  <c r="W1051" i="1" s="1"/>
  <c r="Y1051" i="1"/>
  <c r="X1051" i="1"/>
  <c r="V1051" i="1"/>
  <c r="U1051" i="1"/>
  <c r="T1051" i="1"/>
  <c r="S1051" i="1"/>
  <c r="R1051" i="1"/>
  <c r="Q1051" i="1"/>
  <c r="O1051" i="1"/>
  <c r="N1051" i="1"/>
  <c r="M1051" i="1"/>
  <c r="L1051" i="1"/>
  <c r="B1051" i="1"/>
  <c r="Z1050" i="1"/>
  <c r="AA1050" i="1" s="1"/>
  <c r="W1050" i="1" s="1"/>
  <c r="X1050" i="1" s="1"/>
  <c r="Y1050" i="1"/>
  <c r="V1050" i="1"/>
  <c r="U1050" i="1"/>
  <c r="T1050" i="1"/>
  <c r="S1050" i="1"/>
  <c r="R1050" i="1"/>
  <c r="Q1050" i="1"/>
  <c r="O1050" i="1"/>
  <c r="N1050" i="1"/>
  <c r="M1050" i="1"/>
  <c r="L1050" i="1"/>
  <c r="B1050" i="1"/>
  <c r="Z1049" i="1"/>
  <c r="AA1049" i="1" s="1"/>
  <c r="W1049" i="1" s="1"/>
  <c r="Y1049" i="1"/>
  <c r="X1049" i="1"/>
  <c r="V1049" i="1"/>
  <c r="U1049" i="1"/>
  <c r="T1049" i="1"/>
  <c r="S1049" i="1"/>
  <c r="R1049" i="1"/>
  <c r="Q1049" i="1"/>
  <c r="O1049" i="1"/>
  <c r="N1049" i="1"/>
  <c r="M1049" i="1"/>
  <c r="L1049" i="1"/>
  <c r="B1049" i="1"/>
  <c r="Z1048" i="1"/>
  <c r="AA1048" i="1" s="1"/>
  <c r="W1048" i="1" s="1"/>
  <c r="X1048" i="1" s="1"/>
  <c r="Y1048" i="1"/>
  <c r="V1048" i="1"/>
  <c r="U1048" i="1"/>
  <c r="T1048" i="1"/>
  <c r="S1048" i="1"/>
  <c r="R1048" i="1"/>
  <c r="Q1048" i="1"/>
  <c r="O1048" i="1"/>
  <c r="N1048" i="1"/>
  <c r="M1048" i="1"/>
  <c r="L1048" i="1"/>
  <c r="B1048" i="1"/>
  <c r="Z1047" i="1"/>
  <c r="AA1047" i="1" s="1"/>
  <c r="W1047" i="1" s="1"/>
  <c r="Y1047" i="1"/>
  <c r="X1047" i="1"/>
  <c r="V1047" i="1"/>
  <c r="U1047" i="1"/>
  <c r="T1047" i="1"/>
  <c r="S1047" i="1"/>
  <c r="R1047" i="1"/>
  <c r="Q1047" i="1"/>
  <c r="O1047" i="1"/>
  <c r="N1047" i="1"/>
  <c r="M1047" i="1"/>
  <c r="L1047" i="1"/>
  <c r="B1047" i="1"/>
  <c r="Z1046" i="1"/>
  <c r="AA1046" i="1" s="1"/>
  <c r="W1046" i="1" s="1"/>
  <c r="X1046" i="1" s="1"/>
  <c r="Y1046" i="1"/>
  <c r="V1046" i="1"/>
  <c r="U1046" i="1"/>
  <c r="T1046" i="1"/>
  <c r="S1046" i="1"/>
  <c r="R1046" i="1"/>
  <c r="Q1046" i="1"/>
  <c r="O1046" i="1"/>
  <c r="N1046" i="1"/>
  <c r="M1046" i="1"/>
  <c r="L1046" i="1"/>
  <c r="B1046" i="1"/>
  <c r="Z1045" i="1"/>
  <c r="AA1045" i="1" s="1"/>
  <c r="W1045" i="1" s="1"/>
  <c r="Y1045" i="1"/>
  <c r="X1045" i="1"/>
  <c r="V1045" i="1"/>
  <c r="U1045" i="1"/>
  <c r="T1045" i="1"/>
  <c r="S1045" i="1"/>
  <c r="R1045" i="1"/>
  <c r="Q1045" i="1"/>
  <c r="O1045" i="1"/>
  <c r="N1045" i="1"/>
  <c r="M1045" i="1"/>
  <c r="L1045" i="1"/>
  <c r="B1045" i="1"/>
  <c r="Z1044" i="1"/>
  <c r="AA1044" i="1" s="1"/>
  <c r="W1044" i="1" s="1"/>
  <c r="X1044" i="1" s="1"/>
  <c r="Y1044" i="1"/>
  <c r="V1044" i="1"/>
  <c r="U1044" i="1"/>
  <c r="T1044" i="1"/>
  <c r="S1044" i="1"/>
  <c r="R1044" i="1"/>
  <c r="Q1044" i="1"/>
  <c r="O1044" i="1"/>
  <c r="N1044" i="1"/>
  <c r="M1044" i="1"/>
  <c r="L1044" i="1"/>
  <c r="B1044" i="1"/>
  <c r="Z1043" i="1"/>
  <c r="AA1043" i="1" s="1"/>
  <c r="W1043" i="1" s="1"/>
  <c r="Y1043" i="1"/>
  <c r="X1043" i="1"/>
  <c r="V1043" i="1"/>
  <c r="U1043" i="1"/>
  <c r="T1043" i="1"/>
  <c r="S1043" i="1"/>
  <c r="R1043" i="1"/>
  <c r="Q1043" i="1"/>
  <c r="O1043" i="1"/>
  <c r="N1043" i="1"/>
  <c r="M1043" i="1"/>
  <c r="L1043" i="1"/>
  <c r="B1043" i="1"/>
  <c r="Z1042" i="1"/>
  <c r="AA1042" i="1" s="1"/>
  <c r="W1042" i="1" s="1"/>
  <c r="X1042" i="1" s="1"/>
  <c r="Y1042" i="1"/>
  <c r="V1042" i="1"/>
  <c r="U1042" i="1"/>
  <c r="T1042" i="1"/>
  <c r="S1042" i="1"/>
  <c r="R1042" i="1"/>
  <c r="Q1042" i="1"/>
  <c r="O1042" i="1"/>
  <c r="N1042" i="1"/>
  <c r="M1042" i="1"/>
  <c r="L1042" i="1"/>
  <c r="B1042" i="1"/>
  <c r="Z1041" i="1"/>
  <c r="AA1041" i="1" s="1"/>
  <c r="W1041" i="1" s="1"/>
  <c r="X1041" i="1" s="1"/>
  <c r="Y1041" i="1"/>
  <c r="V1041" i="1"/>
  <c r="U1041" i="1"/>
  <c r="T1041" i="1"/>
  <c r="S1041" i="1"/>
  <c r="R1041" i="1"/>
  <c r="Q1041" i="1"/>
  <c r="O1041" i="1"/>
  <c r="N1041" i="1"/>
  <c r="M1041" i="1"/>
  <c r="L1041" i="1"/>
  <c r="B1041" i="1"/>
  <c r="Z1040" i="1"/>
  <c r="AA1040" i="1" s="1"/>
  <c r="W1040" i="1" s="1"/>
  <c r="X1040" i="1" s="1"/>
  <c r="Y1040" i="1"/>
  <c r="V1040" i="1"/>
  <c r="U1040" i="1"/>
  <c r="T1040" i="1"/>
  <c r="S1040" i="1"/>
  <c r="R1040" i="1"/>
  <c r="Q1040" i="1"/>
  <c r="O1040" i="1"/>
  <c r="N1040" i="1"/>
  <c r="M1040" i="1"/>
  <c r="L1040" i="1"/>
  <c r="B1040" i="1"/>
  <c r="Z1039" i="1"/>
  <c r="AA1039" i="1" s="1"/>
  <c r="W1039" i="1" s="1"/>
  <c r="X1039" i="1" s="1"/>
  <c r="Y1039" i="1"/>
  <c r="V1039" i="1"/>
  <c r="U1039" i="1"/>
  <c r="T1039" i="1"/>
  <c r="S1039" i="1"/>
  <c r="R1039" i="1"/>
  <c r="Q1039" i="1"/>
  <c r="O1039" i="1"/>
  <c r="N1039" i="1"/>
  <c r="M1039" i="1"/>
  <c r="L1039" i="1"/>
  <c r="B1039" i="1"/>
  <c r="Z1038" i="1"/>
  <c r="AA1038" i="1" s="1"/>
  <c r="W1038" i="1" s="1"/>
  <c r="X1038" i="1" s="1"/>
  <c r="Y1038" i="1"/>
  <c r="V1038" i="1"/>
  <c r="U1038" i="1"/>
  <c r="T1038" i="1"/>
  <c r="S1038" i="1"/>
  <c r="R1038" i="1"/>
  <c r="Q1038" i="1"/>
  <c r="O1038" i="1"/>
  <c r="N1038" i="1"/>
  <c r="M1038" i="1"/>
  <c r="L1038" i="1"/>
  <c r="B1038" i="1"/>
  <c r="Z1037" i="1"/>
  <c r="AA1037" i="1" s="1"/>
  <c r="W1037" i="1" s="1"/>
  <c r="X1037" i="1" s="1"/>
  <c r="Y1037" i="1"/>
  <c r="V1037" i="1"/>
  <c r="U1037" i="1"/>
  <c r="T1037" i="1"/>
  <c r="S1037" i="1"/>
  <c r="R1037" i="1"/>
  <c r="Q1037" i="1"/>
  <c r="O1037" i="1"/>
  <c r="N1037" i="1"/>
  <c r="M1037" i="1"/>
  <c r="L1037" i="1"/>
  <c r="B1037" i="1"/>
  <c r="Z1036" i="1"/>
  <c r="AA1036" i="1" s="1"/>
  <c r="W1036" i="1" s="1"/>
  <c r="X1036" i="1" s="1"/>
  <c r="Y1036" i="1"/>
  <c r="V1036" i="1"/>
  <c r="U1036" i="1"/>
  <c r="T1036" i="1"/>
  <c r="S1036" i="1"/>
  <c r="R1036" i="1"/>
  <c r="Q1036" i="1"/>
  <c r="O1036" i="1"/>
  <c r="N1036" i="1"/>
  <c r="M1036" i="1"/>
  <c r="L1036" i="1"/>
  <c r="B1036" i="1"/>
  <c r="Z1035" i="1"/>
  <c r="AA1035" i="1" s="1"/>
  <c r="W1035" i="1" s="1"/>
  <c r="X1035" i="1" s="1"/>
  <c r="Y1035" i="1"/>
  <c r="V1035" i="1"/>
  <c r="U1035" i="1"/>
  <c r="T1035" i="1"/>
  <c r="S1035" i="1"/>
  <c r="R1035" i="1"/>
  <c r="Q1035" i="1"/>
  <c r="O1035" i="1"/>
  <c r="N1035" i="1"/>
  <c r="M1035" i="1"/>
  <c r="L1035" i="1"/>
  <c r="B1035" i="1"/>
  <c r="Z1034" i="1"/>
  <c r="AA1034" i="1" s="1"/>
  <c r="W1034" i="1" s="1"/>
  <c r="X1034" i="1" s="1"/>
  <c r="Y1034" i="1"/>
  <c r="V1034" i="1"/>
  <c r="U1034" i="1"/>
  <c r="T1034" i="1"/>
  <c r="S1034" i="1"/>
  <c r="R1034" i="1"/>
  <c r="Q1034" i="1"/>
  <c r="O1034" i="1"/>
  <c r="N1034" i="1"/>
  <c r="M1034" i="1"/>
  <c r="L1034" i="1"/>
  <c r="B1034" i="1"/>
  <c r="Z1033" i="1"/>
  <c r="AA1033" i="1" s="1"/>
  <c r="W1033" i="1" s="1"/>
  <c r="X1033" i="1" s="1"/>
  <c r="Y1033" i="1"/>
  <c r="V1033" i="1"/>
  <c r="U1033" i="1"/>
  <c r="T1033" i="1"/>
  <c r="S1033" i="1"/>
  <c r="R1033" i="1"/>
  <c r="Q1033" i="1"/>
  <c r="O1033" i="1"/>
  <c r="B1033" i="1"/>
  <c r="AA1032" i="1"/>
  <c r="Z1032" i="1"/>
  <c r="Y1032" i="1"/>
  <c r="W1032" i="1"/>
  <c r="X1032" i="1" s="1"/>
  <c r="V1032" i="1"/>
  <c r="U1032" i="1"/>
  <c r="T1032" i="1"/>
  <c r="S1032" i="1"/>
  <c r="R1032" i="1"/>
  <c r="Q1032" i="1"/>
  <c r="O1032" i="1"/>
  <c r="B1032" i="1"/>
  <c r="Z1031" i="1"/>
  <c r="AA1031" i="1" s="1"/>
  <c r="W1031" i="1" s="1"/>
  <c r="X1031" i="1" s="1"/>
  <c r="Y1031" i="1"/>
  <c r="V1031" i="1"/>
  <c r="U1031" i="1"/>
  <c r="T1031" i="1"/>
  <c r="S1031" i="1"/>
  <c r="R1031" i="1"/>
  <c r="Q1031" i="1"/>
  <c r="O1031" i="1"/>
  <c r="B1031" i="1"/>
  <c r="AA1030" i="1"/>
  <c r="W1030" i="1" s="1"/>
  <c r="X1030" i="1" s="1"/>
  <c r="Z1030" i="1"/>
  <c r="Y1030" i="1"/>
  <c r="V1030" i="1"/>
  <c r="U1030" i="1"/>
  <c r="T1030" i="1"/>
  <c r="S1030" i="1"/>
  <c r="R1030" i="1"/>
  <c r="Q1030" i="1"/>
  <c r="O1030" i="1"/>
  <c r="N1030" i="1"/>
  <c r="M1030" i="1"/>
  <c r="L1030" i="1"/>
  <c r="B1030" i="1"/>
  <c r="Z1029" i="1"/>
  <c r="AA1029" i="1" s="1"/>
  <c r="W1029" i="1" s="1"/>
  <c r="X1029" i="1" s="1"/>
  <c r="Y1029" i="1"/>
  <c r="V1029" i="1"/>
  <c r="U1029" i="1"/>
  <c r="T1029" i="1"/>
  <c r="S1029" i="1"/>
  <c r="R1029" i="1"/>
  <c r="Q1029" i="1"/>
  <c r="O1029" i="1"/>
  <c r="N1029" i="1"/>
  <c r="M1029" i="1"/>
  <c r="L1029" i="1"/>
  <c r="B1029" i="1"/>
  <c r="Z1028" i="1"/>
  <c r="Y1028" i="1"/>
  <c r="AA1028" i="1" s="1"/>
  <c r="W1028" i="1" s="1"/>
  <c r="X1028" i="1" s="1"/>
  <c r="V1028" i="1"/>
  <c r="U1028" i="1"/>
  <c r="T1028" i="1"/>
  <c r="S1028" i="1"/>
  <c r="R1028" i="1"/>
  <c r="Q1028" i="1"/>
  <c r="O1028" i="1"/>
  <c r="N1028" i="1"/>
  <c r="M1028" i="1"/>
  <c r="L1028" i="1"/>
  <c r="B1028" i="1"/>
  <c r="AA1027" i="1"/>
  <c r="Z1027" i="1"/>
  <c r="Y1027" i="1"/>
  <c r="W1027" i="1"/>
  <c r="X1027" i="1" s="1"/>
  <c r="V1027" i="1"/>
  <c r="U1027" i="1"/>
  <c r="T1027" i="1"/>
  <c r="S1027" i="1"/>
  <c r="R1027" i="1"/>
  <c r="Q1027" i="1"/>
  <c r="O1027" i="1"/>
  <c r="N1027" i="1"/>
  <c r="M1027" i="1"/>
  <c r="L1027" i="1"/>
  <c r="B1027" i="1"/>
  <c r="AA1026" i="1"/>
  <c r="W1026" i="1" s="1"/>
  <c r="X1026" i="1" s="1"/>
  <c r="Z1026" i="1"/>
  <c r="Y1026" i="1"/>
  <c r="V1026" i="1"/>
  <c r="U1026" i="1"/>
  <c r="T1026" i="1"/>
  <c r="S1026" i="1"/>
  <c r="R1026" i="1"/>
  <c r="Q1026" i="1"/>
  <c r="O1026" i="1"/>
  <c r="B1026" i="1"/>
  <c r="AA1025" i="1"/>
  <c r="Z1025" i="1"/>
  <c r="Y1025" i="1"/>
  <c r="W1025" i="1"/>
  <c r="X1025" i="1" s="1"/>
  <c r="V1025" i="1"/>
  <c r="U1025" i="1"/>
  <c r="T1025" i="1"/>
  <c r="S1025" i="1"/>
  <c r="R1025" i="1"/>
  <c r="Q1025" i="1"/>
  <c r="O1025" i="1"/>
  <c r="B1025" i="1"/>
  <c r="AA1024" i="1"/>
  <c r="Z1024" i="1"/>
  <c r="Y1024" i="1"/>
  <c r="X1024" i="1"/>
  <c r="W1024" i="1"/>
  <c r="V1024" i="1"/>
  <c r="U1024" i="1"/>
  <c r="T1024" i="1"/>
  <c r="S1024" i="1"/>
  <c r="R1024" i="1"/>
  <c r="Q1024" i="1"/>
  <c r="O1024" i="1"/>
  <c r="N1024" i="1"/>
  <c r="M1024" i="1"/>
  <c r="L1024" i="1"/>
  <c r="B1024" i="1"/>
  <c r="AA1023" i="1"/>
  <c r="Z1023" i="1"/>
  <c r="Y1023" i="1"/>
  <c r="X1023" i="1"/>
  <c r="W1023" i="1"/>
  <c r="V1023" i="1"/>
  <c r="U1023" i="1"/>
  <c r="T1023" i="1"/>
  <c r="S1023" i="1"/>
  <c r="R1023" i="1"/>
  <c r="Q1023" i="1"/>
  <c r="O1023" i="1"/>
  <c r="N1023" i="1"/>
  <c r="M1023" i="1"/>
  <c r="L1023" i="1"/>
  <c r="B1023" i="1"/>
  <c r="AA1022" i="1"/>
  <c r="Z1022" i="1"/>
  <c r="Y1022" i="1"/>
  <c r="X1022" i="1"/>
  <c r="W1022" i="1"/>
  <c r="V1022" i="1"/>
  <c r="U1022" i="1"/>
  <c r="T1022" i="1"/>
  <c r="S1022" i="1"/>
  <c r="R1022" i="1"/>
  <c r="Q1022" i="1"/>
  <c r="O1022" i="1"/>
  <c r="N1022" i="1"/>
  <c r="M1022" i="1"/>
  <c r="L1022" i="1"/>
  <c r="B1022" i="1"/>
  <c r="AA1021" i="1"/>
  <c r="Z1021" i="1"/>
  <c r="Y1021" i="1"/>
  <c r="X1021" i="1"/>
  <c r="W1021" i="1"/>
  <c r="V1021" i="1"/>
  <c r="U1021" i="1"/>
  <c r="T1021" i="1"/>
  <c r="S1021" i="1"/>
  <c r="R1021" i="1"/>
  <c r="Q1021" i="1"/>
  <c r="O1021" i="1"/>
  <c r="N1021" i="1"/>
  <c r="M1021" i="1"/>
  <c r="L1021" i="1"/>
  <c r="B1021" i="1"/>
  <c r="AA1020" i="1"/>
  <c r="Z1020" i="1"/>
  <c r="Y1020" i="1"/>
  <c r="X1020" i="1"/>
  <c r="W1020" i="1"/>
  <c r="V1020" i="1"/>
  <c r="U1020" i="1"/>
  <c r="T1020" i="1"/>
  <c r="S1020" i="1"/>
  <c r="R1020" i="1"/>
  <c r="Q1020" i="1"/>
  <c r="O1020" i="1"/>
  <c r="N1020" i="1"/>
  <c r="M1020" i="1"/>
  <c r="L1020" i="1"/>
  <c r="B1020" i="1"/>
  <c r="AA1019" i="1"/>
  <c r="Z1019" i="1"/>
  <c r="Y1019" i="1"/>
  <c r="X1019" i="1"/>
  <c r="W1019" i="1"/>
  <c r="V1019" i="1"/>
  <c r="U1019" i="1"/>
  <c r="T1019" i="1"/>
  <c r="S1019" i="1"/>
  <c r="R1019" i="1"/>
  <c r="Q1019" i="1"/>
  <c r="O1019" i="1"/>
  <c r="N1019" i="1"/>
  <c r="M1019" i="1"/>
  <c r="L1019" i="1"/>
  <c r="B1019" i="1"/>
  <c r="AA1018" i="1"/>
  <c r="Z1018" i="1"/>
  <c r="Y1018" i="1"/>
  <c r="X1018" i="1"/>
  <c r="W1018" i="1"/>
  <c r="V1018" i="1"/>
  <c r="U1018" i="1"/>
  <c r="T1018" i="1"/>
  <c r="S1018" i="1"/>
  <c r="R1018" i="1"/>
  <c r="Q1018" i="1"/>
  <c r="O1018" i="1"/>
  <c r="N1018" i="1"/>
  <c r="M1018" i="1"/>
  <c r="L1018" i="1"/>
  <c r="B1018" i="1"/>
  <c r="AA1017" i="1"/>
  <c r="Z1017" i="1"/>
  <c r="Y1017" i="1"/>
  <c r="X1017" i="1"/>
  <c r="W1017" i="1"/>
  <c r="V1017" i="1"/>
  <c r="U1017" i="1"/>
  <c r="T1017" i="1"/>
  <c r="S1017" i="1"/>
  <c r="R1017" i="1"/>
  <c r="Q1017" i="1"/>
  <c r="O1017" i="1"/>
  <c r="N1017" i="1"/>
  <c r="M1017" i="1"/>
  <c r="L1017" i="1"/>
  <c r="B1017" i="1"/>
  <c r="AA1016" i="1"/>
  <c r="Z1016" i="1"/>
  <c r="Y1016" i="1"/>
  <c r="X1016" i="1"/>
  <c r="W1016" i="1"/>
  <c r="V1016" i="1"/>
  <c r="U1016" i="1"/>
  <c r="T1016" i="1"/>
  <c r="S1016" i="1"/>
  <c r="R1016" i="1"/>
  <c r="Q1016" i="1"/>
  <c r="O1016" i="1"/>
  <c r="N1016" i="1"/>
  <c r="M1016" i="1"/>
  <c r="L1016" i="1"/>
  <c r="B1016" i="1"/>
  <c r="AA1015" i="1"/>
  <c r="Z1015" i="1"/>
  <c r="Y1015" i="1"/>
  <c r="X1015" i="1"/>
  <c r="W1015" i="1"/>
  <c r="V1015" i="1"/>
  <c r="U1015" i="1"/>
  <c r="T1015" i="1"/>
  <c r="S1015" i="1"/>
  <c r="R1015" i="1"/>
  <c r="Q1015" i="1"/>
  <c r="O1015" i="1"/>
  <c r="N1015" i="1"/>
  <c r="M1015" i="1"/>
  <c r="L1015" i="1"/>
  <c r="B1015" i="1"/>
  <c r="AA1014" i="1"/>
  <c r="Z1014" i="1"/>
  <c r="Y1014" i="1"/>
  <c r="X1014" i="1"/>
  <c r="W1014" i="1"/>
  <c r="V1014" i="1"/>
  <c r="U1014" i="1"/>
  <c r="T1014" i="1"/>
  <c r="S1014" i="1"/>
  <c r="R1014" i="1"/>
  <c r="Q1014" i="1"/>
  <c r="O1014" i="1"/>
  <c r="B1014" i="1"/>
  <c r="Z1013" i="1"/>
  <c r="AA1013" i="1" s="1"/>
  <c r="W1013" i="1" s="1"/>
  <c r="X1013" i="1" s="1"/>
  <c r="Y1013" i="1"/>
  <c r="V1013" i="1"/>
  <c r="U1013" i="1"/>
  <c r="T1013" i="1"/>
  <c r="S1013" i="1"/>
  <c r="R1013" i="1"/>
  <c r="Q1013" i="1"/>
  <c r="O1013" i="1"/>
  <c r="N1013" i="1"/>
  <c r="M1013" i="1"/>
  <c r="L1013" i="1"/>
  <c r="B1013" i="1"/>
  <c r="Z1012" i="1"/>
  <c r="AA1012" i="1" s="1"/>
  <c r="W1012" i="1" s="1"/>
  <c r="X1012" i="1" s="1"/>
  <c r="Y1012" i="1"/>
  <c r="V1012" i="1"/>
  <c r="U1012" i="1"/>
  <c r="T1012" i="1"/>
  <c r="S1012" i="1"/>
  <c r="R1012" i="1"/>
  <c r="Q1012" i="1"/>
  <c r="O1012" i="1"/>
  <c r="N1012" i="1"/>
  <c r="M1012" i="1"/>
  <c r="L1012" i="1"/>
  <c r="B1012" i="1"/>
  <c r="Z1011" i="1"/>
  <c r="AA1011" i="1" s="1"/>
  <c r="W1011" i="1" s="1"/>
  <c r="X1011" i="1" s="1"/>
  <c r="Y1011" i="1"/>
  <c r="V1011" i="1"/>
  <c r="U1011" i="1"/>
  <c r="T1011" i="1"/>
  <c r="S1011" i="1"/>
  <c r="R1011" i="1"/>
  <c r="Q1011" i="1"/>
  <c r="O1011" i="1"/>
  <c r="N1011" i="1"/>
  <c r="M1011" i="1"/>
  <c r="L1011" i="1"/>
  <c r="B1011" i="1"/>
  <c r="Z1010" i="1"/>
  <c r="AA1010" i="1" s="1"/>
  <c r="W1010" i="1" s="1"/>
  <c r="X1010" i="1" s="1"/>
  <c r="Y1010" i="1"/>
  <c r="V1010" i="1"/>
  <c r="U1010" i="1"/>
  <c r="T1010" i="1"/>
  <c r="S1010" i="1"/>
  <c r="R1010" i="1"/>
  <c r="Q1010" i="1"/>
  <c r="O1010" i="1"/>
  <c r="N1010" i="1"/>
  <c r="M1010" i="1"/>
  <c r="L1010" i="1"/>
  <c r="B1010" i="1"/>
  <c r="Z1009" i="1"/>
  <c r="AA1009" i="1" s="1"/>
  <c r="W1009" i="1" s="1"/>
  <c r="X1009" i="1" s="1"/>
  <c r="Y1009" i="1"/>
  <c r="V1009" i="1"/>
  <c r="U1009" i="1"/>
  <c r="T1009" i="1"/>
  <c r="S1009" i="1"/>
  <c r="R1009" i="1"/>
  <c r="Q1009" i="1"/>
  <c r="O1009" i="1"/>
  <c r="N1009" i="1"/>
  <c r="M1009" i="1"/>
  <c r="L1009" i="1"/>
  <c r="B1009" i="1"/>
  <c r="Z1008" i="1"/>
  <c r="AA1008" i="1" s="1"/>
  <c r="W1008" i="1" s="1"/>
  <c r="X1008" i="1" s="1"/>
  <c r="Y1008" i="1"/>
  <c r="V1008" i="1"/>
  <c r="U1008" i="1"/>
  <c r="T1008" i="1"/>
  <c r="S1008" i="1"/>
  <c r="R1008" i="1"/>
  <c r="Q1008" i="1"/>
  <c r="O1008" i="1"/>
  <c r="N1008" i="1"/>
  <c r="M1008" i="1"/>
  <c r="L1008" i="1"/>
  <c r="B1008" i="1"/>
  <c r="Z1007" i="1"/>
  <c r="AA1007" i="1" s="1"/>
  <c r="W1007" i="1" s="1"/>
  <c r="X1007" i="1" s="1"/>
  <c r="Y1007" i="1"/>
  <c r="V1007" i="1"/>
  <c r="U1007" i="1"/>
  <c r="T1007" i="1"/>
  <c r="S1007" i="1"/>
  <c r="R1007" i="1"/>
  <c r="Q1007" i="1"/>
  <c r="O1007" i="1"/>
  <c r="N1007" i="1"/>
  <c r="M1007" i="1"/>
  <c r="L1007" i="1"/>
  <c r="B1007" i="1"/>
  <c r="Z1006" i="1"/>
  <c r="AA1006" i="1" s="1"/>
  <c r="W1006" i="1" s="1"/>
  <c r="X1006" i="1" s="1"/>
  <c r="Y1006" i="1"/>
  <c r="V1006" i="1"/>
  <c r="U1006" i="1"/>
  <c r="T1006" i="1"/>
  <c r="S1006" i="1"/>
  <c r="R1006" i="1"/>
  <c r="Q1006" i="1"/>
  <c r="O1006" i="1"/>
  <c r="N1006" i="1"/>
  <c r="M1006" i="1"/>
  <c r="L1006" i="1"/>
  <c r="B1006" i="1"/>
  <c r="Z1005" i="1"/>
  <c r="AA1005" i="1" s="1"/>
  <c r="W1005" i="1" s="1"/>
  <c r="X1005" i="1" s="1"/>
  <c r="Y1005" i="1"/>
  <c r="V1005" i="1"/>
  <c r="U1005" i="1"/>
  <c r="T1005" i="1"/>
  <c r="S1005" i="1"/>
  <c r="R1005" i="1"/>
  <c r="Q1005" i="1"/>
  <c r="O1005" i="1"/>
  <c r="N1005" i="1"/>
  <c r="M1005" i="1"/>
  <c r="L1005" i="1"/>
  <c r="B1005" i="1"/>
  <c r="Z1004" i="1"/>
  <c r="AA1004" i="1" s="1"/>
  <c r="W1004" i="1" s="1"/>
  <c r="X1004" i="1" s="1"/>
  <c r="Y1004" i="1"/>
  <c r="V1004" i="1"/>
  <c r="U1004" i="1"/>
  <c r="T1004" i="1"/>
  <c r="S1004" i="1"/>
  <c r="R1004" i="1"/>
  <c r="Q1004" i="1"/>
  <c r="O1004" i="1"/>
  <c r="N1004" i="1"/>
  <c r="M1004" i="1"/>
  <c r="L1004" i="1"/>
  <c r="B1004" i="1"/>
  <c r="Z1003" i="1"/>
  <c r="AA1003" i="1" s="1"/>
  <c r="W1003" i="1" s="1"/>
  <c r="X1003" i="1" s="1"/>
  <c r="Y1003" i="1"/>
  <c r="V1003" i="1"/>
  <c r="U1003" i="1"/>
  <c r="T1003" i="1"/>
  <c r="S1003" i="1"/>
  <c r="R1003" i="1"/>
  <c r="Q1003" i="1"/>
  <c r="O1003" i="1"/>
  <c r="N1003" i="1"/>
  <c r="M1003" i="1"/>
  <c r="L1003" i="1"/>
  <c r="B1003" i="1"/>
  <c r="Z1002" i="1"/>
  <c r="AA1002" i="1" s="1"/>
  <c r="W1002" i="1" s="1"/>
  <c r="X1002" i="1" s="1"/>
  <c r="Y1002" i="1"/>
  <c r="V1002" i="1"/>
  <c r="U1002" i="1"/>
  <c r="T1002" i="1"/>
  <c r="S1002" i="1"/>
  <c r="R1002" i="1"/>
  <c r="Q1002" i="1"/>
  <c r="O1002" i="1"/>
  <c r="N1002" i="1"/>
  <c r="M1002" i="1"/>
  <c r="L1002" i="1"/>
  <c r="B1002" i="1"/>
  <c r="Z1001" i="1"/>
  <c r="AA1001" i="1" s="1"/>
  <c r="W1001" i="1" s="1"/>
  <c r="X1001" i="1" s="1"/>
  <c r="Y1001" i="1"/>
  <c r="V1001" i="1"/>
  <c r="U1001" i="1"/>
  <c r="T1001" i="1"/>
  <c r="S1001" i="1"/>
  <c r="R1001" i="1"/>
  <c r="Q1001" i="1"/>
  <c r="O1001" i="1"/>
  <c r="N1001" i="1"/>
  <c r="M1001" i="1"/>
  <c r="L1001" i="1"/>
  <c r="B1001" i="1"/>
  <c r="Z1000" i="1"/>
  <c r="AA1000" i="1" s="1"/>
  <c r="W1000" i="1" s="1"/>
  <c r="X1000" i="1" s="1"/>
  <c r="Y1000" i="1"/>
  <c r="V1000" i="1"/>
  <c r="U1000" i="1"/>
  <c r="T1000" i="1"/>
  <c r="S1000" i="1"/>
  <c r="R1000" i="1"/>
  <c r="Q1000" i="1"/>
  <c r="O1000" i="1"/>
  <c r="N1000" i="1"/>
  <c r="M1000" i="1"/>
  <c r="L1000" i="1"/>
  <c r="B1000" i="1"/>
  <c r="Z999" i="1"/>
  <c r="AA999" i="1" s="1"/>
  <c r="W999" i="1" s="1"/>
  <c r="X999" i="1" s="1"/>
  <c r="Y999" i="1"/>
  <c r="V999" i="1"/>
  <c r="U999" i="1"/>
  <c r="T999" i="1"/>
  <c r="S999" i="1"/>
  <c r="R999" i="1"/>
  <c r="Q999" i="1"/>
  <c r="O999" i="1"/>
  <c r="N999" i="1"/>
  <c r="M999" i="1"/>
  <c r="L999" i="1"/>
  <c r="B999" i="1"/>
  <c r="Z998" i="1"/>
  <c r="AA998" i="1" s="1"/>
  <c r="W998" i="1" s="1"/>
  <c r="X998" i="1" s="1"/>
  <c r="Y998" i="1"/>
  <c r="V998" i="1"/>
  <c r="U998" i="1"/>
  <c r="T998" i="1"/>
  <c r="S998" i="1"/>
  <c r="R998" i="1"/>
  <c r="Q998" i="1"/>
  <c r="O998" i="1"/>
  <c r="N998" i="1"/>
  <c r="M998" i="1"/>
  <c r="L998" i="1"/>
  <c r="B998" i="1"/>
  <c r="Z997" i="1"/>
  <c r="AA997" i="1" s="1"/>
  <c r="W997" i="1" s="1"/>
  <c r="X997" i="1" s="1"/>
  <c r="Y997" i="1"/>
  <c r="V997" i="1"/>
  <c r="U997" i="1"/>
  <c r="T997" i="1"/>
  <c r="S997" i="1"/>
  <c r="R997" i="1"/>
  <c r="Q997" i="1"/>
  <c r="O997" i="1"/>
  <c r="N997" i="1"/>
  <c r="M997" i="1"/>
  <c r="L997" i="1"/>
  <c r="B997" i="1"/>
  <c r="Z996" i="1"/>
  <c r="AA996" i="1" s="1"/>
  <c r="W996" i="1" s="1"/>
  <c r="X996" i="1" s="1"/>
  <c r="Y996" i="1"/>
  <c r="V996" i="1"/>
  <c r="U996" i="1"/>
  <c r="T996" i="1"/>
  <c r="S996" i="1"/>
  <c r="R996" i="1"/>
  <c r="Q996" i="1"/>
  <c r="O996" i="1"/>
  <c r="N996" i="1"/>
  <c r="M996" i="1"/>
  <c r="L996" i="1"/>
  <c r="B996" i="1"/>
  <c r="Z995" i="1"/>
  <c r="AA995" i="1" s="1"/>
  <c r="W995" i="1" s="1"/>
  <c r="X995" i="1" s="1"/>
  <c r="Y995" i="1"/>
  <c r="V995" i="1"/>
  <c r="U995" i="1"/>
  <c r="T995" i="1"/>
  <c r="S995" i="1"/>
  <c r="R995" i="1"/>
  <c r="Q995" i="1"/>
  <c r="O995" i="1"/>
  <c r="N995" i="1"/>
  <c r="M995" i="1"/>
  <c r="L995" i="1"/>
  <c r="B995" i="1"/>
  <c r="Z994" i="1"/>
  <c r="AA994" i="1" s="1"/>
  <c r="W994" i="1" s="1"/>
  <c r="X994" i="1" s="1"/>
  <c r="Y994" i="1"/>
  <c r="V994" i="1"/>
  <c r="U994" i="1"/>
  <c r="T994" i="1"/>
  <c r="S994" i="1"/>
  <c r="R994" i="1"/>
  <c r="Q994" i="1"/>
  <c r="O994" i="1"/>
  <c r="B994" i="1"/>
  <c r="Z993" i="1"/>
  <c r="AA993" i="1" s="1"/>
  <c r="W993" i="1" s="1"/>
  <c r="X993" i="1" s="1"/>
  <c r="Y993" i="1"/>
  <c r="V993" i="1"/>
  <c r="U993" i="1"/>
  <c r="T993" i="1"/>
  <c r="S993" i="1"/>
  <c r="R993" i="1"/>
  <c r="Q993" i="1"/>
  <c r="O993" i="1"/>
  <c r="N993" i="1"/>
  <c r="M993" i="1"/>
  <c r="L993" i="1"/>
  <c r="B993" i="1"/>
  <c r="Z992" i="1"/>
  <c r="AA992" i="1" s="1"/>
  <c r="W992" i="1" s="1"/>
  <c r="X992" i="1" s="1"/>
  <c r="Y992" i="1"/>
  <c r="V992" i="1"/>
  <c r="U992" i="1"/>
  <c r="T992" i="1"/>
  <c r="S992" i="1"/>
  <c r="R992" i="1"/>
  <c r="Q992" i="1"/>
  <c r="O992" i="1"/>
  <c r="N992" i="1"/>
  <c r="M992" i="1"/>
  <c r="L992" i="1"/>
  <c r="B992" i="1"/>
  <c r="Z991" i="1"/>
  <c r="AA991" i="1" s="1"/>
  <c r="W991" i="1" s="1"/>
  <c r="X991" i="1" s="1"/>
  <c r="Y991" i="1"/>
  <c r="V991" i="1"/>
  <c r="U991" i="1"/>
  <c r="T991" i="1"/>
  <c r="S991" i="1"/>
  <c r="R991" i="1"/>
  <c r="Q991" i="1"/>
  <c r="O991" i="1"/>
  <c r="N991" i="1"/>
  <c r="M991" i="1"/>
  <c r="L991" i="1"/>
  <c r="B991" i="1"/>
  <c r="Z990" i="1"/>
  <c r="AA990" i="1" s="1"/>
  <c r="W990" i="1" s="1"/>
  <c r="X990" i="1" s="1"/>
  <c r="Y990" i="1"/>
  <c r="V990" i="1"/>
  <c r="U990" i="1"/>
  <c r="T990" i="1"/>
  <c r="S990" i="1"/>
  <c r="R990" i="1"/>
  <c r="Q990" i="1"/>
  <c r="O990" i="1"/>
  <c r="N990" i="1"/>
  <c r="M990" i="1"/>
  <c r="L990" i="1"/>
  <c r="B990" i="1"/>
  <c r="Z989" i="1"/>
  <c r="AA989" i="1" s="1"/>
  <c r="W989" i="1" s="1"/>
  <c r="X989" i="1" s="1"/>
  <c r="Y989" i="1"/>
  <c r="V989" i="1"/>
  <c r="U989" i="1"/>
  <c r="T989" i="1"/>
  <c r="S989" i="1"/>
  <c r="R989" i="1"/>
  <c r="Q989" i="1"/>
  <c r="O989" i="1"/>
  <c r="N989" i="1"/>
  <c r="M989" i="1"/>
  <c r="L989" i="1"/>
  <c r="B989" i="1"/>
  <c r="Z988" i="1"/>
  <c r="AA988" i="1" s="1"/>
  <c r="W988" i="1" s="1"/>
  <c r="X988" i="1" s="1"/>
  <c r="Y988" i="1"/>
  <c r="V988" i="1"/>
  <c r="U988" i="1"/>
  <c r="T988" i="1"/>
  <c r="S988" i="1"/>
  <c r="R988" i="1"/>
  <c r="Q988" i="1"/>
  <c r="O988" i="1"/>
  <c r="N988" i="1"/>
  <c r="M988" i="1"/>
  <c r="L988" i="1"/>
  <c r="B988" i="1"/>
  <c r="Z987" i="1"/>
  <c r="AA987" i="1" s="1"/>
  <c r="W987" i="1" s="1"/>
  <c r="X987" i="1" s="1"/>
  <c r="Y987" i="1"/>
  <c r="V987" i="1"/>
  <c r="U987" i="1"/>
  <c r="T987" i="1"/>
  <c r="S987" i="1"/>
  <c r="R987" i="1"/>
  <c r="Q987" i="1"/>
  <c r="O987" i="1"/>
  <c r="B987" i="1"/>
  <c r="AA986" i="1"/>
  <c r="Z986" i="1"/>
  <c r="Y986" i="1"/>
  <c r="W986" i="1"/>
  <c r="X986" i="1" s="1"/>
  <c r="V986" i="1"/>
  <c r="U986" i="1"/>
  <c r="T986" i="1"/>
  <c r="S986" i="1"/>
  <c r="R986" i="1"/>
  <c r="Q986" i="1"/>
  <c r="O986" i="1"/>
  <c r="N986" i="1"/>
  <c r="M986" i="1"/>
  <c r="L986" i="1"/>
  <c r="B986" i="1"/>
  <c r="AA985" i="1"/>
  <c r="Z985" i="1"/>
  <c r="Y985" i="1"/>
  <c r="W985" i="1"/>
  <c r="X985" i="1" s="1"/>
  <c r="V985" i="1"/>
  <c r="U985" i="1"/>
  <c r="T985" i="1"/>
  <c r="S985" i="1"/>
  <c r="R985" i="1"/>
  <c r="Q985" i="1"/>
  <c r="O985" i="1"/>
  <c r="N985" i="1"/>
  <c r="M985" i="1"/>
  <c r="L985" i="1"/>
  <c r="B985" i="1"/>
  <c r="AA984" i="1"/>
  <c r="Z984" i="1"/>
  <c r="Y984" i="1"/>
  <c r="W984" i="1"/>
  <c r="X984" i="1" s="1"/>
  <c r="V984" i="1"/>
  <c r="U984" i="1"/>
  <c r="T984" i="1"/>
  <c r="S984" i="1"/>
  <c r="R984" i="1"/>
  <c r="Q984" i="1"/>
  <c r="O984" i="1"/>
  <c r="N984" i="1"/>
  <c r="M984" i="1"/>
  <c r="L984" i="1"/>
  <c r="B984" i="1"/>
  <c r="AA983" i="1"/>
  <c r="Z983" i="1"/>
  <c r="Y983" i="1"/>
  <c r="W983" i="1"/>
  <c r="X983" i="1" s="1"/>
  <c r="V983" i="1"/>
  <c r="U983" i="1"/>
  <c r="T983" i="1"/>
  <c r="S983" i="1"/>
  <c r="R983" i="1"/>
  <c r="Q983" i="1"/>
  <c r="O983" i="1"/>
  <c r="B983" i="1"/>
  <c r="AA982" i="1"/>
  <c r="Z982" i="1"/>
  <c r="Y982" i="1"/>
  <c r="X982" i="1"/>
  <c r="W982" i="1"/>
  <c r="V982" i="1"/>
  <c r="U982" i="1"/>
  <c r="T982" i="1"/>
  <c r="S982" i="1"/>
  <c r="R982" i="1"/>
  <c r="Q982" i="1"/>
  <c r="O982" i="1"/>
  <c r="N982" i="1"/>
  <c r="M982" i="1"/>
  <c r="L982" i="1"/>
  <c r="B982" i="1"/>
  <c r="AA981" i="1"/>
  <c r="Z981" i="1"/>
  <c r="Y981" i="1"/>
  <c r="X981" i="1"/>
  <c r="W981" i="1"/>
  <c r="V981" i="1"/>
  <c r="U981" i="1"/>
  <c r="T981" i="1"/>
  <c r="S981" i="1"/>
  <c r="R981" i="1"/>
  <c r="Q981" i="1"/>
  <c r="O981" i="1"/>
  <c r="N981" i="1"/>
  <c r="M981" i="1"/>
  <c r="L981" i="1"/>
  <c r="B981" i="1"/>
  <c r="AA980" i="1"/>
  <c r="Z980" i="1"/>
  <c r="Y980" i="1"/>
  <c r="X980" i="1"/>
  <c r="W980" i="1"/>
  <c r="V980" i="1"/>
  <c r="U980" i="1"/>
  <c r="T980" i="1"/>
  <c r="S980" i="1"/>
  <c r="R980" i="1"/>
  <c r="Q980" i="1"/>
  <c r="O980" i="1"/>
  <c r="N980" i="1"/>
  <c r="M980" i="1"/>
  <c r="L980" i="1"/>
  <c r="B980" i="1"/>
  <c r="AA979" i="1"/>
  <c r="Z979" i="1"/>
  <c r="Y979" i="1"/>
  <c r="X979" i="1"/>
  <c r="W979" i="1"/>
  <c r="V979" i="1"/>
  <c r="U979" i="1"/>
  <c r="T979" i="1"/>
  <c r="S979" i="1"/>
  <c r="R979" i="1"/>
  <c r="Q979" i="1"/>
  <c r="O979" i="1"/>
  <c r="N979" i="1"/>
  <c r="M979" i="1"/>
  <c r="L979" i="1"/>
  <c r="B979" i="1"/>
  <c r="AA978" i="1"/>
  <c r="Z978" i="1"/>
  <c r="Y978" i="1"/>
  <c r="X978" i="1"/>
  <c r="W978" i="1"/>
  <c r="V978" i="1"/>
  <c r="U978" i="1"/>
  <c r="T978" i="1"/>
  <c r="S978" i="1"/>
  <c r="R978" i="1"/>
  <c r="Q978" i="1"/>
  <c r="O978" i="1"/>
  <c r="N978" i="1"/>
  <c r="M978" i="1"/>
  <c r="L978" i="1"/>
  <c r="B978" i="1"/>
  <c r="AA977" i="1"/>
  <c r="Z977" i="1"/>
  <c r="Y977" i="1"/>
  <c r="X977" i="1"/>
  <c r="W977" i="1"/>
  <c r="V977" i="1"/>
  <c r="U977" i="1"/>
  <c r="T977" i="1"/>
  <c r="S977" i="1"/>
  <c r="R977" i="1"/>
  <c r="Q977" i="1"/>
  <c r="O977" i="1"/>
  <c r="N977" i="1"/>
  <c r="M977" i="1"/>
  <c r="L977" i="1"/>
  <c r="B977" i="1"/>
  <c r="AA976" i="1"/>
  <c r="Z976" i="1"/>
  <c r="Y976" i="1"/>
  <c r="X976" i="1"/>
  <c r="W976" i="1"/>
  <c r="V976" i="1"/>
  <c r="U976" i="1"/>
  <c r="T976" i="1"/>
  <c r="S976" i="1"/>
  <c r="R976" i="1"/>
  <c r="Q976" i="1"/>
  <c r="O976" i="1"/>
  <c r="B976" i="1"/>
  <c r="Z975" i="1"/>
  <c r="AA975" i="1" s="1"/>
  <c r="W975" i="1" s="1"/>
  <c r="X975" i="1" s="1"/>
  <c r="Y975" i="1"/>
  <c r="V975" i="1"/>
  <c r="U975" i="1"/>
  <c r="T975" i="1"/>
  <c r="S975" i="1"/>
  <c r="R975" i="1"/>
  <c r="Q975" i="1"/>
  <c r="O975" i="1"/>
  <c r="N975" i="1"/>
  <c r="M975" i="1"/>
  <c r="L975" i="1"/>
  <c r="B975" i="1"/>
  <c r="Z974" i="1"/>
  <c r="AA974" i="1" s="1"/>
  <c r="W974" i="1" s="1"/>
  <c r="X974" i="1" s="1"/>
  <c r="Y974" i="1"/>
  <c r="V974" i="1"/>
  <c r="U974" i="1"/>
  <c r="T974" i="1"/>
  <c r="S974" i="1"/>
  <c r="R974" i="1"/>
  <c r="Q974" i="1"/>
  <c r="O974" i="1"/>
  <c r="N974" i="1"/>
  <c r="M974" i="1"/>
  <c r="L974" i="1"/>
  <c r="B974" i="1"/>
  <c r="Z973" i="1"/>
  <c r="AA973" i="1" s="1"/>
  <c r="W973" i="1" s="1"/>
  <c r="X973" i="1" s="1"/>
  <c r="Y973" i="1"/>
  <c r="V973" i="1"/>
  <c r="U973" i="1"/>
  <c r="T973" i="1"/>
  <c r="S973" i="1"/>
  <c r="R973" i="1"/>
  <c r="Q973" i="1"/>
  <c r="O973" i="1"/>
  <c r="N973" i="1"/>
  <c r="M973" i="1"/>
  <c r="L973" i="1"/>
  <c r="B973" i="1"/>
  <c r="Z972" i="1"/>
  <c r="AA972" i="1" s="1"/>
  <c r="W972" i="1" s="1"/>
  <c r="X972" i="1" s="1"/>
  <c r="Y972" i="1"/>
  <c r="V972" i="1"/>
  <c r="U972" i="1"/>
  <c r="T972" i="1"/>
  <c r="S972" i="1"/>
  <c r="R972" i="1"/>
  <c r="Q972" i="1"/>
  <c r="O972" i="1"/>
  <c r="N972" i="1"/>
  <c r="M972" i="1"/>
  <c r="L972" i="1"/>
  <c r="B972" i="1"/>
  <c r="Z971" i="1"/>
  <c r="AA971" i="1" s="1"/>
  <c r="W971" i="1" s="1"/>
  <c r="X971" i="1" s="1"/>
  <c r="Y971" i="1"/>
  <c r="V971" i="1"/>
  <c r="U971" i="1"/>
  <c r="T971" i="1"/>
  <c r="S971" i="1"/>
  <c r="R971" i="1"/>
  <c r="Q971" i="1"/>
  <c r="O971" i="1"/>
  <c r="N971" i="1"/>
  <c r="M971" i="1"/>
  <c r="L971" i="1"/>
  <c r="B971" i="1"/>
  <c r="Z970" i="1"/>
  <c r="AA970" i="1" s="1"/>
  <c r="W970" i="1" s="1"/>
  <c r="X970" i="1" s="1"/>
  <c r="Y970" i="1"/>
  <c r="V970" i="1"/>
  <c r="U970" i="1"/>
  <c r="T970" i="1"/>
  <c r="S970" i="1"/>
  <c r="R970" i="1"/>
  <c r="Q970" i="1"/>
  <c r="O970" i="1"/>
  <c r="N970" i="1"/>
  <c r="M970" i="1"/>
  <c r="L970" i="1"/>
  <c r="B970" i="1"/>
  <c r="Z969" i="1"/>
  <c r="AA969" i="1" s="1"/>
  <c r="W969" i="1" s="1"/>
  <c r="X969" i="1" s="1"/>
  <c r="Y969" i="1"/>
  <c r="V969" i="1"/>
  <c r="U969" i="1"/>
  <c r="T969" i="1"/>
  <c r="S969" i="1"/>
  <c r="R969" i="1"/>
  <c r="Q969" i="1"/>
  <c r="O969" i="1"/>
  <c r="N969" i="1"/>
  <c r="M969" i="1"/>
  <c r="L969" i="1"/>
  <c r="B969" i="1"/>
  <c r="Z968" i="1"/>
  <c r="Y968" i="1"/>
  <c r="V968" i="1"/>
  <c r="U968" i="1"/>
  <c r="T968" i="1"/>
  <c r="S968" i="1"/>
  <c r="R968" i="1"/>
  <c r="Q968" i="1"/>
  <c r="O968" i="1"/>
  <c r="N968" i="1"/>
  <c r="M968" i="1"/>
  <c r="L968" i="1"/>
  <c r="B968" i="1"/>
  <c r="Z967" i="1"/>
  <c r="AA967" i="1" s="1"/>
  <c r="W967" i="1" s="1"/>
  <c r="X967" i="1" s="1"/>
  <c r="Y967" i="1"/>
  <c r="V967" i="1"/>
  <c r="U967" i="1"/>
  <c r="T967" i="1"/>
  <c r="S967" i="1"/>
  <c r="R967" i="1"/>
  <c r="Q967" i="1"/>
  <c r="O967" i="1"/>
  <c r="N967" i="1"/>
  <c r="M967" i="1"/>
  <c r="L967" i="1"/>
  <c r="B967" i="1"/>
  <c r="Z966" i="1"/>
  <c r="AA966" i="1" s="1"/>
  <c r="W966" i="1" s="1"/>
  <c r="X966" i="1" s="1"/>
  <c r="Y966" i="1"/>
  <c r="V966" i="1"/>
  <c r="U966" i="1"/>
  <c r="T966" i="1"/>
  <c r="S966" i="1"/>
  <c r="R966" i="1"/>
  <c r="Q966" i="1"/>
  <c r="O966" i="1"/>
  <c r="N966" i="1"/>
  <c r="M966" i="1"/>
  <c r="L966" i="1"/>
  <c r="B966" i="1"/>
  <c r="Z965" i="1"/>
  <c r="Y965" i="1"/>
  <c r="V965" i="1"/>
  <c r="U965" i="1"/>
  <c r="T965" i="1"/>
  <c r="S965" i="1"/>
  <c r="R965" i="1"/>
  <c r="Q965" i="1"/>
  <c r="O965" i="1"/>
  <c r="N965" i="1"/>
  <c r="M965" i="1"/>
  <c r="L965" i="1"/>
  <c r="B965" i="1"/>
  <c r="Z964" i="1"/>
  <c r="Y964" i="1"/>
  <c r="V964" i="1"/>
  <c r="U964" i="1"/>
  <c r="T964" i="1"/>
  <c r="S964" i="1"/>
  <c r="R964" i="1"/>
  <c r="Q964" i="1"/>
  <c r="O964" i="1"/>
  <c r="N964" i="1"/>
  <c r="M964" i="1"/>
  <c r="L964" i="1"/>
  <c r="B964" i="1"/>
  <c r="Z963" i="1"/>
  <c r="Y963" i="1"/>
  <c r="V963" i="1"/>
  <c r="U963" i="1"/>
  <c r="T963" i="1"/>
  <c r="S963" i="1"/>
  <c r="R963" i="1"/>
  <c r="Q963" i="1"/>
  <c r="O963" i="1"/>
  <c r="N963" i="1"/>
  <c r="M963" i="1"/>
  <c r="L963" i="1"/>
  <c r="B963" i="1"/>
  <c r="Z962" i="1"/>
  <c r="AA962" i="1" s="1"/>
  <c r="W962" i="1" s="1"/>
  <c r="X962" i="1" s="1"/>
  <c r="Y962" i="1"/>
  <c r="V962" i="1"/>
  <c r="U962" i="1"/>
  <c r="T962" i="1"/>
  <c r="S962" i="1"/>
  <c r="R962" i="1"/>
  <c r="Q962" i="1"/>
  <c r="O962" i="1"/>
  <c r="N962" i="1"/>
  <c r="M962" i="1"/>
  <c r="L962" i="1"/>
  <c r="B962" i="1"/>
  <c r="Z961" i="1"/>
  <c r="Y961" i="1"/>
  <c r="V961" i="1"/>
  <c r="U961" i="1"/>
  <c r="T961" i="1"/>
  <c r="S961" i="1"/>
  <c r="R961" i="1"/>
  <c r="Q961" i="1"/>
  <c r="O961" i="1"/>
  <c r="N961" i="1"/>
  <c r="M961" i="1"/>
  <c r="L961" i="1"/>
  <c r="B961" i="1"/>
  <c r="Z960" i="1"/>
  <c r="Y960" i="1"/>
  <c r="V960" i="1"/>
  <c r="U960" i="1"/>
  <c r="T960" i="1"/>
  <c r="S960" i="1"/>
  <c r="R960" i="1"/>
  <c r="Q960" i="1"/>
  <c r="O960" i="1"/>
  <c r="N960" i="1"/>
  <c r="M960" i="1"/>
  <c r="L960" i="1"/>
  <c r="B960" i="1"/>
  <c r="Z959" i="1"/>
  <c r="Y959" i="1"/>
  <c r="V959" i="1"/>
  <c r="U959" i="1"/>
  <c r="T959" i="1"/>
  <c r="S959" i="1"/>
  <c r="R959" i="1"/>
  <c r="Q959" i="1"/>
  <c r="O959" i="1"/>
  <c r="N959" i="1"/>
  <c r="M959" i="1"/>
  <c r="L959" i="1"/>
  <c r="B959" i="1"/>
  <c r="Z958" i="1"/>
  <c r="Y958" i="1"/>
  <c r="V958" i="1"/>
  <c r="U958" i="1"/>
  <c r="T958" i="1"/>
  <c r="S958" i="1"/>
  <c r="R958" i="1"/>
  <c r="Q958" i="1"/>
  <c r="O958" i="1"/>
  <c r="N958" i="1"/>
  <c r="M958" i="1"/>
  <c r="L958" i="1"/>
  <c r="B958" i="1"/>
  <c r="Z957" i="1"/>
  <c r="Y957" i="1"/>
  <c r="V957" i="1"/>
  <c r="U957" i="1"/>
  <c r="T957" i="1"/>
  <c r="S957" i="1"/>
  <c r="R957" i="1"/>
  <c r="Q957" i="1"/>
  <c r="O957" i="1"/>
  <c r="N957" i="1"/>
  <c r="M957" i="1"/>
  <c r="L957" i="1"/>
  <c r="B957" i="1"/>
  <c r="Z956" i="1"/>
  <c r="Y956" i="1"/>
  <c r="V956" i="1"/>
  <c r="U956" i="1"/>
  <c r="T956" i="1"/>
  <c r="S956" i="1"/>
  <c r="R956" i="1"/>
  <c r="Q956" i="1"/>
  <c r="O956" i="1"/>
  <c r="N956" i="1"/>
  <c r="M956" i="1"/>
  <c r="L956" i="1"/>
  <c r="B956" i="1"/>
  <c r="Z955" i="1"/>
  <c r="Y955" i="1"/>
  <c r="V955" i="1"/>
  <c r="U955" i="1"/>
  <c r="T955" i="1"/>
  <c r="S955" i="1"/>
  <c r="R955" i="1"/>
  <c r="Q955" i="1"/>
  <c r="O955" i="1"/>
  <c r="N955" i="1"/>
  <c r="M955" i="1"/>
  <c r="L955" i="1"/>
  <c r="B955" i="1"/>
  <c r="Z954" i="1"/>
  <c r="Y954" i="1"/>
  <c r="V954" i="1"/>
  <c r="U954" i="1"/>
  <c r="T954" i="1"/>
  <c r="S954" i="1"/>
  <c r="R954" i="1"/>
  <c r="Q954" i="1"/>
  <c r="O954" i="1"/>
  <c r="N954" i="1"/>
  <c r="M954" i="1"/>
  <c r="L954" i="1"/>
  <c r="B954" i="1"/>
  <c r="Z953" i="1"/>
  <c r="Y953" i="1"/>
  <c r="V953" i="1"/>
  <c r="U953" i="1"/>
  <c r="T953" i="1"/>
  <c r="S953" i="1"/>
  <c r="R953" i="1"/>
  <c r="Q953" i="1"/>
  <c r="O953" i="1"/>
  <c r="N953" i="1"/>
  <c r="M953" i="1"/>
  <c r="L953" i="1"/>
  <c r="B953" i="1"/>
  <c r="Z952" i="1"/>
  <c r="Y952" i="1"/>
  <c r="V952" i="1"/>
  <c r="U952" i="1"/>
  <c r="T952" i="1"/>
  <c r="S952" i="1"/>
  <c r="R952" i="1"/>
  <c r="Q952" i="1"/>
  <c r="O952" i="1"/>
  <c r="N952" i="1"/>
  <c r="M952" i="1"/>
  <c r="L952" i="1"/>
  <c r="B952" i="1"/>
  <c r="Z951" i="1"/>
  <c r="Y951" i="1"/>
  <c r="V951" i="1"/>
  <c r="U951" i="1"/>
  <c r="T951" i="1"/>
  <c r="S951" i="1"/>
  <c r="R951" i="1"/>
  <c r="Q951" i="1"/>
  <c r="O951" i="1"/>
  <c r="N951" i="1"/>
  <c r="M951" i="1"/>
  <c r="L951" i="1"/>
  <c r="B951" i="1"/>
  <c r="Z950" i="1"/>
  <c r="Y950" i="1"/>
  <c r="V950" i="1"/>
  <c r="U950" i="1"/>
  <c r="T950" i="1"/>
  <c r="S950" i="1"/>
  <c r="R950" i="1"/>
  <c r="Q950" i="1"/>
  <c r="O950" i="1"/>
  <c r="N950" i="1"/>
  <c r="M950" i="1"/>
  <c r="L950" i="1"/>
  <c r="B950" i="1"/>
  <c r="Z949" i="1"/>
  <c r="Y949" i="1"/>
  <c r="V949" i="1"/>
  <c r="U949" i="1"/>
  <c r="T949" i="1"/>
  <c r="S949" i="1"/>
  <c r="R949" i="1"/>
  <c r="Q949" i="1"/>
  <c r="O949" i="1"/>
  <c r="N949" i="1"/>
  <c r="M949" i="1"/>
  <c r="L949" i="1"/>
  <c r="B949" i="1"/>
  <c r="Z948" i="1"/>
  <c r="Y948" i="1"/>
  <c r="V948" i="1"/>
  <c r="U948" i="1"/>
  <c r="T948" i="1"/>
  <c r="S948" i="1"/>
  <c r="R948" i="1"/>
  <c r="Q948" i="1"/>
  <c r="O948" i="1"/>
  <c r="N948" i="1"/>
  <c r="M948" i="1"/>
  <c r="L948" i="1"/>
  <c r="B948" i="1"/>
  <c r="Z947" i="1"/>
  <c r="Y947" i="1"/>
  <c r="V947" i="1"/>
  <c r="U947" i="1"/>
  <c r="T947" i="1"/>
  <c r="S947" i="1"/>
  <c r="R947" i="1"/>
  <c r="Q947" i="1"/>
  <c r="O947" i="1"/>
  <c r="N947" i="1"/>
  <c r="M947" i="1"/>
  <c r="L947" i="1"/>
  <c r="B947" i="1"/>
  <c r="Z946" i="1"/>
  <c r="Y946" i="1"/>
  <c r="V946" i="1"/>
  <c r="U946" i="1"/>
  <c r="T946" i="1"/>
  <c r="S946" i="1"/>
  <c r="R946" i="1"/>
  <c r="Q946" i="1"/>
  <c r="O946" i="1"/>
  <c r="N946" i="1"/>
  <c r="M946" i="1"/>
  <c r="L946" i="1"/>
  <c r="B946" i="1"/>
  <c r="Z945" i="1"/>
  <c r="Y945" i="1"/>
  <c r="V945" i="1"/>
  <c r="U945" i="1"/>
  <c r="T945" i="1"/>
  <c r="S945" i="1"/>
  <c r="R945" i="1"/>
  <c r="Q945" i="1"/>
  <c r="O945" i="1"/>
  <c r="N945" i="1"/>
  <c r="M945" i="1"/>
  <c r="L945" i="1"/>
  <c r="B945" i="1"/>
  <c r="Z944" i="1"/>
  <c r="Y944" i="1"/>
  <c r="V944" i="1"/>
  <c r="U944" i="1"/>
  <c r="T944" i="1"/>
  <c r="S944" i="1"/>
  <c r="R944" i="1"/>
  <c r="Q944" i="1"/>
  <c r="O944" i="1"/>
  <c r="N944" i="1"/>
  <c r="M944" i="1"/>
  <c r="L944" i="1"/>
  <c r="B944" i="1"/>
  <c r="Z943" i="1"/>
  <c r="Y943" i="1"/>
  <c r="V943" i="1"/>
  <c r="U943" i="1"/>
  <c r="T943" i="1"/>
  <c r="S943" i="1"/>
  <c r="R943" i="1"/>
  <c r="Q943" i="1"/>
  <c r="O943" i="1"/>
  <c r="N943" i="1"/>
  <c r="M943" i="1"/>
  <c r="L943" i="1"/>
  <c r="B943" i="1"/>
  <c r="Z942" i="1"/>
  <c r="Y942" i="1"/>
  <c r="V942" i="1"/>
  <c r="U942" i="1"/>
  <c r="T942" i="1"/>
  <c r="S942" i="1"/>
  <c r="R942" i="1"/>
  <c r="Q942" i="1"/>
  <c r="O942" i="1"/>
  <c r="N942" i="1"/>
  <c r="M942" i="1"/>
  <c r="L942" i="1"/>
  <c r="B942" i="1"/>
  <c r="Z941" i="1"/>
  <c r="Y941" i="1"/>
  <c r="V941" i="1"/>
  <c r="U941" i="1"/>
  <c r="T941" i="1"/>
  <c r="S941" i="1"/>
  <c r="R941" i="1"/>
  <c r="Q941" i="1"/>
  <c r="O941" i="1"/>
  <c r="N941" i="1"/>
  <c r="M941" i="1"/>
  <c r="L941" i="1"/>
  <c r="B941" i="1"/>
  <c r="Z940" i="1"/>
  <c r="Y940" i="1"/>
  <c r="V940" i="1"/>
  <c r="U940" i="1"/>
  <c r="T940" i="1"/>
  <c r="S940" i="1"/>
  <c r="R940" i="1"/>
  <c r="Q940" i="1"/>
  <c r="O940" i="1"/>
  <c r="N940" i="1"/>
  <c r="M940" i="1"/>
  <c r="L940" i="1"/>
  <c r="B940" i="1"/>
  <c r="Z939" i="1"/>
  <c r="Y939" i="1"/>
  <c r="V939" i="1"/>
  <c r="U939" i="1"/>
  <c r="T939" i="1"/>
  <c r="S939" i="1"/>
  <c r="R939" i="1"/>
  <c r="Q939" i="1"/>
  <c r="O939" i="1"/>
  <c r="N939" i="1"/>
  <c r="M939" i="1"/>
  <c r="L939" i="1"/>
  <c r="B939" i="1"/>
  <c r="Z938" i="1"/>
  <c r="Y938" i="1"/>
  <c r="V938" i="1"/>
  <c r="U938" i="1"/>
  <c r="T938" i="1"/>
  <c r="S938" i="1"/>
  <c r="R938" i="1"/>
  <c r="Q938" i="1"/>
  <c r="O938" i="1"/>
  <c r="N938" i="1"/>
  <c r="M938" i="1"/>
  <c r="L938" i="1"/>
  <c r="B938" i="1"/>
  <c r="Z937" i="1"/>
  <c r="Y937" i="1"/>
  <c r="V937" i="1"/>
  <c r="U937" i="1"/>
  <c r="T937" i="1"/>
  <c r="S937" i="1"/>
  <c r="R937" i="1"/>
  <c r="Q937" i="1"/>
  <c r="O937" i="1"/>
  <c r="N937" i="1"/>
  <c r="M937" i="1"/>
  <c r="L937" i="1"/>
  <c r="B937" i="1"/>
  <c r="Z936" i="1"/>
  <c r="Y936" i="1"/>
  <c r="V936" i="1"/>
  <c r="U936" i="1"/>
  <c r="T936" i="1"/>
  <c r="S936" i="1"/>
  <c r="R936" i="1"/>
  <c r="Q936" i="1"/>
  <c r="O936" i="1"/>
  <c r="N936" i="1"/>
  <c r="M936" i="1"/>
  <c r="L936" i="1"/>
  <c r="B936" i="1"/>
  <c r="Z935" i="1"/>
  <c r="Y935" i="1"/>
  <c r="V935" i="1"/>
  <c r="U935" i="1"/>
  <c r="T935" i="1"/>
  <c r="S935" i="1"/>
  <c r="R935" i="1"/>
  <c r="Q935" i="1"/>
  <c r="O935" i="1"/>
  <c r="N935" i="1"/>
  <c r="M935" i="1"/>
  <c r="L935" i="1"/>
  <c r="B935" i="1"/>
  <c r="Z934" i="1"/>
  <c r="Y934" i="1"/>
  <c r="V934" i="1"/>
  <c r="U934" i="1"/>
  <c r="T934" i="1"/>
  <c r="S934" i="1"/>
  <c r="R934" i="1"/>
  <c r="Q934" i="1"/>
  <c r="O934" i="1"/>
  <c r="N934" i="1"/>
  <c r="M934" i="1"/>
  <c r="L934" i="1"/>
  <c r="B934" i="1"/>
  <c r="AA933" i="1"/>
  <c r="Z933" i="1"/>
  <c r="Y933" i="1"/>
  <c r="W933" i="1"/>
  <c r="X933" i="1" s="1"/>
  <c r="V933" i="1"/>
  <c r="U933" i="1"/>
  <c r="T933" i="1"/>
  <c r="S933" i="1"/>
  <c r="R933" i="1"/>
  <c r="Q933" i="1"/>
  <c r="O933" i="1"/>
  <c r="N933" i="1"/>
  <c r="M933" i="1"/>
  <c r="L933" i="1"/>
  <c r="B933" i="1"/>
  <c r="AA932" i="1"/>
  <c r="Z932" i="1"/>
  <c r="Y932" i="1"/>
  <c r="W932" i="1"/>
  <c r="X932" i="1" s="1"/>
  <c r="V932" i="1"/>
  <c r="U932" i="1"/>
  <c r="T932" i="1"/>
  <c r="S932" i="1"/>
  <c r="R932" i="1"/>
  <c r="Q932" i="1"/>
  <c r="O932" i="1"/>
  <c r="N932" i="1"/>
  <c r="M932" i="1"/>
  <c r="L932" i="1"/>
  <c r="B932" i="1"/>
  <c r="AA931" i="1"/>
  <c r="Z931" i="1"/>
  <c r="Y931" i="1"/>
  <c r="W931" i="1"/>
  <c r="X931" i="1" s="1"/>
  <c r="V931" i="1"/>
  <c r="U931" i="1"/>
  <c r="T931" i="1"/>
  <c r="S931" i="1"/>
  <c r="R931" i="1"/>
  <c r="Q931" i="1"/>
  <c r="O931" i="1"/>
  <c r="N931" i="1"/>
  <c r="M931" i="1"/>
  <c r="L931" i="1"/>
  <c r="B931" i="1"/>
  <c r="AA930" i="1"/>
  <c r="Z930" i="1"/>
  <c r="Y930" i="1"/>
  <c r="W930" i="1"/>
  <c r="X930" i="1" s="1"/>
  <c r="V930" i="1"/>
  <c r="U930" i="1"/>
  <c r="T930" i="1"/>
  <c r="S930" i="1"/>
  <c r="R930" i="1"/>
  <c r="Q930" i="1"/>
  <c r="O930" i="1"/>
  <c r="N930" i="1"/>
  <c r="M930" i="1"/>
  <c r="L930" i="1"/>
  <c r="B930" i="1"/>
  <c r="AA929" i="1"/>
  <c r="Z929" i="1"/>
  <c r="Y929" i="1"/>
  <c r="W929" i="1"/>
  <c r="X929" i="1" s="1"/>
  <c r="V929" i="1"/>
  <c r="U929" i="1"/>
  <c r="T929" i="1"/>
  <c r="S929" i="1"/>
  <c r="R929" i="1"/>
  <c r="Q929" i="1"/>
  <c r="O929" i="1"/>
  <c r="N929" i="1"/>
  <c r="M929" i="1"/>
  <c r="L929" i="1"/>
  <c r="B929" i="1"/>
  <c r="AA928" i="1"/>
  <c r="Z928" i="1"/>
  <c r="Y928" i="1"/>
  <c r="W928" i="1"/>
  <c r="X928" i="1" s="1"/>
  <c r="V928" i="1"/>
  <c r="U928" i="1"/>
  <c r="T928" i="1"/>
  <c r="S928" i="1"/>
  <c r="R928" i="1"/>
  <c r="Q928" i="1"/>
  <c r="O928" i="1"/>
  <c r="N928" i="1"/>
  <c r="M928" i="1"/>
  <c r="L928" i="1"/>
  <c r="B928" i="1"/>
  <c r="AA927" i="1"/>
  <c r="Z927" i="1"/>
  <c r="Y927" i="1"/>
  <c r="W927" i="1"/>
  <c r="X927" i="1" s="1"/>
  <c r="V927" i="1"/>
  <c r="U927" i="1"/>
  <c r="T927" i="1"/>
  <c r="S927" i="1"/>
  <c r="R927" i="1"/>
  <c r="Q927" i="1"/>
  <c r="O927" i="1"/>
  <c r="N927" i="1"/>
  <c r="M927" i="1"/>
  <c r="L927" i="1"/>
  <c r="B927" i="1"/>
  <c r="AA926" i="1"/>
  <c r="Z926" i="1"/>
  <c r="Y926" i="1"/>
  <c r="W926" i="1"/>
  <c r="X926" i="1" s="1"/>
  <c r="V926" i="1"/>
  <c r="U926" i="1"/>
  <c r="T926" i="1"/>
  <c r="S926" i="1"/>
  <c r="R926" i="1"/>
  <c r="Q926" i="1"/>
  <c r="O926" i="1"/>
  <c r="N926" i="1"/>
  <c r="M926" i="1"/>
  <c r="L926" i="1"/>
  <c r="B926" i="1"/>
  <c r="AA925" i="1"/>
  <c r="Z925" i="1"/>
  <c r="Y925" i="1"/>
  <c r="W925" i="1"/>
  <c r="X925" i="1" s="1"/>
  <c r="V925" i="1"/>
  <c r="U925" i="1"/>
  <c r="T925" i="1"/>
  <c r="S925" i="1"/>
  <c r="R925" i="1"/>
  <c r="Q925" i="1"/>
  <c r="O925" i="1"/>
  <c r="N925" i="1"/>
  <c r="M925" i="1"/>
  <c r="L925" i="1"/>
  <c r="B925" i="1"/>
  <c r="AA924" i="1"/>
  <c r="Z924" i="1"/>
  <c r="Y924" i="1"/>
  <c r="W924" i="1"/>
  <c r="X924" i="1" s="1"/>
  <c r="V924" i="1"/>
  <c r="U924" i="1"/>
  <c r="T924" i="1"/>
  <c r="S924" i="1"/>
  <c r="R924" i="1"/>
  <c r="Q924" i="1"/>
  <c r="O924" i="1"/>
  <c r="N924" i="1"/>
  <c r="M924" i="1"/>
  <c r="L924" i="1"/>
  <c r="B924" i="1"/>
  <c r="AA923" i="1"/>
  <c r="Z923" i="1"/>
  <c r="Y923" i="1"/>
  <c r="W923" i="1"/>
  <c r="X923" i="1" s="1"/>
  <c r="V923" i="1"/>
  <c r="U923" i="1"/>
  <c r="T923" i="1"/>
  <c r="S923" i="1"/>
  <c r="R923" i="1"/>
  <c r="Q923" i="1"/>
  <c r="O923" i="1"/>
  <c r="N923" i="1"/>
  <c r="M923" i="1"/>
  <c r="L923" i="1"/>
  <c r="B923" i="1"/>
  <c r="AA922" i="1"/>
  <c r="Z922" i="1"/>
  <c r="Y922" i="1"/>
  <c r="W922" i="1"/>
  <c r="X922" i="1" s="1"/>
  <c r="V922" i="1"/>
  <c r="U922" i="1"/>
  <c r="T922" i="1"/>
  <c r="S922" i="1"/>
  <c r="R922" i="1"/>
  <c r="Q922" i="1"/>
  <c r="O922" i="1"/>
  <c r="B922" i="1"/>
  <c r="Z921" i="1"/>
  <c r="AA921" i="1" s="1"/>
  <c r="W921" i="1" s="1"/>
  <c r="X921" i="1" s="1"/>
  <c r="Y921" i="1"/>
  <c r="V921" i="1"/>
  <c r="U921" i="1"/>
  <c r="T921" i="1"/>
  <c r="S921" i="1"/>
  <c r="R921" i="1"/>
  <c r="Q921" i="1"/>
  <c r="O921" i="1"/>
  <c r="N921" i="1"/>
  <c r="M921" i="1"/>
  <c r="L921" i="1"/>
  <c r="B921" i="1"/>
  <c r="Z920" i="1"/>
  <c r="AA920" i="1" s="1"/>
  <c r="W920" i="1" s="1"/>
  <c r="X920" i="1" s="1"/>
  <c r="Y920" i="1"/>
  <c r="V920" i="1"/>
  <c r="U920" i="1"/>
  <c r="T920" i="1"/>
  <c r="S920" i="1"/>
  <c r="R920" i="1"/>
  <c r="Q920" i="1"/>
  <c r="O920" i="1"/>
  <c r="N920" i="1"/>
  <c r="M920" i="1"/>
  <c r="L920" i="1"/>
  <c r="B920" i="1"/>
  <c r="Z919" i="1"/>
  <c r="AA919" i="1" s="1"/>
  <c r="W919" i="1" s="1"/>
  <c r="X919" i="1" s="1"/>
  <c r="Y919" i="1"/>
  <c r="V919" i="1"/>
  <c r="U919" i="1"/>
  <c r="T919" i="1"/>
  <c r="S919" i="1"/>
  <c r="R919" i="1"/>
  <c r="Q919" i="1"/>
  <c r="O919" i="1"/>
  <c r="N919" i="1"/>
  <c r="M919" i="1"/>
  <c r="L919" i="1"/>
  <c r="B919" i="1"/>
  <c r="Z918" i="1"/>
  <c r="AA918" i="1" s="1"/>
  <c r="W918" i="1" s="1"/>
  <c r="X918" i="1" s="1"/>
  <c r="Y918" i="1"/>
  <c r="V918" i="1"/>
  <c r="U918" i="1"/>
  <c r="T918" i="1"/>
  <c r="S918" i="1"/>
  <c r="R918" i="1"/>
  <c r="Q918" i="1"/>
  <c r="O918" i="1"/>
  <c r="N918" i="1"/>
  <c r="M918" i="1"/>
  <c r="L918" i="1"/>
  <c r="B918" i="1"/>
  <c r="Z917" i="1"/>
  <c r="AA917" i="1" s="1"/>
  <c r="W917" i="1" s="1"/>
  <c r="X917" i="1" s="1"/>
  <c r="Y917" i="1"/>
  <c r="V917" i="1"/>
  <c r="U917" i="1"/>
  <c r="T917" i="1"/>
  <c r="S917" i="1"/>
  <c r="R917" i="1"/>
  <c r="Q917" i="1"/>
  <c r="O917" i="1"/>
  <c r="N917" i="1"/>
  <c r="M917" i="1"/>
  <c r="L917" i="1"/>
  <c r="B917" i="1"/>
  <c r="Z916" i="1"/>
  <c r="AA916" i="1" s="1"/>
  <c r="W916" i="1" s="1"/>
  <c r="X916" i="1" s="1"/>
  <c r="Y916" i="1"/>
  <c r="V916" i="1"/>
  <c r="U916" i="1"/>
  <c r="T916" i="1"/>
  <c r="S916" i="1"/>
  <c r="R916" i="1"/>
  <c r="Q916" i="1"/>
  <c r="O916" i="1"/>
  <c r="N916" i="1"/>
  <c r="M916" i="1"/>
  <c r="L916" i="1"/>
  <c r="B916" i="1"/>
  <c r="Z915" i="1"/>
  <c r="AA915" i="1" s="1"/>
  <c r="W915" i="1" s="1"/>
  <c r="X915" i="1" s="1"/>
  <c r="Y915" i="1"/>
  <c r="V915" i="1"/>
  <c r="U915" i="1"/>
  <c r="T915" i="1"/>
  <c r="S915" i="1"/>
  <c r="R915" i="1"/>
  <c r="Q915" i="1"/>
  <c r="O915" i="1"/>
  <c r="N915" i="1"/>
  <c r="M915" i="1"/>
  <c r="L915" i="1"/>
  <c r="B915" i="1"/>
  <c r="Z914" i="1"/>
  <c r="AA914" i="1" s="1"/>
  <c r="W914" i="1" s="1"/>
  <c r="X914" i="1" s="1"/>
  <c r="Y914" i="1"/>
  <c r="V914" i="1"/>
  <c r="U914" i="1"/>
  <c r="T914" i="1"/>
  <c r="S914" i="1"/>
  <c r="R914" i="1"/>
  <c r="Q914" i="1"/>
  <c r="O914" i="1"/>
  <c r="N914" i="1"/>
  <c r="M914" i="1"/>
  <c r="L914" i="1"/>
  <c r="B914" i="1"/>
  <c r="Z913" i="1"/>
  <c r="AA913" i="1" s="1"/>
  <c r="W913" i="1" s="1"/>
  <c r="X913" i="1" s="1"/>
  <c r="Y913" i="1"/>
  <c r="V913" i="1"/>
  <c r="U913" i="1"/>
  <c r="T913" i="1"/>
  <c r="S913" i="1"/>
  <c r="R913" i="1"/>
  <c r="Q913" i="1"/>
  <c r="O913" i="1"/>
  <c r="N913" i="1"/>
  <c r="M913" i="1"/>
  <c r="L913" i="1"/>
  <c r="B913" i="1"/>
  <c r="Z912" i="1"/>
  <c r="AA912" i="1" s="1"/>
  <c r="W912" i="1" s="1"/>
  <c r="X912" i="1" s="1"/>
  <c r="Y912" i="1"/>
  <c r="V912" i="1"/>
  <c r="U912" i="1"/>
  <c r="T912" i="1"/>
  <c r="S912" i="1"/>
  <c r="R912" i="1"/>
  <c r="Q912" i="1"/>
  <c r="O912" i="1"/>
  <c r="N912" i="1"/>
  <c r="M912" i="1"/>
  <c r="L912" i="1"/>
  <c r="B912" i="1"/>
  <c r="Z911" i="1"/>
  <c r="AA911" i="1" s="1"/>
  <c r="W911" i="1" s="1"/>
  <c r="X911" i="1" s="1"/>
  <c r="Y911" i="1"/>
  <c r="V911" i="1"/>
  <c r="U911" i="1"/>
  <c r="T911" i="1"/>
  <c r="S911" i="1"/>
  <c r="R911" i="1"/>
  <c r="Q911" i="1"/>
  <c r="O911" i="1"/>
  <c r="N911" i="1"/>
  <c r="M911" i="1"/>
  <c r="L911" i="1"/>
  <c r="B911" i="1"/>
  <c r="Z910" i="1"/>
  <c r="AA910" i="1" s="1"/>
  <c r="W910" i="1" s="1"/>
  <c r="X910" i="1" s="1"/>
  <c r="Y910" i="1"/>
  <c r="V910" i="1"/>
  <c r="U910" i="1"/>
  <c r="T910" i="1"/>
  <c r="S910" i="1"/>
  <c r="R910" i="1"/>
  <c r="Q910" i="1"/>
  <c r="O910" i="1"/>
  <c r="N910" i="1"/>
  <c r="M910" i="1"/>
  <c r="L910" i="1"/>
  <c r="B910" i="1"/>
  <c r="Z909" i="1"/>
  <c r="AA909" i="1" s="1"/>
  <c r="W909" i="1" s="1"/>
  <c r="X909" i="1" s="1"/>
  <c r="Y909" i="1"/>
  <c r="V909" i="1"/>
  <c r="U909" i="1"/>
  <c r="T909" i="1"/>
  <c r="S909" i="1"/>
  <c r="R909" i="1"/>
  <c r="Q909" i="1"/>
  <c r="O909" i="1"/>
  <c r="B909" i="1"/>
  <c r="Z908" i="1"/>
  <c r="Y908" i="1"/>
  <c r="AA908" i="1" s="1"/>
  <c r="W908" i="1" s="1"/>
  <c r="X908" i="1" s="1"/>
  <c r="V908" i="1"/>
  <c r="U908" i="1"/>
  <c r="T908" i="1"/>
  <c r="S908" i="1"/>
  <c r="R908" i="1"/>
  <c r="Q908" i="1"/>
  <c r="O908" i="1"/>
  <c r="N908" i="1"/>
  <c r="M908" i="1"/>
  <c r="L908" i="1"/>
  <c r="B908" i="1"/>
  <c r="Z907" i="1"/>
  <c r="Y907" i="1"/>
  <c r="AA907" i="1" s="1"/>
  <c r="W907" i="1" s="1"/>
  <c r="X907" i="1" s="1"/>
  <c r="V907" i="1"/>
  <c r="U907" i="1"/>
  <c r="T907" i="1"/>
  <c r="S907" i="1"/>
  <c r="R907" i="1"/>
  <c r="Q907" i="1"/>
  <c r="O907" i="1"/>
  <c r="N907" i="1"/>
  <c r="M907" i="1"/>
  <c r="L907" i="1"/>
  <c r="B907" i="1"/>
  <c r="Z906" i="1"/>
  <c r="Y906" i="1"/>
  <c r="AA906" i="1" s="1"/>
  <c r="W906" i="1" s="1"/>
  <c r="X906" i="1" s="1"/>
  <c r="V906" i="1"/>
  <c r="U906" i="1"/>
  <c r="T906" i="1"/>
  <c r="S906" i="1"/>
  <c r="R906" i="1"/>
  <c r="Q906" i="1"/>
  <c r="O906" i="1"/>
  <c r="N906" i="1"/>
  <c r="M906" i="1"/>
  <c r="L906" i="1"/>
  <c r="B906" i="1"/>
  <c r="Z905" i="1"/>
  <c r="Y905" i="1"/>
  <c r="AA905" i="1" s="1"/>
  <c r="W905" i="1" s="1"/>
  <c r="X905" i="1" s="1"/>
  <c r="V905" i="1"/>
  <c r="U905" i="1"/>
  <c r="T905" i="1"/>
  <c r="S905" i="1"/>
  <c r="R905" i="1"/>
  <c r="Q905" i="1"/>
  <c r="O905" i="1"/>
  <c r="B905" i="1"/>
  <c r="Z904" i="1"/>
  <c r="AA904" i="1" s="1"/>
  <c r="W904" i="1" s="1"/>
  <c r="X904" i="1" s="1"/>
  <c r="Y904" i="1"/>
  <c r="V904" i="1"/>
  <c r="U904" i="1"/>
  <c r="T904" i="1"/>
  <c r="S904" i="1"/>
  <c r="R904" i="1"/>
  <c r="Q904" i="1"/>
  <c r="O904" i="1"/>
  <c r="N904" i="1"/>
  <c r="M904" i="1"/>
  <c r="L904" i="1"/>
  <c r="B904" i="1"/>
  <c r="Z903" i="1"/>
  <c r="AA903" i="1" s="1"/>
  <c r="W903" i="1" s="1"/>
  <c r="X903" i="1" s="1"/>
  <c r="Y903" i="1"/>
  <c r="V903" i="1"/>
  <c r="U903" i="1"/>
  <c r="T903" i="1"/>
  <c r="S903" i="1"/>
  <c r="R903" i="1"/>
  <c r="Q903" i="1"/>
  <c r="O903" i="1"/>
  <c r="N903" i="1"/>
  <c r="M903" i="1"/>
  <c r="L903" i="1"/>
  <c r="B903" i="1"/>
  <c r="Z902" i="1"/>
  <c r="AA902" i="1" s="1"/>
  <c r="W902" i="1" s="1"/>
  <c r="X902" i="1" s="1"/>
  <c r="Y902" i="1"/>
  <c r="V902" i="1"/>
  <c r="U902" i="1"/>
  <c r="T902" i="1"/>
  <c r="S902" i="1"/>
  <c r="R902" i="1"/>
  <c r="Q902" i="1"/>
  <c r="O902" i="1"/>
  <c r="M902" i="1"/>
  <c r="L902" i="1"/>
  <c r="B902" i="1"/>
  <c r="Z901" i="1"/>
  <c r="Y901" i="1"/>
  <c r="AA901" i="1" s="1"/>
  <c r="W901" i="1" s="1"/>
  <c r="X901" i="1" s="1"/>
  <c r="V901" i="1"/>
  <c r="U901" i="1"/>
  <c r="T901" i="1"/>
  <c r="S901" i="1"/>
  <c r="R901" i="1"/>
  <c r="Q901" i="1"/>
  <c r="O901" i="1"/>
  <c r="M901" i="1"/>
  <c r="L901" i="1"/>
  <c r="B901" i="1"/>
  <c r="Z900" i="1"/>
  <c r="AA900" i="1" s="1"/>
  <c r="W900" i="1" s="1"/>
  <c r="Y900" i="1"/>
  <c r="X900" i="1"/>
  <c r="V900" i="1"/>
  <c r="U900" i="1"/>
  <c r="T900" i="1"/>
  <c r="S900" i="1"/>
  <c r="R900" i="1"/>
  <c r="Q900" i="1"/>
  <c r="O900" i="1"/>
  <c r="M900" i="1"/>
  <c r="L900" i="1"/>
  <c r="B900" i="1"/>
  <c r="AA899" i="1"/>
  <c r="W899" i="1" s="1"/>
  <c r="X899" i="1" s="1"/>
  <c r="Z899" i="1"/>
  <c r="Y899" i="1"/>
  <c r="V899" i="1"/>
  <c r="U899" i="1"/>
  <c r="T899" i="1"/>
  <c r="S899" i="1"/>
  <c r="R899" i="1"/>
  <c r="Q899" i="1"/>
  <c r="O899" i="1"/>
  <c r="M899" i="1"/>
  <c r="L899" i="1"/>
  <c r="B899" i="1"/>
  <c r="Z898" i="1"/>
  <c r="AA898" i="1" s="1"/>
  <c r="W898" i="1" s="1"/>
  <c r="X898" i="1" s="1"/>
  <c r="Y898" i="1"/>
  <c r="V898" i="1"/>
  <c r="U898" i="1"/>
  <c r="T898" i="1"/>
  <c r="S898" i="1"/>
  <c r="R898" i="1"/>
  <c r="Q898" i="1"/>
  <c r="O898" i="1"/>
  <c r="M898" i="1"/>
  <c r="L898" i="1"/>
  <c r="B898" i="1"/>
  <c r="Z897" i="1"/>
  <c r="Y897" i="1"/>
  <c r="AA897" i="1" s="1"/>
  <c r="W897" i="1" s="1"/>
  <c r="X897" i="1" s="1"/>
  <c r="V897" i="1"/>
  <c r="U897" i="1"/>
  <c r="T897" i="1"/>
  <c r="S897" i="1"/>
  <c r="R897" i="1"/>
  <c r="Q897" i="1"/>
  <c r="O897" i="1"/>
  <c r="M897" i="1"/>
  <c r="L897" i="1"/>
  <c r="B897" i="1"/>
  <c r="Z896" i="1"/>
  <c r="AA896" i="1" s="1"/>
  <c r="W896" i="1" s="1"/>
  <c r="X896" i="1" s="1"/>
  <c r="Y896" i="1"/>
  <c r="V896" i="1"/>
  <c r="U896" i="1"/>
  <c r="T896" i="1"/>
  <c r="S896" i="1"/>
  <c r="R896" i="1"/>
  <c r="Q896" i="1"/>
  <c r="O896" i="1"/>
  <c r="M896" i="1"/>
  <c r="L896" i="1"/>
  <c r="B896" i="1"/>
  <c r="AA895" i="1"/>
  <c r="Z895" i="1"/>
  <c r="Y895" i="1"/>
  <c r="W895" i="1"/>
  <c r="X895" i="1" s="1"/>
  <c r="V895" i="1"/>
  <c r="U895" i="1"/>
  <c r="T895" i="1"/>
  <c r="S895" i="1"/>
  <c r="R895" i="1"/>
  <c r="Q895" i="1"/>
  <c r="O895" i="1"/>
  <c r="M895" i="1"/>
  <c r="L895" i="1"/>
  <c r="B895" i="1"/>
  <c r="Z894" i="1"/>
  <c r="AA894" i="1" s="1"/>
  <c r="W894" i="1" s="1"/>
  <c r="X894" i="1" s="1"/>
  <c r="Y894" i="1"/>
  <c r="V894" i="1"/>
  <c r="U894" i="1"/>
  <c r="T894" i="1"/>
  <c r="S894" i="1"/>
  <c r="R894" i="1"/>
  <c r="Q894" i="1"/>
  <c r="O894" i="1"/>
  <c r="M894" i="1"/>
  <c r="L894" i="1"/>
  <c r="B894" i="1"/>
  <c r="Z893" i="1"/>
  <c r="Y893" i="1"/>
  <c r="AA893" i="1" s="1"/>
  <c r="W893" i="1" s="1"/>
  <c r="X893" i="1" s="1"/>
  <c r="V893" i="1"/>
  <c r="U893" i="1"/>
  <c r="T893" i="1"/>
  <c r="S893" i="1"/>
  <c r="R893" i="1"/>
  <c r="Q893" i="1"/>
  <c r="O893" i="1"/>
  <c r="M893" i="1"/>
  <c r="L893" i="1"/>
  <c r="B893" i="1"/>
  <c r="Z892" i="1"/>
  <c r="AA892" i="1" s="1"/>
  <c r="W892" i="1" s="1"/>
  <c r="X892" i="1" s="1"/>
  <c r="Y892" i="1"/>
  <c r="V892" i="1"/>
  <c r="U892" i="1"/>
  <c r="T892" i="1"/>
  <c r="S892" i="1"/>
  <c r="R892" i="1"/>
  <c r="Q892" i="1"/>
  <c r="O892" i="1"/>
  <c r="N892" i="1"/>
  <c r="B892" i="1"/>
  <c r="Z891" i="1"/>
  <c r="AA891" i="1" s="1"/>
  <c r="W891" i="1" s="1"/>
  <c r="X891" i="1" s="1"/>
  <c r="Y891" i="1"/>
  <c r="V891" i="1"/>
  <c r="U891" i="1"/>
  <c r="T891" i="1"/>
  <c r="S891" i="1"/>
  <c r="R891" i="1"/>
  <c r="Q891" i="1"/>
  <c r="O891" i="1"/>
  <c r="N891" i="1"/>
  <c r="M891" i="1"/>
  <c r="L891" i="1"/>
  <c r="B891" i="1"/>
  <c r="Z890" i="1"/>
  <c r="AA890" i="1" s="1"/>
  <c r="W890" i="1" s="1"/>
  <c r="X890" i="1" s="1"/>
  <c r="Y890" i="1"/>
  <c r="V890" i="1"/>
  <c r="U890" i="1"/>
  <c r="T890" i="1"/>
  <c r="S890" i="1"/>
  <c r="R890" i="1"/>
  <c r="Q890" i="1"/>
  <c r="O890" i="1"/>
  <c r="N890" i="1"/>
  <c r="M890" i="1"/>
  <c r="L890" i="1"/>
  <c r="B890" i="1"/>
  <c r="Z889" i="1"/>
  <c r="AA889" i="1" s="1"/>
  <c r="W889" i="1" s="1"/>
  <c r="X889" i="1" s="1"/>
  <c r="Y889" i="1"/>
  <c r="V889" i="1"/>
  <c r="U889" i="1"/>
  <c r="T889" i="1"/>
  <c r="S889" i="1"/>
  <c r="R889" i="1"/>
  <c r="Q889" i="1"/>
  <c r="O889" i="1"/>
  <c r="N889" i="1"/>
  <c r="M889" i="1"/>
  <c r="L889" i="1"/>
  <c r="B889" i="1"/>
  <c r="Z888" i="1"/>
  <c r="AA888" i="1" s="1"/>
  <c r="W888" i="1" s="1"/>
  <c r="X888" i="1" s="1"/>
  <c r="Y888" i="1"/>
  <c r="V888" i="1"/>
  <c r="U888" i="1"/>
  <c r="T888" i="1"/>
  <c r="S888" i="1"/>
  <c r="R888" i="1"/>
  <c r="Q888" i="1"/>
  <c r="O888" i="1"/>
  <c r="N888" i="1"/>
  <c r="M888" i="1"/>
  <c r="L888" i="1"/>
  <c r="B888" i="1"/>
  <c r="Z887" i="1"/>
  <c r="AA887" i="1" s="1"/>
  <c r="W887" i="1" s="1"/>
  <c r="X887" i="1" s="1"/>
  <c r="Y887" i="1"/>
  <c r="V887" i="1"/>
  <c r="U887" i="1"/>
  <c r="T887" i="1"/>
  <c r="S887" i="1"/>
  <c r="R887" i="1"/>
  <c r="Q887" i="1"/>
  <c r="O887" i="1"/>
  <c r="N887" i="1"/>
  <c r="M887" i="1"/>
  <c r="L887" i="1"/>
  <c r="B887" i="1"/>
  <c r="Z886" i="1"/>
  <c r="AA886" i="1" s="1"/>
  <c r="W886" i="1" s="1"/>
  <c r="X886" i="1" s="1"/>
  <c r="Y886" i="1"/>
  <c r="V886" i="1"/>
  <c r="U886" i="1"/>
  <c r="T886" i="1"/>
  <c r="S886" i="1"/>
  <c r="R886" i="1"/>
  <c r="Q886" i="1"/>
  <c r="O886" i="1"/>
  <c r="N886" i="1"/>
  <c r="M886" i="1"/>
  <c r="L886" i="1"/>
  <c r="B886" i="1"/>
  <c r="Z885" i="1"/>
  <c r="AA885" i="1" s="1"/>
  <c r="W885" i="1" s="1"/>
  <c r="X885" i="1" s="1"/>
  <c r="Y885" i="1"/>
  <c r="V885" i="1"/>
  <c r="U885" i="1"/>
  <c r="T885" i="1"/>
  <c r="S885" i="1"/>
  <c r="R885" i="1"/>
  <c r="Q885" i="1"/>
  <c r="O885" i="1"/>
  <c r="N885" i="1"/>
  <c r="M885" i="1"/>
  <c r="L885" i="1"/>
  <c r="B885" i="1"/>
  <c r="Z884" i="1"/>
  <c r="AA884" i="1" s="1"/>
  <c r="W884" i="1" s="1"/>
  <c r="X884" i="1" s="1"/>
  <c r="Y884" i="1"/>
  <c r="V884" i="1"/>
  <c r="U884" i="1"/>
  <c r="T884" i="1"/>
  <c r="S884" i="1"/>
  <c r="R884" i="1"/>
  <c r="Q884" i="1"/>
  <c r="O884" i="1"/>
  <c r="N884" i="1"/>
  <c r="M884" i="1"/>
  <c r="L884" i="1"/>
  <c r="B884" i="1"/>
  <c r="Z883" i="1"/>
  <c r="AA883" i="1" s="1"/>
  <c r="W883" i="1" s="1"/>
  <c r="X883" i="1" s="1"/>
  <c r="Y883" i="1"/>
  <c r="V883" i="1"/>
  <c r="U883" i="1"/>
  <c r="T883" i="1"/>
  <c r="S883" i="1"/>
  <c r="R883" i="1"/>
  <c r="Q883" i="1"/>
  <c r="O883" i="1"/>
  <c r="N883" i="1"/>
  <c r="M883" i="1"/>
  <c r="L883" i="1"/>
  <c r="B883" i="1"/>
  <c r="Z882" i="1"/>
  <c r="AA882" i="1" s="1"/>
  <c r="W882" i="1" s="1"/>
  <c r="Y882" i="1"/>
  <c r="X882" i="1"/>
  <c r="V882" i="1"/>
  <c r="U882" i="1"/>
  <c r="T882" i="1"/>
  <c r="S882" i="1"/>
  <c r="R882" i="1"/>
  <c r="Q882" i="1"/>
  <c r="O882" i="1"/>
  <c r="B882" i="1"/>
  <c r="AA881" i="1"/>
  <c r="W881" i="1" s="1"/>
  <c r="X881" i="1" s="1"/>
  <c r="Z881" i="1"/>
  <c r="Y881" i="1"/>
  <c r="V881" i="1"/>
  <c r="U881" i="1"/>
  <c r="T881" i="1"/>
  <c r="S881" i="1"/>
  <c r="R881" i="1"/>
  <c r="Q881" i="1"/>
  <c r="O881" i="1"/>
  <c r="N881" i="1"/>
  <c r="M881" i="1"/>
  <c r="L881" i="1"/>
  <c r="B881" i="1"/>
  <c r="AA880" i="1"/>
  <c r="W880" i="1" s="1"/>
  <c r="X880" i="1" s="1"/>
  <c r="Z880" i="1"/>
  <c r="Y880" i="1"/>
  <c r="V880" i="1"/>
  <c r="U880" i="1"/>
  <c r="T880" i="1"/>
  <c r="S880" i="1"/>
  <c r="R880" i="1"/>
  <c r="Q880" i="1"/>
  <c r="O880" i="1"/>
  <c r="N880" i="1"/>
  <c r="M880" i="1"/>
  <c r="L880" i="1"/>
  <c r="B880" i="1"/>
  <c r="Z879" i="1"/>
  <c r="Y879" i="1"/>
  <c r="AA879" i="1" s="1"/>
  <c r="W879" i="1" s="1"/>
  <c r="X879" i="1" s="1"/>
  <c r="V879" i="1"/>
  <c r="U879" i="1"/>
  <c r="T879" i="1"/>
  <c r="S879" i="1"/>
  <c r="R879" i="1"/>
  <c r="Q879" i="1"/>
  <c r="O879" i="1"/>
  <c r="N879" i="1"/>
  <c r="M879" i="1"/>
  <c r="L879" i="1"/>
  <c r="B879" i="1"/>
  <c r="Z878" i="1"/>
  <c r="Y878" i="1"/>
  <c r="AA878" i="1" s="1"/>
  <c r="W878" i="1" s="1"/>
  <c r="X878" i="1" s="1"/>
  <c r="V878" i="1"/>
  <c r="U878" i="1"/>
  <c r="T878" i="1"/>
  <c r="S878" i="1"/>
  <c r="R878" i="1"/>
  <c r="Q878" i="1"/>
  <c r="O878" i="1"/>
  <c r="N878" i="1"/>
  <c r="M878" i="1"/>
  <c r="L878" i="1"/>
  <c r="B878" i="1"/>
  <c r="AA877" i="1"/>
  <c r="W877" i="1" s="1"/>
  <c r="X877" i="1" s="1"/>
  <c r="Z877" i="1"/>
  <c r="Y877" i="1"/>
  <c r="V877" i="1"/>
  <c r="U877" i="1"/>
  <c r="T877" i="1"/>
  <c r="S877" i="1"/>
  <c r="R877" i="1"/>
  <c r="Q877" i="1"/>
  <c r="O877" i="1"/>
  <c r="N877" i="1"/>
  <c r="M877" i="1"/>
  <c r="L877" i="1"/>
  <c r="B877" i="1"/>
  <c r="AA876" i="1"/>
  <c r="W876" i="1" s="1"/>
  <c r="X876" i="1" s="1"/>
  <c r="Z876" i="1"/>
  <c r="Y876" i="1"/>
  <c r="V876" i="1"/>
  <c r="U876" i="1"/>
  <c r="T876" i="1"/>
  <c r="S876" i="1"/>
  <c r="R876" i="1"/>
  <c r="Q876" i="1"/>
  <c r="O876" i="1"/>
  <c r="B876" i="1"/>
  <c r="Z875" i="1"/>
  <c r="AA875" i="1" s="1"/>
  <c r="W875" i="1" s="1"/>
  <c r="X875" i="1" s="1"/>
  <c r="Y875" i="1"/>
  <c r="V875" i="1"/>
  <c r="U875" i="1"/>
  <c r="T875" i="1"/>
  <c r="S875" i="1"/>
  <c r="R875" i="1"/>
  <c r="Q875" i="1"/>
  <c r="O875" i="1"/>
  <c r="N875" i="1"/>
  <c r="M875" i="1"/>
  <c r="L875" i="1"/>
  <c r="B875" i="1"/>
  <c r="Z874" i="1"/>
  <c r="AA874" i="1" s="1"/>
  <c r="W874" i="1" s="1"/>
  <c r="Y874" i="1"/>
  <c r="X874" i="1"/>
  <c r="V874" i="1"/>
  <c r="U874" i="1"/>
  <c r="T874" i="1"/>
  <c r="S874" i="1"/>
  <c r="R874" i="1"/>
  <c r="Q874" i="1"/>
  <c r="O874" i="1"/>
  <c r="N874" i="1"/>
  <c r="M874" i="1"/>
  <c r="L874" i="1"/>
  <c r="B874" i="1"/>
  <c r="Z873" i="1"/>
  <c r="Y873" i="1"/>
  <c r="V873" i="1"/>
  <c r="U873" i="1"/>
  <c r="T873" i="1"/>
  <c r="S873" i="1"/>
  <c r="R873" i="1"/>
  <c r="Q873" i="1"/>
  <c r="O873" i="1"/>
  <c r="N873" i="1"/>
  <c r="M873" i="1"/>
  <c r="L873" i="1"/>
  <c r="B873" i="1"/>
  <c r="Z872" i="1"/>
  <c r="Y872" i="1"/>
  <c r="V872" i="1"/>
  <c r="U872" i="1"/>
  <c r="T872" i="1"/>
  <c r="S872" i="1"/>
  <c r="R872" i="1"/>
  <c r="Q872" i="1"/>
  <c r="O872" i="1"/>
  <c r="N872" i="1"/>
  <c r="M872" i="1"/>
  <c r="L872" i="1"/>
  <c r="B872" i="1"/>
  <c r="Z871" i="1"/>
  <c r="Y871" i="1"/>
  <c r="V871" i="1"/>
  <c r="U871" i="1"/>
  <c r="T871" i="1"/>
  <c r="S871" i="1"/>
  <c r="R871" i="1"/>
  <c r="Q871" i="1"/>
  <c r="O871" i="1"/>
  <c r="N871" i="1"/>
  <c r="M871" i="1"/>
  <c r="L871" i="1"/>
  <c r="B871" i="1"/>
  <c r="Z870" i="1"/>
  <c r="Y870" i="1"/>
  <c r="V870" i="1"/>
  <c r="U870" i="1"/>
  <c r="T870" i="1"/>
  <c r="S870" i="1"/>
  <c r="R870" i="1"/>
  <c r="Q870" i="1"/>
  <c r="O870" i="1"/>
  <c r="N870" i="1"/>
  <c r="M870" i="1"/>
  <c r="L870" i="1"/>
  <c r="B870" i="1"/>
  <c r="Z869" i="1"/>
  <c r="Y869" i="1"/>
  <c r="V869" i="1"/>
  <c r="U869" i="1"/>
  <c r="T869" i="1"/>
  <c r="S869" i="1"/>
  <c r="R869" i="1"/>
  <c r="Q869" i="1"/>
  <c r="O869" i="1"/>
  <c r="N869" i="1"/>
  <c r="M869" i="1"/>
  <c r="L869" i="1"/>
  <c r="B869" i="1"/>
  <c r="Z868" i="1"/>
  <c r="Y868" i="1"/>
  <c r="V868" i="1"/>
  <c r="U868" i="1"/>
  <c r="T868" i="1"/>
  <c r="S868" i="1"/>
  <c r="R868" i="1"/>
  <c r="Q868" i="1"/>
  <c r="O868" i="1"/>
  <c r="N868" i="1"/>
  <c r="M868" i="1"/>
  <c r="L868" i="1"/>
  <c r="B868" i="1"/>
  <c r="Z867" i="1"/>
  <c r="Y867" i="1"/>
  <c r="V867" i="1"/>
  <c r="U867" i="1"/>
  <c r="T867" i="1"/>
  <c r="S867" i="1"/>
  <c r="R867" i="1"/>
  <c r="Q867" i="1"/>
  <c r="O867" i="1"/>
  <c r="N867" i="1"/>
  <c r="M867" i="1"/>
  <c r="L867" i="1"/>
  <c r="B867" i="1"/>
  <c r="Z866" i="1"/>
  <c r="AA866" i="1" s="1"/>
  <c r="W866" i="1" s="1"/>
  <c r="X866" i="1" s="1"/>
  <c r="Y866" i="1"/>
  <c r="V866" i="1"/>
  <c r="U866" i="1"/>
  <c r="T866" i="1"/>
  <c r="S866" i="1"/>
  <c r="R866" i="1"/>
  <c r="Q866" i="1"/>
  <c r="O866" i="1"/>
  <c r="B866" i="1"/>
  <c r="Z865" i="1"/>
  <c r="Y865" i="1"/>
  <c r="AA865" i="1" s="1"/>
  <c r="W865" i="1" s="1"/>
  <c r="X865" i="1" s="1"/>
  <c r="V865" i="1"/>
  <c r="U865" i="1"/>
  <c r="T865" i="1"/>
  <c r="S865" i="1"/>
  <c r="R865" i="1"/>
  <c r="Q865" i="1"/>
  <c r="O865" i="1"/>
  <c r="N865" i="1"/>
  <c r="M865" i="1"/>
  <c r="L865" i="1"/>
  <c r="B865" i="1"/>
  <c r="Z864" i="1"/>
  <c r="Y864" i="1"/>
  <c r="AA864" i="1" s="1"/>
  <c r="W864" i="1" s="1"/>
  <c r="X864" i="1" s="1"/>
  <c r="V864" i="1"/>
  <c r="U864" i="1"/>
  <c r="T864" i="1"/>
  <c r="S864" i="1"/>
  <c r="R864" i="1"/>
  <c r="Q864" i="1"/>
  <c r="O864" i="1"/>
  <c r="B864" i="1"/>
  <c r="Z863" i="1"/>
  <c r="AA863" i="1" s="1"/>
  <c r="W863" i="1" s="1"/>
  <c r="X863" i="1" s="1"/>
  <c r="Y863" i="1"/>
  <c r="V863" i="1"/>
  <c r="U863" i="1"/>
  <c r="T863" i="1"/>
  <c r="S863" i="1"/>
  <c r="R863" i="1"/>
  <c r="Q863" i="1"/>
  <c r="O863" i="1"/>
  <c r="N863" i="1"/>
  <c r="M863" i="1"/>
  <c r="L863" i="1"/>
  <c r="B863" i="1"/>
  <c r="Z862" i="1"/>
  <c r="AA862" i="1" s="1"/>
  <c r="W862" i="1" s="1"/>
  <c r="X862" i="1" s="1"/>
  <c r="Y862" i="1"/>
  <c r="V862" i="1"/>
  <c r="U862" i="1"/>
  <c r="T862" i="1"/>
  <c r="S862" i="1"/>
  <c r="R862" i="1"/>
  <c r="Q862" i="1"/>
  <c r="O862" i="1"/>
  <c r="N862" i="1"/>
  <c r="M862" i="1"/>
  <c r="L862" i="1"/>
  <c r="B862" i="1"/>
  <c r="Z861" i="1"/>
  <c r="AA861" i="1" s="1"/>
  <c r="W861" i="1" s="1"/>
  <c r="X861" i="1" s="1"/>
  <c r="Y861" i="1"/>
  <c r="V861" i="1"/>
  <c r="U861" i="1"/>
  <c r="T861" i="1"/>
  <c r="S861" i="1"/>
  <c r="R861" i="1"/>
  <c r="Q861" i="1"/>
  <c r="O861" i="1"/>
  <c r="N861" i="1"/>
  <c r="M861" i="1"/>
  <c r="L861" i="1"/>
  <c r="B861" i="1"/>
  <c r="Z860" i="1"/>
  <c r="AA860" i="1" s="1"/>
  <c r="W860" i="1" s="1"/>
  <c r="X860" i="1" s="1"/>
  <c r="Y860" i="1"/>
  <c r="V860" i="1"/>
  <c r="U860" i="1"/>
  <c r="T860" i="1"/>
  <c r="S860" i="1"/>
  <c r="R860" i="1"/>
  <c r="Q860" i="1"/>
  <c r="O860" i="1"/>
  <c r="N860" i="1"/>
  <c r="M860" i="1"/>
  <c r="L860" i="1"/>
  <c r="B860" i="1"/>
  <c r="Z859" i="1"/>
  <c r="AA859" i="1" s="1"/>
  <c r="W859" i="1" s="1"/>
  <c r="X859" i="1" s="1"/>
  <c r="Y859" i="1"/>
  <c r="V859" i="1"/>
  <c r="U859" i="1"/>
  <c r="T859" i="1"/>
  <c r="S859" i="1"/>
  <c r="R859" i="1"/>
  <c r="Q859" i="1"/>
  <c r="O859" i="1"/>
  <c r="N859" i="1"/>
  <c r="M859" i="1"/>
  <c r="L859" i="1"/>
  <c r="B859" i="1"/>
  <c r="Z858" i="1"/>
  <c r="AA858" i="1" s="1"/>
  <c r="W858" i="1" s="1"/>
  <c r="X858" i="1" s="1"/>
  <c r="Y858" i="1"/>
  <c r="V858" i="1"/>
  <c r="U858" i="1"/>
  <c r="T858" i="1"/>
  <c r="S858" i="1"/>
  <c r="R858" i="1"/>
  <c r="Q858" i="1"/>
  <c r="O858" i="1"/>
  <c r="N858" i="1"/>
  <c r="M858" i="1"/>
  <c r="L858" i="1"/>
  <c r="B858" i="1"/>
  <c r="Z857" i="1"/>
  <c r="AA857" i="1" s="1"/>
  <c r="W857" i="1" s="1"/>
  <c r="X857" i="1" s="1"/>
  <c r="Y857" i="1"/>
  <c r="V857" i="1"/>
  <c r="U857" i="1"/>
  <c r="T857" i="1"/>
  <c r="S857" i="1"/>
  <c r="R857" i="1"/>
  <c r="Q857" i="1"/>
  <c r="O857" i="1"/>
  <c r="N857" i="1"/>
  <c r="M857" i="1"/>
  <c r="L857" i="1"/>
  <c r="B857" i="1"/>
  <c r="Z856" i="1"/>
  <c r="AA856" i="1" s="1"/>
  <c r="W856" i="1" s="1"/>
  <c r="X856" i="1" s="1"/>
  <c r="Y856" i="1"/>
  <c r="V856" i="1"/>
  <c r="U856" i="1"/>
  <c r="T856" i="1"/>
  <c r="S856" i="1"/>
  <c r="R856" i="1"/>
  <c r="Q856" i="1"/>
  <c r="O856" i="1"/>
  <c r="N856" i="1"/>
  <c r="M856" i="1"/>
  <c r="L856" i="1"/>
  <c r="B856" i="1"/>
  <c r="Z855" i="1"/>
  <c r="AA855" i="1" s="1"/>
  <c r="W855" i="1" s="1"/>
  <c r="X855" i="1" s="1"/>
  <c r="Y855" i="1"/>
  <c r="V855" i="1"/>
  <c r="U855" i="1"/>
  <c r="T855" i="1"/>
  <c r="S855" i="1"/>
  <c r="R855" i="1"/>
  <c r="Q855" i="1"/>
  <c r="O855" i="1"/>
  <c r="N855" i="1"/>
  <c r="M855" i="1"/>
  <c r="L855" i="1"/>
  <c r="B855" i="1"/>
  <c r="Z854" i="1"/>
  <c r="AA854" i="1" s="1"/>
  <c r="W854" i="1" s="1"/>
  <c r="X854" i="1" s="1"/>
  <c r="Y854" i="1"/>
  <c r="V854" i="1"/>
  <c r="U854" i="1"/>
  <c r="T854" i="1"/>
  <c r="S854" i="1"/>
  <c r="R854" i="1"/>
  <c r="Q854" i="1"/>
  <c r="O854" i="1"/>
  <c r="N854" i="1"/>
  <c r="M854" i="1"/>
  <c r="L854" i="1"/>
  <c r="B854" i="1"/>
  <c r="Z853" i="1"/>
  <c r="AA853" i="1" s="1"/>
  <c r="W853" i="1" s="1"/>
  <c r="X853" i="1" s="1"/>
  <c r="Y853" i="1"/>
  <c r="V853" i="1"/>
  <c r="U853" i="1"/>
  <c r="T853" i="1"/>
  <c r="S853" i="1"/>
  <c r="R853" i="1"/>
  <c r="Q853" i="1"/>
  <c r="O853" i="1"/>
  <c r="N853" i="1"/>
  <c r="M853" i="1"/>
  <c r="L853" i="1"/>
  <c r="B853" i="1"/>
  <c r="Z852" i="1"/>
  <c r="AA852" i="1" s="1"/>
  <c r="W852" i="1" s="1"/>
  <c r="X852" i="1" s="1"/>
  <c r="Y852" i="1"/>
  <c r="V852" i="1"/>
  <c r="U852" i="1"/>
  <c r="T852" i="1"/>
  <c r="S852" i="1"/>
  <c r="R852" i="1"/>
  <c r="Q852" i="1"/>
  <c r="O852" i="1"/>
  <c r="B852" i="1"/>
  <c r="AA851" i="1"/>
  <c r="Z851" i="1"/>
  <c r="Y851" i="1"/>
  <c r="W851" i="1"/>
  <c r="X851" i="1" s="1"/>
  <c r="V851" i="1"/>
  <c r="U851" i="1"/>
  <c r="T851" i="1"/>
  <c r="S851" i="1"/>
  <c r="R851" i="1"/>
  <c r="Q851" i="1"/>
  <c r="O851" i="1"/>
  <c r="N851" i="1"/>
  <c r="M851" i="1"/>
  <c r="L851" i="1"/>
  <c r="B851" i="1"/>
  <c r="AA850" i="1"/>
  <c r="Z850" i="1"/>
  <c r="Y850" i="1"/>
  <c r="W850" i="1"/>
  <c r="X850" i="1" s="1"/>
  <c r="V850" i="1"/>
  <c r="U850" i="1"/>
  <c r="T850" i="1"/>
  <c r="S850" i="1"/>
  <c r="R850" i="1"/>
  <c r="Q850" i="1"/>
  <c r="O850" i="1"/>
  <c r="N850" i="1"/>
  <c r="M850" i="1"/>
  <c r="L850" i="1"/>
  <c r="B850" i="1"/>
  <c r="AA849" i="1"/>
  <c r="Z849" i="1"/>
  <c r="Y849" i="1"/>
  <c r="W849" i="1"/>
  <c r="X849" i="1" s="1"/>
  <c r="V849" i="1"/>
  <c r="U849" i="1"/>
  <c r="T849" i="1"/>
  <c r="S849" i="1"/>
  <c r="R849" i="1"/>
  <c r="Q849" i="1"/>
  <c r="O849" i="1"/>
  <c r="N849" i="1"/>
  <c r="M849" i="1"/>
  <c r="L849" i="1"/>
  <c r="B849" i="1"/>
  <c r="AA848" i="1"/>
  <c r="Z848" i="1"/>
  <c r="Y848" i="1"/>
  <c r="W848" i="1"/>
  <c r="X848" i="1" s="1"/>
  <c r="V848" i="1"/>
  <c r="U848" i="1"/>
  <c r="T848" i="1"/>
  <c r="S848" i="1"/>
  <c r="R848" i="1"/>
  <c r="Q848" i="1"/>
  <c r="O848" i="1"/>
  <c r="N848" i="1"/>
  <c r="M848" i="1"/>
  <c r="L848" i="1"/>
  <c r="B848" i="1"/>
  <c r="AA847" i="1"/>
  <c r="Z847" i="1"/>
  <c r="Y847" i="1"/>
  <c r="W847" i="1"/>
  <c r="X847" i="1" s="1"/>
  <c r="V847" i="1"/>
  <c r="U847" i="1"/>
  <c r="T847" i="1"/>
  <c r="S847" i="1"/>
  <c r="R847" i="1"/>
  <c r="Q847" i="1"/>
  <c r="O847" i="1"/>
  <c r="N847" i="1"/>
  <c r="M847" i="1"/>
  <c r="L847" i="1"/>
  <c r="B847" i="1"/>
  <c r="AA846" i="1"/>
  <c r="Z846" i="1"/>
  <c r="Y846" i="1"/>
  <c r="W846" i="1"/>
  <c r="X846" i="1" s="1"/>
  <c r="V846" i="1"/>
  <c r="U846" i="1"/>
  <c r="T846" i="1"/>
  <c r="S846" i="1"/>
  <c r="R846" i="1"/>
  <c r="Q846" i="1"/>
  <c r="O846" i="1"/>
  <c r="N846" i="1"/>
  <c r="M846" i="1"/>
  <c r="L846" i="1"/>
  <c r="B846" i="1"/>
  <c r="AA845" i="1"/>
  <c r="Z845" i="1"/>
  <c r="Y845" i="1"/>
  <c r="W845" i="1"/>
  <c r="X845" i="1" s="1"/>
  <c r="V845" i="1"/>
  <c r="U845" i="1"/>
  <c r="T845" i="1"/>
  <c r="S845" i="1"/>
  <c r="R845" i="1"/>
  <c r="Q845" i="1"/>
  <c r="O845" i="1"/>
  <c r="N845" i="1"/>
  <c r="M845" i="1"/>
  <c r="L845" i="1"/>
  <c r="B845" i="1"/>
  <c r="AA844" i="1"/>
  <c r="Z844" i="1"/>
  <c r="Y844" i="1"/>
  <c r="W844" i="1"/>
  <c r="X844" i="1" s="1"/>
  <c r="V844" i="1"/>
  <c r="U844" i="1"/>
  <c r="T844" i="1"/>
  <c r="S844" i="1"/>
  <c r="R844" i="1"/>
  <c r="Q844" i="1"/>
  <c r="O844" i="1"/>
  <c r="N844" i="1"/>
  <c r="M844" i="1"/>
  <c r="L844" i="1"/>
  <c r="B844" i="1"/>
  <c r="AA843" i="1"/>
  <c r="Z843" i="1"/>
  <c r="Y843" i="1"/>
  <c r="W843" i="1"/>
  <c r="X843" i="1" s="1"/>
  <c r="V843" i="1"/>
  <c r="U843" i="1"/>
  <c r="T843" i="1"/>
  <c r="S843" i="1"/>
  <c r="R843" i="1"/>
  <c r="Q843" i="1"/>
  <c r="O843" i="1"/>
  <c r="N843" i="1"/>
  <c r="M843" i="1"/>
  <c r="L843" i="1"/>
  <c r="B843" i="1"/>
  <c r="AA842" i="1"/>
  <c r="Z842" i="1"/>
  <c r="Y842" i="1"/>
  <c r="W842" i="1"/>
  <c r="X842" i="1" s="1"/>
  <c r="V842" i="1"/>
  <c r="U842" i="1"/>
  <c r="T842" i="1"/>
  <c r="S842" i="1"/>
  <c r="R842" i="1"/>
  <c r="Q842" i="1"/>
  <c r="O842" i="1"/>
  <c r="N842" i="1"/>
  <c r="M842" i="1"/>
  <c r="L842" i="1"/>
  <c r="B842" i="1"/>
  <c r="AA841" i="1"/>
  <c r="Z841" i="1"/>
  <c r="Y841" i="1"/>
  <c r="W841" i="1"/>
  <c r="X841" i="1" s="1"/>
  <c r="V841" i="1"/>
  <c r="U841" i="1"/>
  <c r="T841" i="1"/>
  <c r="S841" i="1"/>
  <c r="R841" i="1"/>
  <c r="Q841" i="1"/>
  <c r="O841" i="1"/>
  <c r="N841" i="1"/>
  <c r="M841" i="1"/>
  <c r="L841" i="1"/>
  <c r="B841" i="1"/>
  <c r="AA840" i="1"/>
  <c r="Z840" i="1"/>
  <c r="Y840" i="1"/>
  <c r="W840" i="1"/>
  <c r="X840" i="1" s="1"/>
  <c r="V840" i="1"/>
  <c r="U840" i="1"/>
  <c r="T840" i="1"/>
  <c r="S840" i="1"/>
  <c r="R840" i="1"/>
  <c r="Q840" i="1"/>
  <c r="O840" i="1"/>
  <c r="N840" i="1"/>
  <c r="M840" i="1"/>
  <c r="L840" i="1"/>
  <c r="B840" i="1"/>
  <c r="AA839" i="1"/>
  <c r="Z839" i="1"/>
  <c r="Y839" i="1"/>
  <c r="W839" i="1"/>
  <c r="X839" i="1" s="1"/>
  <c r="V839" i="1"/>
  <c r="U839" i="1"/>
  <c r="T839" i="1"/>
  <c r="S839" i="1"/>
  <c r="R839" i="1"/>
  <c r="Q839" i="1"/>
  <c r="O839" i="1"/>
  <c r="N839" i="1"/>
  <c r="M839" i="1"/>
  <c r="L839" i="1"/>
  <c r="B839" i="1"/>
  <c r="AA838" i="1"/>
  <c r="Z838" i="1"/>
  <c r="Y838" i="1"/>
  <c r="W838" i="1"/>
  <c r="X838" i="1" s="1"/>
  <c r="V838" i="1"/>
  <c r="U838" i="1"/>
  <c r="T838" i="1"/>
  <c r="S838" i="1"/>
  <c r="R838" i="1"/>
  <c r="Q838" i="1"/>
  <c r="O838" i="1"/>
  <c r="N838" i="1"/>
  <c r="M838" i="1"/>
  <c r="L838" i="1"/>
  <c r="B838" i="1"/>
  <c r="AA837" i="1"/>
  <c r="Z837" i="1"/>
  <c r="Y837" i="1"/>
  <c r="W837" i="1"/>
  <c r="X837" i="1" s="1"/>
  <c r="V837" i="1"/>
  <c r="U837" i="1"/>
  <c r="T837" i="1"/>
  <c r="S837" i="1"/>
  <c r="R837" i="1"/>
  <c r="Q837" i="1"/>
  <c r="O837" i="1"/>
  <c r="B837" i="1"/>
  <c r="Z836" i="1"/>
  <c r="AA836" i="1" s="1"/>
  <c r="W836" i="1" s="1"/>
  <c r="X836" i="1" s="1"/>
  <c r="Y836" i="1"/>
  <c r="V836" i="1"/>
  <c r="U836" i="1"/>
  <c r="T836" i="1"/>
  <c r="S836" i="1"/>
  <c r="R836" i="1"/>
  <c r="Q836" i="1"/>
  <c r="O836" i="1"/>
  <c r="N836" i="1"/>
  <c r="M836" i="1"/>
  <c r="L836" i="1"/>
  <c r="B836" i="1"/>
  <c r="Z835" i="1"/>
  <c r="AA835" i="1" s="1"/>
  <c r="W835" i="1" s="1"/>
  <c r="X835" i="1" s="1"/>
  <c r="Y835" i="1"/>
  <c r="V835" i="1"/>
  <c r="U835" i="1"/>
  <c r="T835" i="1"/>
  <c r="S835" i="1"/>
  <c r="R835" i="1"/>
  <c r="Q835" i="1"/>
  <c r="O835" i="1"/>
  <c r="N835" i="1"/>
  <c r="M835" i="1"/>
  <c r="L835" i="1"/>
  <c r="B835" i="1"/>
  <c r="Z834" i="1"/>
  <c r="AA834" i="1" s="1"/>
  <c r="W834" i="1" s="1"/>
  <c r="X834" i="1" s="1"/>
  <c r="Y834" i="1"/>
  <c r="V834" i="1"/>
  <c r="U834" i="1"/>
  <c r="T834" i="1"/>
  <c r="S834" i="1"/>
  <c r="R834" i="1"/>
  <c r="Q834" i="1"/>
  <c r="O834" i="1"/>
  <c r="N834" i="1"/>
  <c r="M834" i="1"/>
  <c r="L834" i="1"/>
  <c r="B834" i="1"/>
  <c r="Z833" i="1"/>
  <c r="AA833" i="1" s="1"/>
  <c r="W833" i="1" s="1"/>
  <c r="X833" i="1" s="1"/>
  <c r="Y833" i="1"/>
  <c r="V833" i="1"/>
  <c r="U833" i="1"/>
  <c r="T833" i="1"/>
  <c r="S833" i="1"/>
  <c r="R833" i="1"/>
  <c r="Q833" i="1"/>
  <c r="O833" i="1"/>
  <c r="N833" i="1"/>
  <c r="M833" i="1"/>
  <c r="L833" i="1"/>
  <c r="B833" i="1"/>
  <c r="Z832" i="1"/>
  <c r="AA832" i="1" s="1"/>
  <c r="W832" i="1" s="1"/>
  <c r="X832" i="1" s="1"/>
  <c r="Y832" i="1"/>
  <c r="V832" i="1"/>
  <c r="U832" i="1"/>
  <c r="T832" i="1"/>
  <c r="S832" i="1"/>
  <c r="R832" i="1"/>
  <c r="Q832" i="1"/>
  <c r="O832" i="1"/>
  <c r="N832" i="1"/>
  <c r="M832" i="1"/>
  <c r="L832" i="1"/>
  <c r="B832" i="1"/>
  <c r="Z831" i="1"/>
  <c r="AA831" i="1" s="1"/>
  <c r="W831" i="1" s="1"/>
  <c r="X831" i="1" s="1"/>
  <c r="Y831" i="1"/>
  <c r="V831" i="1"/>
  <c r="U831" i="1"/>
  <c r="T831" i="1"/>
  <c r="S831" i="1"/>
  <c r="R831" i="1"/>
  <c r="Q831" i="1"/>
  <c r="O831" i="1"/>
  <c r="N831" i="1"/>
  <c r="M831" i="1"/>
  <c r="L831" i="1"/>
  <c r="B831" i="1"/>
  <c r="Z830" i="1"/>
  <c r="AA830" i="1" s="1"/>
  <c r="W830" i="1" s="1"/>
  <c r="X830" i="1" s="1"/>
  <c r="Y830" i="1"/>
  <c r="V830" i="1"/>
  <c r="U830" i="1"/>
  <c r="T830" i="1"/>
  <c r="S830" i="1"/>
  <c r="R830" i="1"/>
  <c r="Q830" i="1"/>
  <c r="O830" i="1"/>
  <c r="N830" i="1"/>
  <c r="M830" i="1"/>
  <c r="L830" i="1"/>
  <c r="B830" i="1"/>
  <c r="Z829" i="1"/>
  <c r="AA829" i="1" s="1"/>
  <c r="W829" i="1" s="1"/>
  <c r="X829" i="1" s="1"/>
  <c r="Y829" i="1"/>
  <c r="V829" i="1"/>
  <c r="U829" i="1"/>
  <c r="T829" i="1"/>
  <c r="S829" i="1"/>
  <c r="R829" i="1"/>
  <c r="Q829" i="1"/>
  <c r="O829" i="1"/>
  <c r="N829" i="1"/>
  <c r="M829" i="1"/>
  <c r="L829" i="1"/>
  <c r="B829" i="1"/>
  <c r="Z828" i="1"/>
  <c r="AA828" i="1" s="1"/>
  <c r="W828" i="1" s="1"/>
  <c r="X828" i="1" s="1"/>
  <c r="Y828" i="1"/>
  <c r="V828" i="1"/>
  <c r="U828" i="1"/>
  <c r="T828" i="1"/>
  <c r="S828" i="1"/>
  <c r="R828" i="1"/>
  <c r="Q828" i="1"/>
  <c r="O828" i="1"/>
  <c r="N828" i="1"/>
  <c r="M828" i="1"/>
  <c r="L828" i="1"/>
  <c r="B828" i="1"/>
  <c r="Z827" i="1"/>
  <c r="AA827" i="1" s="1"/>
  <c r="W827" i="1" s="1"/>
  <c r="X827" i="1" s="1"/>
  <c r="Y827" i="1"/>
  <c r="V827" i="1"/>
  <c r="U827" i="1"/>
  <c r="T827" i="1"/>
  <c r="S827" i="1"/>
  <c r="R827" i="1"/>
  <c r="Q827" i="1"/>
  <c r="O827" i="1"/>
  <c r="N827" i="1"/>
  <c r="M827" i="1"/>
  <c r="L827" i="1"/>
  <c r="B827" i="1"/>
  <c r="Z826" i="1"/>
  <c r="AA826" i="1" s="1"/>
  <c r="W826" i="1" s="1"/>
  <c r="X826" i="1" s="1"/>
  <c r="Y826" i="1"/>
  <c r="V826" i="1"/>
  <c r="U826" i="1"/>
  <c r="T826" i="1"/>
  <c r="S826" i="1"/>
  <c r="R826" i="1"/>
  <c r="Q826" i="1"/>
  <c r="O826" i="1"/>
  <c r="N826" i="1"/>
  <c r="M826" i="1"/>
  <c r="L826" i="1"/>
  <c r="B826" i="1"/>
  <c r="Z825" i="1"/>
  <c r="AA825" i="1" s="1"/>
  <c r="W825" i="1" s="1"/>
  <c r="X825" i="1" s="1"/>
  <c r="Y825" i="1"/>
  <c r="V825" i="1"/>
  <c r="U825" i="1"/>
  <c r="T825" i="1"/>
  <c r="S825" i="1"/>
  <c r="R825" i="1"/>
  <c r="Q825" i="1"/>
  <c r="O825" i="1"/>
  <c r="N825" i="1"/>
  <c r="M825" i="1"/>
  <c r="L825" i="1"/>
  <c r="B825" i="1"/>
  <c r="Z824" i="1"/>
  <c r="AA824" i="1" s="1"/>
  <c r="W824" i="1" s="1"/>
  <c r="X824" i="1" s="1"/>
  <c r="Y824" i="1"/>
  <c r="V824" i="1"/>
  <c r="U824" i="1"/>
  <c r="T824" i="1"/>
  <c r="S824" i="1"/>
  <c r="R824" i="1"/>
  <c r="Q824" i="1"/>
  <c r="O824" i="1"/>
  <c r="N824" i="1"/>
  <c r="M824" i="1"/>
  <c r="L824" i="1"/>
  <c r="B824" i="1"/>
  <c r="Z823" i="1"/>
  <c r="AA823" i="1" s="1"/>
  <c r="W823" i="1" s="1"/>
  <c r="X823" i="1" s="1"/>
  <c r="Y823" i="1"/>
  <c r="V823" i="1"/>
  <c r="U823" i="1"/>
  <c r="T823" i="1"/>
  <c r="S823" i="1"/>
  <c r="R823" i="1"/>
  <c r="Q823" i="1"/>
  <c r="O823" i="1"/>
  <c r="N823" i="1"/>
  <c r="M823" i="1"/>
  <c r="L823" i="1"/>
  <c r="B823" i="1"/>
  <c r="Z822" i="1"/>
  <c r="AA822" i="1" s="1"/>
  <c r="W822" i="1" s="1"/>
  <c r="X822" i="1" s="1"/>
  <c r="Y822" i="1"/>
  <c r="V822" i="1"/>
  <c r="U822" i="1"/>
  <c r="T822" i="1"/>
  <c r="S822" i="1"/>
  <c r="R822" i="1"/>
  <c r="Q822" i="1"/>
  <c r="O822" i="1"/>
  <c r="N822" i="1"/>
  <c r="M822" i="1"/>
  <c r="L822" i="1"/>
  <c r="B822" i="1"/>
  <c r="Z821" i="1"/>
  <c r="AA821" i="1" s="1"/>
  <c r="W821" i="1" s="1"/>
  <c r="X821" i="1" s="1"/>
  <c r="Y821" i="1"/>
  <c r="V821" i="1"/>
  <c r="U821" i="1"/>
  <c r="T821" i="1"/>
  <c r="S821" i="1"/>
  <c r="R821" i="1"/>
  <c r="Q821" i="1"/>
  <c r="O821" i="1"/>
  <c r="N821" i="1"/>
  <c r="M821" i="1"/>
  <c r="L821" i="1"/>
  <c r="B821" i="1"/>
  <c r="Z820" i="1"/>
  <c r="AA820" i="1" s="1"/>
  <c r="W820" i="1" s="1"/>
  <c r="X820" i="1" s="1"/>
  <c r="Y820" i="1"/>
  <c r="V820" i="1"/>
  <c r="U820" i="1"/>
  <c r="T820" i="1"/>
  <c r="S820" i="1"/>
  <c r="R820" i="1"/>
  <c r="Q820" i="1"/>
  <c r="O820" i="1"/>
  <c r="N820" i="1"/>
  <c r="M820" i="1"/>
  <c r="L820" i="1"/>
  <c r="B820" i="1"/>
  <c r="Z819" i="1"/>
  <c r="AA819" i="1" s="1"/>
  <c r="W819" i="1" s="1"/>
  <c r="X819" i="1" s="1"/>
  <c r="Y819" i="1"/>
  <c r="V819" i="1"/>
  <c r="U819" i="1"/>
  <c r="T819" i="1"/>
  <c r="S819" i="1"/>
  <c r="R819" i="1"/>
  <c r="Q819" i="1"/>
  <c r="O819" i="1"/>
  <c r="N819" i="1"/>
  <c r="M819" i="1"/>
  <c r="L819" i="1"/>
  <c r="B819" i="1"/>
  <c r="Z818" i="1"/>
  <c r="AA818" i="1" s="1"/>
  <c r="W818" i="1" s="1"/>
  <c r="X818" i="1" s="1"/>
  <c r="Y818" i="1"/>
  <c r="V818" i="1"/>
  <c r="U818" i="1"/>
  <c r="T818" i="1"/>
  <c r="S818" i="1"/>
  <c r="R818" i="1"/>
  <c r="Q818" i="1"/>
  <c r="O818" i="1"/>
  <c r="N818" i="1"/>
  <c r="M818" i="1"/>
  <c r="L818" i="1"/>
  <c r="B818" i="1"/>
  <c r="Z817" i="1"/>
  <c r="AA817" i="1" s="1"/>
  <c r="W817" i="1" s="1"/>
  <c r="X817" i="1" s="1"/>
  <c r="Y817" i="1"/>
  <c r="V817" i="1"/>
  <c r="U817" i="1"/>
  <c r="T817" i="1"/>
  <c r="S817" i="1"/>
  <c r="R817" i="1"/>
  <c r="Q817" i="1"/>
  <c r="O817" i="1"/>
  <c r="N817" i="1"/>
  <c r="M817" i="1"/>
  <c r="L817" i="1"/>
  <c r="B817" i="1"/>
  <c r="Z816" i="1"/>
  <c r="AA816" i="1" s="1"/>
  <c r="W816" i="1" s="1"/>
  <c r="X816" i="1" s="1"/>
  <c r="Y816" i="1"/>
  <c r="V816" i="1"/>
  <c r="U816" i="1"/>
  <c r="T816" i="1"/>
  <c r="S816" i="1"/>
  <c r="R816" i="1"/>
  <c r="Q816" i="1"/>
  <c r="O816" i="1"/>
  <c r="N816" i="1"/>
  <c r="M816" i="1"/>
  <c r="L816" i="1"/>
  <c r="B816" i="1"/>
  <c r="Z815" i="1"/>
  <c r="AA815" i="1" s="1"/>
  <c r="W815" i="1" s="1"/>
  <c r="X815" i="1" s="1"/>
  <c r="Y815" i="1"/>
  <c r="V815" i="1"/>
  <c r="U815" i="1"/>
  <c r="T815" i="1"/>
  <c r="S815" i="1"/>
  <c r="R815" i="1"/>
  <c r="Q815" i="1"/>
  <c r="O815" i="1"/>
  <c r="N815" i="1"/>
  <c r="M815" i="1"/>
  <c r="L815" i="1"/>
  <c r="B815" i="1"/>
  <c r="Z814" i="1"/>
  <c r="AA814" i="1" s="1"/>
  <c r="W814" i="1" s="1"/>
  <c r="X814" i="1" s="1"/>
  <c r="Y814" i="1"/>
  <c r="V814" i="1"/>
  <c r="U814" i="1"/>
  <c r="T814" i="1"/>
  <c r="S814" i="1"/>
  <c r="R814" i="1"/>
  <c r="Q814" i="1"/>
  <c r="O814" i="1"/>
  <c r="N814" i="1"/>
  <c r="M814" i="1"/>
  <c r="L814" i="1"/>
  <c r="B814" i="1"/>
  <c r="Z813" i="1"/>
  <c r="AA813" i="1" s="1"/>
  <c r="W813" i="1" s="1"/>
  <c r="X813" i="1" s="1"/>
  <c r="Y813" i="1"/>
  <c r="V813" i="1"/>
  <c r="U813" i="1"/>
  <c r="T813" i="1"/>
  <c r="S813" i="1"/>
  <c r="R813" i="1"/>
  <c r="Q813" i="1"/>
  <c r="O813" i="1"/>
  <c r="N813" i="1"/>
  <c r="M813" i="1"/>
  <c r="L813" i="1"/>
  <c r="B813" i="1"/>
  <c r="Z812" i="1"/>
  <c r="AA812" i="1" s="1"/>
  <c r="W812" i="1" s="1"/>
  <c r="X812" i="1" s="1"/>
  <c r="Y812" i="1"/>
  <c r="V812" i="1"/>
  <c r="U812" i="1"/>
  <c r="T812" i="1"/>
  <c r="S812" i="1"/>
  <c r="R812" i="1"/>
  <c r="Q812" i="1"/>
  <c r="O812" i="1"/>
  <c r="N812" i="1"/>
  <c r="M812" i="1"/>
  <c r="L812" i="1"/>
  <c r="B812" i="1"/>
  <c r="Z811" i="1"/>
  <c r="AA811" i="1" s="1"/>
  <c r="W811" i="1" s="1"/>
  <c r="X811" i="1" s="1"/>
  <c r="Y811" i="1"/>
  <c r="V811" i="1"/>
  <c r="U811" i="1"/>
  <c r="T811" i="1"/>
  <c r="S811" i="1"/>
  <c r="R811" i="1"/>
  <c r="Q811" i="1"/>
  <c r="O811" i="1"/>
  <c r="N811" i="1"/>
  <c r="M811" i="1"/>
  <c r="L811" i="1"/>
  <c r="B811" i="1"/>
  <c r="Z810" i="1"/>
  <c r="AA810" i="1" s="1"/>
  <c r="W810" i="1" s="1"/>
  <c r="X810" i="1" s="1"/>
  <c r="Y810" i="1"/>
  <c r="V810" i="1"/>
  <c r="U810" i="1"/>
  <c r="T810" i="1"/>
  <c r="S810" i="1"/>
  <c r="R810" i="1"/>
  <c r="Q810" i="1"/>
  <c r="O810" i="1"/>
  <c r="N810" i="1"/>
  <c r="M810" i="1"/>
  <c r="L810" i="1"/>
  <c r="B810" i="1"/>
  <c r="Z809" i="1"/>
  <c r="AA809" i="1" s="1"/>
  <c r="W809" i="1" s="1"/>
  <c r="X809" i="1" s="1"/>
  <c r="Y809" i="1"/>
  <c r="V809" i="1"/>
  <c r="U809" i="1"/>
  <c r="T809" i="1"/>
  <c r="S809" i="1"/>
  <c r="R809" i="1"/>
  <c r="Q809" i="1"/>
  <c r="O809" i="1"/>
  <c r="N809" i="1"/>
  <c r="M809" i="1"/>
  <c r="L809" i="1"/>
  <c r="B809" i="1"/>
  <c r="Z808" i="1"/>
  <c r="AA808" i="1" s="1"/>
  <c r="W808" i="1" s="1"/>
  <c r="X808" i="1" s="1"/>
  <c r="Y808" i="1"/>
  <c r="V808" i="1"/>
  <c r="U808" i="1"/>
  <c r="T808" i="1"/>
  <c r="S808" i="1"/>
  <c r="R808" i="1"/>
  <c r="Q808" i="1"/>
  <c r="O808" i="1"/>
  <c r="N808" i="1"/>
  <c r="M808" i="1"/>
  <c r="L808" i="1"/>
  <c r="B808" i="1"/>
  <c r="Z807" i="1"/>
  <c r="AA807" i="1" s="1"/>
  <c r="W807" i="1" s="1"/>
  <c r="X807" i="1" s="1"/>
  <c r="Y807" i="1"/>
  <c r="V807" i="1"/>
  <c r="U807" i="1"/>
  <c r="T807" i="1"/>
  <c r="S807" i="1"/>
  <c r="R807" i="1"/>
  <c r="Q807" i="1"/>
  <c r="O807" i="1"/>
  <c r="N807" i="1"/>
  <c r="M807" i="1"/>
  <c r="L807" i="1"/>
  <c r="B807" i="1"/>
  <c r="Z806" i="1"/>
  <c r="AA806" i="1" s="1"/>
  <c r="W806" i="1" s="1"/>
  <c r="X806" i="1" s="1"/>
  <c r="Y806" i="1"/>
  <c r="V806" i="1"/>
  <c r="U806" i="1"/>
  <c r="T806" i="1"/>
  <c r="S806" i="1"/>
  <c r="R806" i="1"/>
  <c r="Q806" i="1"/>
  <c r="O806" i="1"/>
  <c r="N806" i="1"/>
  <c r="M806" i="1"/>
  <c r="L806" i="1"/>
  <c r="B806" i="1"/>
  <c r="Z805" i="1"/>
  <c r="AA805" i="1" s="1"/>
  <c r="W805" i="1" s="1"/>
  <c r="X805" i="1" s="1"/>
  <c r="Y805" i="1"/>
  <c r="V805" i="1"/>
  <c r="U805" i="1"/>
  <c r="T805" i="1"/>
  <c r="S805" i="1"/>
  <c r="R805" i="1"/>
  <c r="Q805" i="1"/>
  <c r="O805" i="1"/>
  <c r="N805" i="1"/>
  <c r="M805" i="1"/>
  <c r="L805" i="1"/>
  <c r="B805" i="1"/>
  <c r="Z804" i="1"/>
  <c r="AA804" i="1" s="1"/>
  <c r="W804" i="1" s="1"/>
  <c r="X804" i="1" s="1"/>
  <c r="Y804" i="1"/>
  <c r="V804" i="1"/>
  <c r="U804" i="1"/>
  <c r="T804" i="1"/>
  <c r="S804" i="1"/>
  <c r="R804" i="1"/>
  <c r="Q804" i="1"/>
  <c r="O804" i="1"/>
  <c r="N804" i="1"/>
  <c r="M804" i="1"/>
  <c r="L804" i="1"/>
  <c r="B804" i="1"/>
  <c r="Z803" i="1"/>
  <c r="AA803" i="1" s="1"/>
  <c r="W803" i="1" s="1"/>
  <c r="X803" i="1" s="1"/>
  <c r="Y803" i="1"/>
  <c r="V803" i="1"/>
  <c r="U803" i="1"/>
  <c r="T803" i="1"/>
  <c r="S803" i="1"/>
  <c r="R803" i="1"/>
  <c r="Q803" i="1"/>
  <c r="O803" i="1"/>
  <c r="N803" i="1"/>
  <c r="M803" i="1"/>
  <c r="L803" i="1"/>
  <c r="B803" i="1"/>
  <c r="Z802" i="1"/>
  <c r="AA802" i="1" s="1"/>
  <c r="W802" i="1" s="1"/>
  <c r="X802" i="1" s="1"/>
  <c r="Y802" i="1"/>
  <c r="V802" i="1"/>
  <c r="U802" i="1"/>
  <c r="T802" i="1"/>
  <c r="S802" i="1"/>
  <c r="R802" i="1"/>
  <c r="Q802" i="1"/>
  <c r="O802" i="1"/>
  <c r="N802" i="1"/>
  <c r="M802" i="1"/>
  <c r="L802" i="1"/>
  <c r="B802" i="1"/>
  <c r="Z801" i="1"/>
  <c r="AA801" i="1" s="1"/>
  <c r="W801" i="1" s="1"/>
  <c r="X801" i="1" s="1"/>
  <c r="Y801" i="1"/>
  <c r="V801" i="1"/>
  <c r="U801" i="1"/>
  <c r="T801" i="1"/>
  <c r="S801" i="1"/>
  <c r="R801" i="1"/>
  <c r="Q801" i="1"/>
  <c r="O801" i="1"/>
  <c r="N801" i="1"/>
  <c r="M801" i="1"/>
  <c r="L801" i="1"/>
  <c r="B801" i="1"/>
  <c r="Z800" i="1"/>
  <c r="AA800" i="1" s="1"/>
  <c r="W800" i="1" s="1"/>
  <c r="X800" i="1" s="1"/>
  <c r="Y800" i="1"/>
  <c r="V800" i="1"/>
  <c r="U800" i="1"/>
  <c r="T800" i="1"/>
  <c r="S800" i="1"/>
  <c r="R800" i="1"/>
  <c r="Q800" i="1"/>
  <c r="O800" i="1"/>
  <c r="N800" i="1"/>
  <c r="M800" i="1"/>
  <c r="L800" i="1"/>
  <c r="B800" i="1"/>
  <c r="Z799" i="1"/>
  <c r="AA799" i="1" s="1"/>
  <c r="W799" i="1" s="1"/>
  <c r="X799" i="1" s="1"/>
  <c r="Y799" i="1"/>
  <c r="V799" i="1"/>
  <c r="U799" i="1"/>
  <c r="T799" i="1"/>
  <c r="S799" i="1"/>
  <c r="R799" i="1"/>
  <c r="Q799" i="1"/>
  <c r="O799" i="1"/>
  <c r="N799" i="1"/>
  <c r="M799" i="1"/>
  <c r="L799" i="1"/>
  <c r="B799" i="1"/>
  <c r="Z798" i="1"/>
  <c r="AA798" i="1" s="1"/>
  <c r="W798" i="1" s="1"/>
  <c r="X798" i="1" s="1"/>
  <c r="Y798" i="1"/>
  <c r="V798" i="1"/>
  <c r="U798" i="1"/>
  <c r="T798" i="1"/>
  <c r="S798" i="1"/>
  <c r="R798" i="1"/>
  <c r="Q798" i="1"/>
  <c r="O798" i="1"/>
  <c r="N798" i="1"/>
  <c r="M798" i="1"/>
  <c r="L798" i="1"/>
  <c r="B798" i="1"/>
  <c r="Z797" i="1"/>
  <c r="AA797" i="1" s="1"/>
  <c r="W797" i="1" s="1"/>
  <c r="X797" i="1" s="1"/>
  <c r="Y797" i="1"/>
  <c r="V797" i="1"/>
  <c r="U797" i="1"/>
  <c r="T797" i="1"/>
  <c r="S797" i="1"/>
  <c r="R797" i="1"/>
  <c r="Q797" i="1"/>
  <c r="O797" i="1"/>
  <c r="N797" i="1"/>
  <c r="M797" i="1"/>
  <c r="L797" i="1"/>
  <c r="B797" i="1"/>
  <c r="Z796" i="1"/>
  <c r="AA796" i="1" s="1"/>
  <c r="W796" i="1" s="1"/>
  <c r="X796" i="1" s="1"/>
  <c r="Y796" i="1"/>
  <c r="V796" i="1"/>
  <c r="U796" i="1"/>
  <c r="T796" i="1"/>
  <c r="S796" i="1"/>
  <c r="R796" i="1"/>
  <c r="Q796" i="1"/>
  <c r="O796" i="1"/>
  <c r="N796" i="1"/>
  <c r="M796" i="1"/>
  <c r="L796" i="1"/>
  <c r="B796" i="1"/>
  <c r="Z795" i="1"/>
  <c r="AA795" i="1" s="1"/>
  <c r="W795" i="1" s="1"/>
  <c r="X795" i="1" s="1"/>
  <c r="Y795" i="1"/>
  <c r="V795" i="1"/>
  <c r="U795" i="1"/>
  <c r="T795" i="1"/>
  <c r="S795" i="1"/>
  <c r="R795" i="1"/>
  <c r="Q795" i="1"/>
  <c r="O795" i="1"/>
  <c r="N795" i="1"/>
  <c r="M795" i="1"/>
  <c r="L795" i="1"/>
  <c r="B795" i="1"/>
  <c r="Z794" i="1"/>
  <c r="AA794" i="1" s="1"/>
  <c r="W794" i="1" s="1"/>
  <c r="X794" i="1" s="1"/>
  <c r="Y794" i="1"/>
  <c r="V794" i="1"/>
  <c r="U794" i="1"/>
  <c r="T794" i="1"/>
  <c r="S794" i="1"/>
  <c r="R794" i="1"/>
  <c r="Q794" i="1"/>
  <c r="O794" i="1"/>
  <c r="N794" i="1"/>
  <c r="M794" i="1"/>
  <c r="L794" i="1"/>
  <c r="B794" i="1"/>
  <c r="Z793" i="1"/>
  <c r="AA793" i="1" s="1"/>
  <c r="W793" i="1" s="1"/>
  <c r="X793" i="1" s="1"/>
  <c r="Y793" i="1"/>
  <c r="V793" i="1"/>
  <c r="U793" i="1"/>
  <c r="T793" i="1"/>
  <c r="S793" i="1"/>
  <c r="R793" i="1"/>
  <c r="Q793" i="1"/>
  <c r="O793" i="1"/>
  <c r="N793" i="1"/>
  <c r="M793" i="1"/>
  <c r="L793" i="1"/>
  <c r="B793" i="1"/>
  <c r="Z792" i="1"/>
  <c r="AA792" i="1" s="1"/>
  <c r="W792" i="1" s="1"/>
  <c r="X792" i="1" s="1"/>
  <c r="Y792" i="1"/>
  <c r="V792" i="1"/>
  <c r="U792" i="1"/>
  <c r="T792" i="1"/>
  <c r="S792" i="1"/>
  <c r="R792" i="1"/>
  <c r="Q792" i="1"/>
  <c r="O792" i="1"/>
  <c r="N792" i="1"/>
  <c r="M792" i="1"/>
  <c r="L792" i="1"/>
  <c r="B792" i="1"/>
  <c r="Z791" i="1"/>
  <c r="AA791" i="1" s="1"/>
  <c r="W791" i="1" s="1"/>
  <c r="X791" i="1" s="1"/>
  <c r="Y791" i="1"/>
  <c r="V791" i="1"/>
  <c r="U791" i="1"/>
  <c r="T791" i="1"/>
  <c r="S791" i="1"/>
  <c r="R791" i="1"/>
  <c r="Q791" i="1"/>
  <c r="O791" i="1"/>
  <c r="N791" i="1"/>
  <c r="M791" i="1"/>
  <c r="L791" i="1"/>
  <c r="B791" i="1"/>
  <c r="Z790" i="1"/>
  <c r="AA790" i="1" s="1"/>
  <c r="W790" i="1" s="1"/>
  <c r="X790" i="1" s="1"/>
  <c r="Y790" i="1"/>
  <c r="V790" i="1"/>
  <c r="U790" i="1"/>
  <c r="T790" i="1"/>
  <c r="S790" i="1"/>
  <c r="R790" i="1"/>
  <c r="Q790" i="1"/>
  <c r="O790" i="1"/>
  <c r="N790" i="1"/>
  <c r="M790" i="1"/>
  <c r="L790" i="1"/>
  <c r="B790" i="1"/>
  <c r="Z789" i="1"/>
  <c r="AA789" i="1" s="1"/>
  <c r="W789" i="1" s="1"/>
  <c r="X789" i="1" s="1"/>
  <c r="Y789" i="1"/>
  <c r="V789" i="1"/>
  <c r="U789" i="1"/>
  <c r="T789" i="1"/>
  <c r="S789" i="1"/>
  <c r="R789" i="1"/>
  <c r="Q789" i="1"/>
  <c r="O789" i="1"/>
  <c r="N789" i="1"/>
  <c r="M789" i="1"/>
  <c r="L789" i="1"/>
  <c r="B789" i="1"/>
  <c r="Z788" i="1"/>
  <c r="AA788" i="1" s="1"/>
  <c r="W788" i="1" s="1"/>
  <c r="X788" i="1" s="1"/>
  <c r="Y788" i="1"/>
  <c r="V788" i="1"/>
  <c r="U788" i="1"/>
  <c r="T788" i="1"/>
  <c r="S788" i="1"/>
  <c r="R788" i="1"/>
  <c r="Q788" i="1"/>
  <c r="O788" i="1"/>
  <c r="N788" i="1"/>
  <c r="M788" i="1"/>
  <c r="L788" i="1"/>
  <c r="B788" i="1"/>
  <c r="Z787" i="1"/>
  <c r="AA787" i="1" s="1"/>
  <c r="W787" i="1" s="1"/>
  <c r="X787" i="1" s="1"/>
  <c r="Y787" i="1"/>
  <c r="V787" i="1"/>
  <c r="U787" i="1"/>
  <c r="T787" i="1"/>
  <c r="S787" i="1"/>
  <c r="R787" i="1"/>
  <c r="Q787" i="1"/>
  <c r="O787" i="1"/>
  <c r="N787" i="1"/>
  <c r="M787" i="1"/>
  <c r="L787" i="1"/>
  <c r="B787" i="1"/>
  <c r="Z786" i="1"/>
  <c r="AA786" i="1" s="1"/>
  <c r="W786" i="1" s="1"/>
  <c r="X786" i="1" s="1"/>
  <c r="Y786" i="1"/>
  <c r="V786" i="1"/>
  <c r="U786" i="1"/>
  <c r="T786" i="1"/>
  <c r="S786" i="1"/>
  <c r="R786" i="1"/>
  <c r="Q786" i="1"/>
  <c r="O786" i="1"/>
  <c r="N786" i="1"/>
  <c r="M786" i="1"/>
  <c r="L786" i="1"/>
  <c r="B786" i="1"/>
  <c r="Z785" i="1"/>
  <c r="AA785" i="1" s="1"/>
  <c r="W785" i="1" s="1"/>
  <c r="X785" i="1" s="1"/>
  <c r="Y785" i="1"/>
  <c r="V785" i="1"/>
  <c r="U785" i="1"/>
  <c r="T785" i="1"/>
  <c r="S785" i="1"/>
  <c r="R785" i="1"/>
  <c r="Q785" i="1"/>
  <c r="O785" i="1"/>
  <c r="N785" i="1"/>
  <c r="M785" i="1"/>
  <c r="L785" i="1"/>
  <c r="B785" i="1"/>
  <c r="Z784" i="1"/>
  <c r="AA784" i="1" s="1"/>
  <c r="W784" i="1" s="1"/>
  <c r="X784" i="1" s="1"/>
  <c r="Y784" i="1"/>
  <c r="V784" i="1"/>
  <c r="U784" i="1"/>
  <c r="T784" i="1"/>
  <c r="S784" i="1"/>
  <c r="R784" i="1"/>
  <c r="Q784" i="1"/>
  <c r="O784" i="1"/>
  <c r="N784" i="1"/>
  <c r="M784" i="1"/>
  <c r="L784" i="1"/>
  <c r="B784" i="1"/>
  <c r="Z783" i="1"/>
  <c r="AA783" i="1" s="1"/>
  <c r="W783" i="1" s="1"/>
  <c r="X783" i="1" s="1"/>
  <c r="Y783" i="1"/>
  <c r="V783" i="1"/>
  <c r="U783" i="1"/>
  <c r="T783" i="1"/>
  <c r="S783" i="1"/>
  <c r="R783" i="1"/>
  <c r="Q783" i="1"/>
  <c r="O783" i="1"/>
  <c r="N783" i="1"/>
  <c r="M783" i="1"/>
  <c r="L783" i="1"/>
  <c r="B783" i="1"/>
  <c r="Z782" i="1"/>
  <c r="AA782" i="1" s="1"/>
  <c r="W782" i="1" s="1"/>
  <c r="X782" i="1" s="1"/>
  <c r="Y782" i="1"/>
  <c r="V782" i="1"/>
  <c r="U782" i="1"/>
  <c r="T782" i="1"/>
  <c r="S782" i="1"/>
  <c r="R782" i="1"/>
  <c r="Q782" i="1"/>
  <c r="O782" i="1"/>
  <c r="N782" i="1"/>
  <c r="M782" i="1"/>
  <c r="L782" i="1"/>
  <c r="B782" i="1"/>
  <c r="Z781" i="1"/>
  <c r="AA781" i="1" s="1"/>
  <c r="W781" i="1" s="1"/>
  <c r="X781" i="1" s="1"/>
  <c r="Y781" i="1"/>
  <c r="V781" i="1"/>
  <c r="U781" i="1"/>
  <c r="T781" i="1"/>
  <c r="S781" i="1"/>
  <c r="R781" i="1"/>
  <c r="Q781" i="1"/>
  <c r="O781" i="1"/>
  <c r="N781" i="1"/>
  <c r="M781" i="1"/>
  <c r="L781" i="1"/>
  <c r="B781" i="1"/>
  <c r="Z780" i="1"/>
  <c r="AA780" i="1" s="1"/>
  <c r="W780" i="1" s="1"/>
  <c r="X780" i="1" s="1"/>
  <c r="Y780" i="1"/>
  <c r="V780" i="1"/>
  <c r="U780" i="1"/>
  <c r="T780" i="1"/>
  <c r="S780" i="1"/>
  <c r="R780" i="1"/>
  <c r="Q780" i="1"/>
  <c r="O780" i="1"/>
  <c r="N780" i="1"/>
  <c r="M780" i="1"/>
  <c r="L780" i="1"/>
  <c r="B780" i="1"/>
  <c r="Z779" i="1"/>
  <c r="AA779" i="1" s="1"/>
  <c r="W779" i="1" s="1"/>
  <c r="X779" i="1" s="1"/>
  <c r="Y779" i="1"/>
  <c r="V779" i="1"/>
  <c r="U779" i="1"/>
  <c r="T779" i="1"/>
  <c r="S779" i="1"/>
  <c r="R779" i="1"/>
  <c r="Q779" i="1"/>
  <c r="O779" i="1"/>
  <c r="N779" i="1"/>
  <c r="M779" i="1"/>
  <c r="L779" i="1"/>
  <c r="B779" i="1"/>
  <c r="Z778" i="1"/>
  <c r="AA778" i="1" s="1"/>
  <c r="W778" i="1" s="1"/>
  <c r="X778" i="1" s="1"/>
  <c r="Y778" i="1"/>
  <c r="V778" i="1"/>
  <c r="U778" i="1"/>
  <c r="T778" i="1"/>
  <c r="S778" i="1"/>
  <c r="R778" i="1"/>
  <c r="Q778" i="1"/>
  <c r="O778" i="1"/>
  <c r="N778" i="1"/>
  <c r="M778" i="1"/>
  <c r="L778" i="1"/>
  <c r="B778" i="1"/>
  <c r="Z777" i="1"/>
  <c r="AA777" i="1" s="1"/>
  <c r="W777" i="1" s="1"/>
  <c r="X777" i="1" s="1"/>
  <c r="Y777" i="1"/>
  <c r="V777" i="1"/>
  <c r="U777" i="1"/>
  <c r="T777" i="1"/>
  <c r="S777" i="1"/>
  <c r="R777" i="1"/>
  <c r="Q777" i="1"/>
  <c r="O777" i="1"/>
  <c r="N777" i="1"/>
  <c r="M777" i="1"/>
  <c r="L777" i="1"/>
  <c r="B777" i="1"/>
  <c r="Z776" i="1"/>
  <c r="AA776" i="1" s="1"/>
  <c r="W776" i="1" s="1"/>
  <c r="X776" i="1" s="1"/>
  <c r="Y776" i="1"/>
  <c r="V776" i="1"/>
  <c r="U776" i="1"/>
  <c r="T776" i="1"/>
  <c r="S776" i="1"/>
  <c r="R776" i="1"/>
  <c r="Q776" i="1"/>
  <c r="O776" i="1"/>
  <c r="N776" i="1"/>
  <c r="M776" i="1"/>
  <c r="L776" i="1"/>
  <c r="B776" i="1"/>
  <c r="Z775" i="1"/>
  <c r="AA775" i="1" s="1"/>
  <c r="W775" i="1" s="1"/>
  <c r="X775" i="1" s="1"/>
  <c r="Y775" i="1"/>
  <c r="V775" i="1"/>
  <c r="U775" i="1"/>
  <c r="T775" i="1"/>
  <c r="S775" i="1"/>
  <c r="R775" i="1"/>
  <c r="Q775" i="1"/>
  <c r="O775" i="1"/>
  <c r="N775" i="1"/>
  <c r="M775" i="1"/>
  <c r="L775" i="1"/>
  <c r="B775" i="1"/>
  <c r="Z774" i="1"/>
  <c r="AA774" i="1" s="1"/>
  <c r="W774" i="1" s="1"/>
  <c r="X774" i="1" s="1"/>
  <c r="Y774" i="1"/>
  <c r="V774" i="1"/>
  <c r="U774" i="1"/>
  <c r="T774" i="1"/>
  <c r="S774" i="1"/>
  <c r="R774" i="1"/>
  <c r="Q774" i="1"/>
  <c r="O774" i="1"/>
  <c r="N774" i="1"/>
  <c r="M774" i="1"/>
  <c r="L774" i="1"/>
  <c r="B774" i="1"/>
  <c r="Z773" i="1"/>
  <c r="AA773" i="1" s="1"/>
  <c r="W773" i="1" s="1"/>
  <c r="X773" i="1" s="1"/>
  <c r="Y773" i="1"/>
  <c r="V773" i="1"/>
  <c r="U773" i="1"/>
  <c r="T773" i="1"/>
  <c r="S773" i="1"/>
  <c r="R773" i="1"/>
  <c r="Q773" i="1"/>
  <c r="O773" i="1"/>
  <c r="N773" i="1"/>
  <c r="M773" i="1"/>
  <c r="L773" i="1"/>
  <c r="B773" i="1"/>
  <c r="Z772" i="1"/>
  <c r="AA772" i="1" s="1"/>
  <c r="W772" i="1" s="1"/>
  <c r="X772" i="1" s="1"/>
  <c r="Y772" i="1"/>
  <c r="V772" i="1"/>
  <c r="U772" i="1"/>
  <c r="T772" i="1"/>
  <c r="S772" i="1"/>
  <c r="R772" i="1"/>
  <c r="Q772" i="1"/>
  <c r="O772" i="1"/>
  <c r="N772" i="1"/>
  <c r="M772" i="1"/>
  <c r="L772" i="1"/>
  <c r="B772" i="1"/>
  <c r="Z771" i="1"/>
  <c r="AA771" i="1" s="1"/>
  <c r="W771" i="1" s="1"/>
  <c r="X771" i="1" s="1"/>
  <c r="Y771" i="1"/>
  <c r="V771" i="1"/>
  <c r="U771" i="1"/>
  <c r="T771" i="1"/>
  <c r="S771" i="1"/>
  <c r="R771" i="1"/>
  <c r="Q771" i="1"/>
  <c r="O771" i="1"/>
  <c r="N771" i="1"/>
  <c r="M771" i="1"/>
  <c r="L771" i="1"/>
  <c r="B771" i="1"/>
  <c r="Z770" i="1"/>
  <c r="AA770" i="1" s="1"/>
  <c r="W770" i="1" s="1"/>
  <c r="X770" i="1" s="1"/>
  <c r="Y770" i="1"/>
  <c r="V770" i="1"/>
  <c r="U770" i="1"/>
  <c r="T770" i="1"/>
  <c r="S770" i="1"/>
  <c r="R770" i="1"/>
  <c r="Q770" i="1"/>
  <c r="O770" i="1"/>
  <c r="N770" i="1"/>
  <c r="M770" i="1"/>
  <c r="L770" i="1"/>
  <c r="B770" i="1"/>
  <c r="Z769" i="1"/>
  <c r="AA769" i="1" s="1"/>
  <c r="W769" i="1" s="1"/>
  <c r="X769" i="1" s="1"/>
  <c r="Y769" i="1"/>
  <c r="V769" i="1"/>
  <c r="U769" i="1"/>
  <c r="T769" i="1"/>
  <c r="S769" i="1"/>
  <c r="R769" i="1"/>
  <c r="Q769" i="1"/>
  <c r="O769" i="1"/>
  <c r="N769" i="1"/>
  <c r="M769" i="1"/>
  <c r="L769" i="1"/>
  <c r="B769" i="1"/>
  <c r="Z768" i="1"/>
  <c r="AA768" i="1" s="1"/>
  <c r="W768" i="1" s="1"/>
  <c r="X768" i="1" s="1"/>
  <c r="Y768" i="1"/>
  <c r="V768" i="1"/>
  <c r="U768" i="1"/>
  <c r="T768" i="1"/>
  <c r="S768" i="1"/>
  <c r="R768" i="1"/>
  <c r="Q768" i="1"/>
  <c r="O768" i="1"/>
  <c r="N768" i="1"/>
  <c r="M768" i="1"/>
  <c r="L768" i="1"/>
  <c r="B768" i="1"/>
  <c r="Z767" i="1"/>
  <c r="AA767" i="1" s="1"/>
  <c r="W767" i="1" s="1"/>
  <c r="X767" i="1" s="1"/>
  <c r="Y767" i="1"/>
  <c r="V767" i="1"/>
  <c r="U767" i="1"/>
  <c r="T767" i="1"/>
  <c r="S767" i="1"/>
  <c r="R767" i="1"/>
  <c r="Q767" i="1"/>
  <c r="O767" i="1"/>
  <c r="N767" i="1"/>
  <c r="M767" i="1"/>
  <c r="L767" i="1"/>
  <c r="B767" i="1"/>
  <c r="Z766" i="1"/>
  <c r="AA766" i="1" s="1"/>
  <c r="W766" i="1" s="1"/>
  <c r="X766" i="1" s="1"/>
  <c r="Y766" i="1"/>
  <c r="V766" i="1"/>
  <c r="U766" i="1"/>
  <c r="T766" i="1"/>
  <c r="S766" i="1"/>
  <c r="R766" i="1"/>
  <c r="Q766" i="1"/>
  <c r="O766" i="1"/>
  <c r="N766" i="1"/>
  <c r="M766" i="1"/>
  <c r="L766" i="1"/>
  <c r="B766" i="1"/>
  <c r="Z765" i="1"/>
  <c r="AA765" i="1" s="1"/>
  <c r="W765" i="1" s="1"/>
  <c r="X765" i="1" s="1"/>
  <c r="Y765" i="1"/>
  <c r="V765" i="1"/>
  <c r="U765" i="1"/>
  <c r="T765" i="1"/>
  <c r="S765" i="1"/>
  <c r="R765" i="1"/>
  <c r="Q765" i="1"/>
  <c r="O765" i="1"/>
  <c r="N765" i="1"/>
  <c r="M765" i="1"/>
  <c r="L765" i="1"/>
  <c r="B765" i="1"/>
  <c r="Z764" i="1"/>
  <c r="AA764" i="1" s="1"/>
  <c r="W764" i="1" s="1"/>
  <c r="X764" i="1" s="1"/>
  <c r="Y764" i="1"/>
  <c r="V764" i="1"/>
  <c r="U764" i="1"/>
  <c r="T764" i="1"/>
  <c r="S764" i="1"/>
  <c r="R764" i="1"/>
  <c r="Q764" i="1"/>
  <c r="O764" i="1"/>
  <c r="N764" i="1"/>
  <c r="M764" i="1"/>
  <c r="L764" i="1"/>
  <c r="B764" i="1"/>
  <c r="Z763" i="1"/>
  <c r="AA763" i="1" s="1"/>
  <c r="W763" i="1" s="1"/>
  <c r="X763" i="1" s="1"/>
  <c r="Y763" i="1"/>
  <c r="V763" i="1"/>
  <c r="U763" i="1"/>
  <c r="T763" i="1"/>
  <c r="S763" i="1"/>
  <c r="R763" i="1"/>
  <c r="Q763" i="1"/>
  <c r="O763" i="1"/>
  <c r="N763" i="1"/>
  <c r="M763" i="1"/>
  <c r="L763" i="1"/>
  <c r="B763" i="1"/>
  <c r="Z762" i="1"/>
  <c r="AA762" i="1" s="1"/>
  <c r="W762" i="1" s="1"/>
  <c r="X762" i="1" s="1"/>
  <c r="Y762" i="1"/>
  <c r="V762" i="1"/>
  <c r="U762" i="1"/>
  <c r="T762" i="1"/>
  <c r="S762" i="1"/>
  <c r="R762" i="1"/>
  <c r="Q762" i="1"/>
  <c r="O762" i="1"/>
  <c r="N762" i="1"/>
  <c r="M762" i="1"/>
  <c r="L762" i="1"/>
  <c r="B762" i="1"/>
  <c r="Z761" i="1"/>
  <c r="AA761" i="1" s="1"/>
  <c r="W761" i="1" s="1"/>
  <c r="X761" i="1" s="1"/>
  <c r="Y761" i="1"/>
  <c r="V761" i="1"/>
  <c r="U761" i="1"/>
  <c r="T761" i="1"/>
  <c r="S761" i="1"/>
  <c r="R761" i="1"/>
  <c r="Q761" i="1"/>
  <c r="O761" i="1"/>
  <c r="N761" i="1"/>
  <c r="M761" i="1"/>
  <c r="L761" i="1"/>
  <c r="B761" i="1"/>
  <c r="Z760" i="1"/>
  <c r="AA760" i="1" s="1"/>
  <c r="W760" i="1" s="1"/>
  <c r="X760" i="1" s="1"/>
  <c r="Y760" i="1"/>
  <c r="V760" i="1"/>
  <c r="U760" i="1"/>
  <c r="T760" i="1"/>
  <c r="S760" i="1"/>
  <c r="R760" i="1"/>
  <c r="Q760" i="1"/>
  <c r="O760" i="1"/>
  <c r="N760" i="1"/>
  <c r="M760" i="1"/>
  <c r="L760" i="1"/>
  <c r="B760" i="1"/>
  <c r="Z759" i="1"/>
  <c r="AA759" i="1" s="1"/>
  <c r="W759" i="1" s="1"/>
  <c r="X759" i="1" s="1"/>
  <c r="Y759" i="1"/>
  <c r="V759" i="1"/>
  <c r="U759" i="1"/>
  <c r="T759" i="1"/>
  <c r="S759" i="1"/>
  <c r="R759" i="1"/>
  <c r="Q759" i="1"/>
  <c r="O759" i="1"/>
  <c r="N759" i="1"/>
  <c r="M759" i="1"/>
  <c r="L759" i="1"/>
  <c r="B759" i="1"/>
  <c r="Z758" i="1"/>
  <c r="AA758" i="1" s="1"/>
  <c r="W758" i="1" s="1"/>
  <c r="X758" i="1" s="1"/>
  <c r="Y758" i="1"/>
  <c r="V758" i="1"/>
  <c r="U758" i="1"/>
  <c r="T758" i="1"/>
  <c r="S758" i="1"/>
  <c r="R758" i="1"/>
  <c r="Q758" i="1"/>
  <c r="O758" i="1"/>
  <c r="N758" i="1"/>
  <c r="M758" i="1"/>
  <c r="L758" i="1"/>
  <c r="B758" i="1"/>
  <c r="Z757" i="1"/>
  <c r="AA757" i="1" s="1"/>
  <c r="W757" i="1" s="1"/>
  <c r="X757" i="1" s="1"/>
  <c r="Y757" i="1"/>
  <c r="V757" i="1"/>
  <c r="U757" i="1"/>
  <c r="T757" i="1"/>
  <c r="S757" i="1"/>
  <c r="R757" i="1"/>
  <c r="Q757" i="1"/>
  <c r="O757" i="1"/>
  <c r="N757" i="1"/>
  <c r="M757" i="1"/>
  <c r="L757" i="1"/>
  <c r="B757" i="1"/>
  <c r="Z756" i="1"/>
  <c r="AA756" i="1" s="1"/>
  <c r="W756" i="1" s="1"/>
  <c r="X756" i="1" s="1"/>
  <c r="Y756" i="1"/>
  <c r="V756" i="1"/>
  <c r="U756" i="1"/>
  <c r="T756" i="1"/>
  <c r="S756" i="1"/>
  <c r="R756" i="1"/>
  <c r="Q756" i="1"/>
  <c r="O756" i="1"/>
  <c r="N756" i="1"/>
  <c r="M756" i="1"/>
  <c r="L756" i="1"/>
  <c r="B756" i="1"/>
  <c r="Z755" i="1"/>
  <c r="AA755" i="1" s="1"/>
  <c r="W755" i="1" s="1"/>
  <c r="X755" i="1" s="1"/>
  <c r="Y755" i="1"/>
  <c r="V755" i="1"/>
  <c r="U755" i="1"/>
  <c r="T755" i="1"/>
  <c r="S755" i="1"/>
  <c r="R755" i="1"/>
  <c r="Q755" i="1"/>
  <c r="O755" i="1"/>
  <c r="N755" i="1"/>
  <c r="M755" i="1"/>
  <c r="L755" i="1"/>
  <c r="B755" i="1"/>
  <c r="Z754" i="1"/>
  <c r="AA754" i="1" s="1"/>
  <c r="W754" i="1" s="1"/>
  <c r="X754" i="1" s="1"/>
  <c r="Y754" i="1"/>
  <c r="V754" i="1"/>
  <c r="U754" i="1"/>
  <c r="T754" i="1"/>
  <c r="S754" i="1"/>
  <c r="R754" i="1"/>
  <c r="Q754" i="1"/>
  <c r="O754" i="1"/>
  <c r="N754" i="1"/>
  <c r="M754" i="1"/>
  <c r="L754" i="1"/>
  <c r="B754" i="1"/>
  <c r="Z753" i="1"/>
  <c r="AA753" i="1" s="1"/>
  <c r="W753" i="1" s="1"/>
  <c r="X753" i="1" s="1"/>
  <c r="Y753" i="1"/>
  <c r="V753" i="1"/>
  <c r="U753" i="1"/>
  <c r="T753" i="1"/>
  <c r="S753" i="1"/>
  <c r="R753" i="1"/>
  <c r="Q753" i="1"/>
  <c r="O753" i="1"/>
  <c r="N753" i="1"/>
  <c r="M753" i="1"/>
  <c r="L753" i="1"/>
  <c r="B753" i="1"/>
  <c r="Z752" i="1"/>
  <c r="AA752" i="1" s="1"/>
  <c r="W752" i="1" s="1"/>
  <c r="X752" i="1" s="1"/>
  <c r="Y752" i="1"/>
  <c r="V752" i="1"/>
  <c r="U752" i="1"/>
  <c r="T752" i="1"/>
  <c r="S752" i="1"/>
  <c r="R752" i="1"/>
  <c r="Q752" i="1"/>
  <c r="O752" i="1"/>
  <c r="N752" i="1"/>
  <c r="M752" i="1"/>
  <c r="L752" i="1"/>
  <c r="B752" i="1"/>
  <c r="Z751" i="1"/>
  <c r="AA751" i="1" s="1"/>
  <c r="W751" i="1" s="1"/>
  <c r="X751" i="1" s="1"/>
  <c r="Y751" i="1"/>
  <c r="V751" i="1"/>
  <c r="U751" i="1"/>
  <c r="T751" i="1"/>
  <c r="S751" i="1"/>
  <c r="R751" i="1"/>
  <c r="Q751" i="1"/>
  <c r="O751" i="1"/>
  <c r="N751" i="1"/>
  <c r="M751" i="1"/>
  <c r="L751" i="1"/>
  <c r="B751" i="1"/>
  <c r="Z750" i="1"/>
  <c r="AA750" i="1" s="1"/>
  <c r="W750" i="1" s="1"/>
  <c r="X750" i="1" s="1"/>
  <c r="Y750" i="1"/>
  <c r="V750" i="1"/>
  <c r="U750" i="1"/>
  <c r="T750" i="1"/>
  <c r="S750" i="1"/>
  <c r="R750" i="1"/>
  <c r="Q750" i="1"/>
  <c r="O750" i="1"/>
  <c r="N750" i="1"/>
  <c r="M750" i="1"/>
  <c r="L750" i="1"/>
  <c r="B750" i="1"/>
  <c r="Z749" i="1"/>
  <c r="AA749" i="1" s="1"/>
  <c r="W749" i="1" s="1"/>
  <c r="X749" i="1" s="1"/>
  <c r="Y749" i="1"/>
  <c r="V749" i="1"/>
  <c r="U749" i="1"/>
  <c r="T749" i="1"/>
  <c r="S749" i="1"/>
  <c r="R749" i="1"/>
  <c r="Q749" i="1"/>
  <c r="O749" i="1"/>
  <c r="N749" i="1"/>
  <c r="M749" i="1"/>
  <c r="L749" i="1"/>
  <c r="B749" i="1"/>
  <c r="Z748" i="1"/>
  <c r="AA748" i="1" s="1"/>
  <c r="W748" i="1" s="1"/>
  <c r="X748" i="1" s="1"/>
  <c r="Y748" i="1"/>
  <c r="V748" i="1"/>
  <c r="U748" i="1"/>
  <c r="T748" i="1"/>
  <c r="S748" i="1"/>
  <c r="R748" i="1"/>
  <c r="Q748" i="1"/>
  <c r="O748" i="1"/>
  <c r="N748" i="1"/>
  <c r="M748" i="1"/>
  <c r="L748" i="1"/>
  <c r="B748" i="1"/>
  <c r="Z747" i="1"/>
  <c r="AA747" i="1" s="1"/>
  <c r="W747" i="1" s="1"/>
  <c r="X747" i="1" s="1"/>
  <c r="Y747" i="1"/>
  <c r="V747" i="1"/>
  <c r="U747" i="1"/>
  <c r="T747" i="1"/>
  <c r="S747" i="1"/>
  <c r="R747" i="1"/>
  <c r="Q747" i="1"/>
  <c r="O747" i="1"/>
  <c r="N747" i="1"/>
  <c r="M747" i="1"/>
  <c r="L747" i="1"/>
  <c r="B747" i="1"/>
  <c r="Z746" i="1"/>
  <c r="AA746" i="1" s="1"/>
  <c r="W746" i="1" s="1"/>
  <c r="X746" i="1" s="1"/>
  <c r="Y746" i="1"/>
  <c r="V746" i="1"/>
  <c r="U746" i="1"/>
  <c r="T746" i="1"/>
  <c r="S746" i="1"/>
  <c r="R746" i="1"/>
  <c r="Q746" i="1"/>
  <c r="O746" i="1"/>
  <c r="N746" i="1"/>
  <c r="M746" i="1"/>
  <c r="L746" i="1"/>
  <c r="B746" i="1"/>
  <c r="Z745" i="1"/>
  <c r="AA745" i="1" s="1"/>
  <c r="W745" i="1" s="1"/>
  <c r="X745" i="1" s="1"/>
  <c r="Y745" i="1"/>
  <c r="V745" i="1"/>
  <c r="U745" i="1"/>
  <c r="T745" i="1"/>
  <c r="S745" i="1"/>
  <c r="R745" i="1"/>
  <c r="Q745" i="1"/>
  <c r="O745" i="1"/>
  <c r="N745" i="1"/>
  <c r="M745" i="1"/>
  <c r="L745" i="1"/>
  <c r="B745" i="1"/>
  <c r="Z744" i="1"/>
  <c r="AA744" i="1" s="1"/>
  <c r="W744" i="1" s="1"/>
  <c r="X744" i="1" s="1"/>
  <c r="Y744" i="1"/>
  <c r="V744" i="1"/>
  <c r="U744" i="1"/>
  <c r="T744" i="1"/>
  <c r="S744" i="1"/>
  <c r="R744" i="1"/>
  <c r="Q744" i="1"/>
  <c r="O744" i="1"/>
  <c r="N744" i="1"/>
  <c r="M744" i="1"/>
  <c r="L744" i="1"/>
  <c r="B744" i="1"/>
  <c r="Z743" i="1"/>
  <c r="AA743" i="1" s="1"/>
  <c r="W743" i="1" s="1"/>
  <c r="X743" i="1" s="1"/>
  <c r="Y743" i="1"/>
  <c r="V743" i="1"/>
  <c r="U743" i="1"/>
  <c r="T743" i="1"/>
  <c r="S743" i="1"/>
  <c r="R743" i="1"/>
  <c r="Q743" i="1"/>
  <c r="O743" i="1"/>
  <c r="N743" i="1"/>
  <c r="M743" i="1"/>
  <c r="L743" i="1"/>
  <c r="B743" i="1"/>
  <c r="Z742" i="1"/>
  <c r="AA742" i="1" s="1"/>
  <c r="W742" i="1" s="1"/>
  <c r="X742" i="1" s="1"/>
  <c r="Y742" i="1"/>
  <c r="V742" i="1"/>
  <c r="U742" i="1"/>
  <c r="T742" i="1"/>
  <c r="S742" i="1"/>
  <c r="R742" i="1"/>
  <c r="Q742" i="1"/>
  <c r="O742" i="1"/>
  <c r="N742" i="1"/>
  <c r="M742" i="1"/>
  <c r="L742" i="1"/>
  <c r="B742" i="1"/>
  <c r="Z741" i="1"/>
  <c r="AA741" i="1" s="1"/>
  <c r="W741" i="1" s="1"/>
  <c r="X741" i="1" s="1"/>
  <c r="Y741" i="1"/>
  <c r="V741" i="1"/>
  <c r="U741" i="1"/>
  <c r="T741" i="1"/>
  <c r="S741" i="1"/>
  <c r="R741" i="1"/>
  <c r="Q741" i="1"/>
  <c r="O741" i="1"/>
  <c r="N741" i="1"/>
  <c r="M741" i="1"/>
  <c r="L741" i="1"/>
  <c r="B741" i="1"/>
  <c r="Z740" i="1"/>
  <c r="AA740" i="1" s="1"/>
  <c r="W740" i="1" s="1"/>
  <c r="X740" i="1" s="1"/>
  <c r="Y740" i="1"/>
  <c r="V740" i="1"/>
  <c r="U740" i="1"/>
  <c r="T740" i="1"/>
  <c r="S740" i="1"/>
  <c r="R740" i="1"/>
  <c r="Q740" i="1"/>
  <c r="O740" i="1"/>
  <c r="N740" i="1"/>
  <c r="M740" i="1"/>
  <c r="L740" i="1"/>
  <c r="B740" i="1"/>
  <c r="Z739" i="1"/>
  <c r="AA739" i="1" s="1"/>
  <c r="W739" i="1" s="1"/>
  <c r="X739" i="1" s="1"/>
  <c r="Y739" i="1"/>
  <c r="V739" i="1"/>
  <c r="U739" i="1"/>
  <c r="T739" i="1"/>
  <c r="S739" i="1"/>
  <c r="R739" i="1"/>
  <c r="Q739" i="1"/>
  <c r="O739" i="1"/>
  <c r="N739" i="1"/>
  <c r="M739" i="1"/>
  <c r="L739" i="1"/>
  <c r="B739" i="1"/>
  <c r="Z738" i="1"/>
  <c r="AA738" i="1" s="1"/>
  <c r="W738" i="1" s="1"/>
  <c r="X738" i="1" s="1"/>
  <c r="Y738" i="1"/>
  <c r="V738" i="1"/>
  <c r="U738" i="1"/>
  <c r="T738" i="1"/>
  <c r="S738" i="1"/>
  <c r="R738" i="1"/>
  <c r="Q738" i="1"/>
  <c r="O738" i="1"/>
  <c r="N738" i="1"/>
  <c r="M738" i="1"/>
  <c r="L738" i="1"/>
  <c r="B738" i="1"/>
  <c r="Z737" i="1"/>
  <c r="AA737" i="1" s="1"/>
  <c r="W737" i="1" s="1"/>
  <c r="X737" i="1" s="1"/>
  <c r="Y737" i="1"/>
  <c r="V737" i="1"/>
  <c r="U737" i="1"/>
  <c r="T737" i="1"/>
  <c r="S737" i="1"/>
  <c r="R737" i="1"/>
  <c r="Q737" i="1"/>
  <c r="O737" i="1"/>
  <c r="N737" i="1"/>
  <c r="M737" i="1"/>
  <c r="L737" i="1"/>
  <c r="B737" i="1"/>
  <c r="Z736" i="1"/>
  <c r="AA736" i="1" s="1"/>
  <c r="W736" i="1" s="1"/>
  <c r="X736" i="1" s="1"/>
  <c r="Y736" i="1"/>
  <c r="V736" i="1"/>
  <c r="U736" i="1"/>
  <c r="T736" i="1"/>
  <c r="S736" i="1"/>
  <c r="R736" i="1"/>
  <c r="Q736" i="1"/>
  <c r="O736" i="1"/>
  <c r="N736" i="1"/>
  <c r="M736" i="1"/>
  <c r="L736" i="1"/>
  <c r="B736" i="1"/>
  <c r="Z735" i="1"/>
  <c r="AA735" i="1" s="1"/>
  <c r="W735" i="1" s="1"/>
  <c r="X735" i="1" s="1"/>
  <c r="Y735" i="1"/>
  <c r="V735" i="1"/>
  <c r="U735" i="1"/>
  <c r="T735" i="1"/>
  <c r="S735" i="1"/>
  <c r="R735" i="1"/>
  <c r="Q735" i="1"/>
  <c r="O735" i="1"/>
  <c r="N735" i="1"/>
  <c r="M735" i="1"/>
  <c r="L735" i="1"/>
  <c r="B735" i="1"/>
  <c r="Z734" i="1"/>
  <c r="AA734" i="1" s="1"/>
  <c r="W734" i="1" s="1"/>
  <c r="X734" i="1" s="1"/>
  <c r="Y734" i="1"/>
  <c r="V734" i="1"/>
  <c r="U734" i="1"/>
  <c r="T734" i="1"/>
  <c r="S734" i="1"/>
  <c r="R734" i="1"/>
  <c r="Q734" i="1"/>
  <c r="O734" i="1"/>
  <c r="N734" i="1"/>
  <c r="M734" i="1"/>
  <c r="L734" i="1"/>
  <c r="B734" i="1"/>
  <c r="Z733" i="1"/>
  <c r="AA733" i="1" s="1"/>
  <c r="W733" i="1" s="1"/>
  <c r="X733" i="1" s="1"/>
  <c r="Y733" i="1"/>
  <c r="V733" i="1"/>
  <c r="U733" i="1"/>
  <c r="T733" i="1"/>
  <c r="S733" i="1"/>
  <c r="R733" i="1"/>
  <c r="Q733" i="1"/>
  <c r="O733" i="1"/>
  <c r="N733" i="1"/>
  <c r="M733" i="1"/>
  <c r="L733" i="1"/>
  <c r="B733" i="1"/>
  <c r="Z732" i="1"/>
  <c r="AA732" i="1" s="1"/>
  <c r="W732" i="1" s="1"/>
  <c r="X732" i="1" s="1"/>
  <c r="Y732" i="1"/>
  <c r="V732" i="1"/>
  <c r="U732" i="1"/>
  <c r="T732" i="1"/>
  <c r="S732" i="1"/>
  <c r="R732" i="1"/>
  <c r="Q732" i="1"/>
  <c r="O732" i="1"/>
  <c r="N732" i="1"/>
  <c r="M732" i="1"/>
  <c r="L732" i="1"/>
  <c r="B732" i="1"/>
  <c r="Z731" i="1"/>
  <c r="AA731" i="1" s="1"/>
  <c r="W731" i="1" s="1"/>
  <c r="X731" i="1" s="1"/>
  <c r="Y731" i="1"/>
  <c r="V731" i="1"/>
  <c r="U731" i="1"/>
  <c r="T731" i="1"/>
  <c r="S731" i="1"/>
  <c r="R731" i="1"/>
  <c r="Q731" i="1"/>
  <c r="O731" i="1"/>
  <c r="N731" i="1"/>
  <c r="M731" i="1"/>
  <c r="L731" i="1"/>
  <c r="B731" i="1"/>
  <c r="Z730" i="1"/>
  <c r="AA730" i="1" s="1"/>
  <c r="W730" i="1" s="1"/>
  <c r="X730" i="1" s="1"/>
  <c r="Y730" i="1"/>
  <c r="V730" i="1"/>
  <c r="U730" i="1"/>
  <c r="T730" i="1"/>
  <c r="S730" i="1"/>
  <c r="R730" i="1"/>
  <c r="Q730" i="1"/>
  <c r="O730" i="1"/>
  <c r="N730" i="1"/>
  <c r="M730" i="1"/>
  <c r="L730" i="1"/>
  <c r="B730" i="1"/>
  <c r="Z729" i="1"/>
  <c r="AA729" i="1" s="1"/>
  <c r="W729" i="1" s="1"/>
  <c r="X729" i="1" s="1"/>
  <c r="Y729" i="1"/>
  <c r="V729" i="1"/>
  <c r="U729" i="1"/>
  <c r="T729" i="1"/>
  <c r="S729" i="1"/>
  <c r="R729" i="1"/>
  <c r="Q729" i="1"/>
  <c r="O729" i="1"/>
  <c r="N729" i="1"/>
  <c r="M729" i="1"/>
  <c r="L729" i="1"/>
  <c r="B729" i="1"/>
  <c r="Z728" i="1"/>
  <c r="AA728" i="1" s="1"/>
  <c r="W728" i="1" s="1"/>
  <c r="X728" i="1" s="1"/>
  <c r="Y728" i="1"/>
  <c r="V728" i="1"/>
  <c r="U728" i="1"/>
  <c r="T728" i="1"/>
  <c r="S728" i="1"/>
  <c r="R728" i="1"/>
  <c r="Q728" i="1"/>
  <c r="O728" i="1"/>
  <c r="N728" i="1"/>
  <c r="M728" i="1"/>
  <c r="L728" i="1"/>
  <c r="B728" i="1"/>
  <c r="Z727" i="1"/>
  <c r="AA727" i="1" s="1"/>
  <c r="W727" i="1" s="1"/>
  <c r="X727" i="1" s="1"/>
  <c r="Y727" i="1"/>
  <c r="V727" i="1"/>
  <c r="U727" i="1"/>
  <c r="T727" i="1"/>
  <c r="S727" i="1"/>
  <c r="R727" i="1"/>
  <c r="Q727" i="1"/>
  <c r="O727" i="1"/>
  <c r="N727" i="1"/>
  <c r="M727" i="1"/>
  <c r="L727" i="1"/>
  <c r="B727" i="1"/>
  <c r="Z726" i="1"/>
  <c r="AA726" i="1" s="1"/>
  <c r="W726" i="1" s="1"/>
  <c r="X726" i="1" s="1"/>
  <c r="Y726" i="1"/>
  <c r="V726" i="1"/>
  <c r="U726" i="1"/>
  <c r="T726" i="1"/>
  <c r="S726" i="1"/>
  <c r="R726" i="1"/>
  <c r="Q726" i="1"/>
  <c r="O726" i="1"/>
  <c r="N726" i="1"/>
  <c r="M726" i="1"/>
  <c r="L726" i="1"/>
  <c r="B726" i="1"/>
  <c r="Z725" i="1"/>
  <c r="AA725" i="1" s="1"/>
  <c r="W725" i="1" s="1"/>
  <c r="X725" i="1" s="1"/>
  <c r="Y725" i="1"/>
  <c r="V725" i="1"/>
  <c r="U725" i="1"/>
  <c r="T725" i="1"/>
  <c r="S725" i="1"/>
  <c r="R725" i="1"/>
  <c r="Q725" i="1"/>
  <c r="O725" i="1"/>
  <c r="N725" i="1"/>
  <c r="M725" i="1"/>
  <c r="L725" i="1"/>
  <c r="B725" i="1"/>
  <c r="Z724" i="1"/>
  <c r="AA724" i="1" s="1"/>
  <c r="W724" i="1" s="1"/>
  <c r="X724" i="1" s="1"/>
  <c r="Y724" i="1"/>
  <c r="V724" i="1"/>
  <c r="U724" i="1"/>
  <c r="T724" i="1"/>
  <c r="S724" i="1"/>
  <c r="R724" i="1"/>
  <c r="Q724" i="1"/>
  <c r="O724" i="1"/>
  <c r="N724" i="1"/>
  <c r="M724" i="1"/>
  <c r="L724" i="1"/>
  <c r="B724" i="1"/>
  <c r="Z723" i="1"/>
  <c r="AA723" i="1" s="1"/>
  <c r="W723" i="1" s="1"/>
  <c r="X723" i="1" s="1"/>
  <c r="Y723" i="1"/>
  <c r="V723" i="1"/>
  <c r="U723" i="1"/>
  <c r="T723" i="1"/>
  <c r="S723" i="1"/>
  <c r="R723" i="1"/>
  <c r="Q723" i="1"/>
  <c r="O723" i="1"/>
  <c r="N723" i="1"/>
  <c r="M723" i="1"/>
  <c r="L723" i="1"/>
  <c r="B723" i="1"/>
  <c r="Z722" i="1"/>
  <c r="AA722" i="1" s="1"/>
  <c r="W722" i="1" s="1"/>
  <c r="X722" i="1" s="1"/>
  <c r="Y722" i="1"/>
  <c r="V722" i="1"/>
  <c r="U722" i="1"/>
  <c r="T722" i="1"/>
  <c r="S722" i="1"/>
  <c r="R722" i="1"/>
  <c r="Q722" i="1"/>
  <c r="O722" i="1"/>
  <c r="N722" i="1"/>
  <c r="M722" i="1"/>
  <c r="L722" i="1"/>
  <c r="B722" i="1"/>
  <c r="Z721" i="1"/>
  <c r="AA721" i="1" s="1"/>
  <c r="W721" i="1" s="1"/>
  <c r="X721" i="1" s="1"/>
  <c r="Y721" i="1"/>
  <c r="V721" i="1"/>
  <c r="U721" i="1"/>
  <c r="T721" i="1"/>
  <c r="S721" i="1"/>
  <c r="R721" i="1"/>
  <c r="Q721" i="1"/>
  <c r="O721" i="1"/>
  <c r="N721" i="1"/>
  <c r="M721" i="1"/>
  <c r="L721" i="1"/>
  <c r="B721" i="1"/>
  <c r="Z720" i="1"/>
  <c r="AA720" i="1" s="1"/>
  <c r="W720" i="1" s="1"/>
  <c r="X720" i="1" s="1"/>
  <c r="Y720" i="1"/>
  <c r="V720" i="1"/>
  <c r="U720" i="1"/>
  <c r="T720" i="1"/>
  <c r="S720" i="1"/>
  <c r="R720" i="1"/>
  <c r="Q720" i="1"/>
  <c r="O720" i="1"/>
  <c r="N720" i="1"/>
  <c r="M720" i="1"/>
  <c r="L720" i="1"/>
  <c r="B720" i="1"/>
  <c r="Z719" i="1"/>
  <c r="AA719" i="1" s="1"/>
  <c r="W719" i="1" s="1"/>
  <c r="X719" i="1" s="1"/>
  <c r="Y719" i="1"/>
  <c r="V719" i="1"/>
  <c r="U719" i="1"/>
  <c r="T719" i="1"/>
  <c r="S719" i="1"/>
  <c r="R719" i="1"/>
  <c r="Q719" i="1"/>
  <c r="O719" i="1"/>
  <c r="N719" i="1"/>
  <c r="M719" i="1"/>
  <c r="L719" i="1"/>
  <c r="B719" i="1"/>
  <c r="Z718" i="1"/>
  <c r="AA718" i="1" s="1"/>
  <c r="W718" i="1" s="1"/>
  <c r="X718" i="1" s="1"/>
  <c r="Y718" i="1"/>
  <c r="V718" i="1"/>
  <c r="U718" i="1"/>
  <c r="T718" i="1"/>
  <c r="S718" i="1"/>
  <c r="R718" i="1"/>
  <c r="Q718" i="1"/>
  <c r="O718" i="1"/>
  <c r="N718" i="1"/>
  <c r="M718" i="1"/>
  <c r="L718" i="1"/>
  <c r="B718" i="1"/>
  <c r="Z717" i="1"/>
  <c r="AA717" i="1" s="1"/>
  <c r="W717" i="1" s="1"/>
  <c r="X717" i="1" s="1"/>
  <c r="Y717" i="1"/>
  <c r="V717" i="1"/>
  <c r="U717" i="1"/>
  <c r="T717" i="1"/>
  <c r="S717" i="1"/>
  <c r="R717" i="1"/>
  <c r="Q717" i="1"/>
  <c r="O717" i="1"/>
  <c r="N717" i="1"/>
  <c r="M717" i="1"/>
  <c r="L717" i="1"/>
  <c r="B717" i="1"/>
  <c r="Z716" i="1"/>
  <c r="AA716" i="1" s="1"/>
  <c r="W716" i="1" s="1"/>
  <c r="X716" i="1" s="1"/>
  <c r="Y716" i="1"/>
  <c r="V716" i="1"/>
  <c r="U716" i="1"/>
  <c r="T716" i="1"/>
  <c r="S716" i="1"/>
  <c r="R716" i="1"/>
  <c r="Q716" i="1"/>
  <c r="O716" i="1"/>
  <c r="N716" i="1"/>
  <c r="M716" i="1"/>
  <c r="L716" i="1"/>
  <c r="B716" i="1"/>
  <c r="Z715" i="1"/>
  <c r="AA715" i="1" s="1"/>
  <c r="W715" i="1" s="1"/>
  <c r="X715" i="1" s="1"/>
  <c r="Y715" i="1"/>
  <c r="V715" i="1"/>
  <c r="U715" i="1"/>
  <c r="T715" i="1"/>
  <c r="S715" i="1"/>
  <c r="R715" i="1"/>
  <c r="Q715" i="1"/>
  <c r="O715" i="1"/>
  <c r="N715" i="1"/>
  <c r="M715" i="1"/>
  <c r="L715" i="1"/>
  <c r="B715" i="1"/>
  <c r="Z714" i="1"/>
  <c r="AA714" i="1" s="1"/>
  <c r="W714" i="1" s="1"/>
  <c r="X714" i="1" s="1"/>
  <c r="Y714" i="1"/>
  <c r="V714" i="1"/>
  <c r="U714" i="1"/>
  <c r="T714" i="1"/>
  <c r="S714" i="1"/>
  <c r="R714" i="1"/>
  <c r="Q714" i="1"/>
  <c r="O714" i="1"/>
  <c r="N714" i="1"/>
  <c r="M714" i="1"/>
  <c r="L714" i="1"/>
  <c r="B714" i="1"/>
  <c r="Z713" i="1"/>
  <c r="AA713" i="1" s="1"/>
  <c r="W713" i="1" s="1"/>
  <c r="X713" i="1" s="1"/>
  <c r="Y713" i="1"/>
  <c r="V713" i="1"/>
  <c r="U713" i="1"/>
  <c r="T713" i="1"/>
  <c r="S713" i="1"/>
  <c r="R713" i="1"/>
  <c r="Q713" i="1"/>
  <c r="O713" i="1"/>
  <c r="N713" i="1"/>
  <c r="M713" i="1"/>
  <c r="L713" i="1"/>
  <c r="B713" i="1"/>
  <c r="Z712" i="1"/>
  <c r="AA712" i="1" s="1"/>
  <c r="W712" i="1" s="1"/>
  <c r="X712" i="1" s="1"/>
  <c r="Y712" i="1"/>
  <c r="V712" i="1"/>
  <c r="U712" i="1"/>
  <c r="T712" i="1"/>
  <c r="S712" i="1"/>
  <c r="R712" i="1"/>
  <c r="Q712" i="1"/>
  <c r="O712" i="1"/>
  <c r="N712" i="1"/>
  <c r="M712" i="1"/>
  <c r="L712" i="1"/>
  <c r="B712" i="1"/>
  <c r="Z711" i="1"/>
  <c r="AA711" i="1" s="1"/>
  <c r="W711" i="1" s="1"/>
  <c r="X711" i="1" s="1"/>
  <c r="Y711" i="1"/>
  <c r="V711" i="1"/>
  <c r="U711" i="1"/>
  <c r="T711" i="1"/>
  <c r="S711" i="1"/>
  <c r="R711" i="1"/>
  <c r="Q711" i="1"/>
  <c r="O711" i="1"/>
  <c r="N711" i="1"/>
  <c r="M711" i="1"/>
  <c r="L711" i="1"/>
  <c r="B711" i="1"/>
  <c r="Z710" i="1"/>
  <c r="AA710" i="1" s="1"/>
  <c r="W710" i="1" s="1"/>
  <c r="X710" i="1" s="1"/>
  <c r="Y710" i="1"/>
  <c r="V710" i="1"/>
  <c r="U710" i="1"/>
  <c r="T710" i="1"/>
  <c r="S710" i="1"/>
  <c r="R710" i="1"/>
  <c r="Q710" i="1"/>
  <c r="O710" i="1"/>
  <c r="N710" i="1"/>
  <c r="M710" i="1"/>
  <c r="L710" i="1"/>
  <c r="B710" i="1"/>
  <c r="Z709" i="1"/>
  <c r="AA709" i="1" s="1"/>
  <c r="W709" i="1" s="1"/>
  <c r="X709" i="1" s="1"/>
  <c r="Y709" i="1"/>
  <c r="V709" i="1"/>
  <c r="U709" i="1"/>
  <c r="T709" i="1"/>
  <c r="S709" i="1"/>
  <c r="R709" i="1"/>
  <c r="Q709" i="1"/>
  <c r="O709" i="1"/>
  <c r="N709" i="1"/>
  <c r="M709" i="1"/>
  <c r="L709" i="1"/>
  <c r="B709" i="1"/>
  <c r="Z708" i="1"/>
  <c r="AA708" i="1" s="1"/>
  <c r="W708" i="1" s="1"/>
  <c r="X708" i="1" s="1"/>
  <c r="Y708" i="1"/>
  <c r="V708" i="1"/>
  <c r="U708" i="1"/>
  <c r="T708" i="1"/>
  <c r="S708" i="1"/>
  <c r="R708" i="1"/>
  <c r="Q708" i="1"/>
  <c r="O708" i="1"/>
  <c r="B708" i="1"/>
  <c r="Z707" i="1"/>
  <c r="Y707" i="1"/>
  <c r="AA707" i="1" s="1"/>
  <c r="W707" i="1" s="1"/>
  <c r="X707" i="1" s="1"/>
  <c r="V707" i="1"/>
  <c r="U707" i="1"/>
  <c r="T707" i="1"/>
  <c r="S707" i="1"/>
  <c r="R707" i="1"/>
  <c r="Q707" i="1"/>
  <c r="O707" i="1"/>
  <c r="N707" i="1"/>
  <c r="M707" i="1"/>
  <c r="L707" i="1"/>
  <c r="B707" i="1"/>
  <c r="Z706" i="1"/>
  <c r="Y706" i="1"/>
  <c r="AA706" i="1" s="1"/>
  <c r="W706" i="1" s="1"/>
  <c r="X706" i="1" s="1"/>
  <c r="V706" i="1"/>
  <c r="U706" i="1"/>
  <c r="T706" i="1"/>
  <c r="S706" i="1"/>
  <c r="R706" i="1"/>
  <c r="Q706" i="1"/>
  <c r="O706" i="1"/>
  <c r="N706" i="1"/>
  <c r="M706" i="1"/>
  <c r="L706" i="1"/>
  <c r="B706" i="1"/>
  <c r="Z705" i="1"/>
  <c r="Y705" i="1"/>
  <c r="AA705" i="1" s="1"/>
  <c r="W705" i="1" s="1"/>
  <c r="X705" i="1" s="1"/>
  <c r="V705" i="1"/>
  <c r="U705" i="1"/>
  <c r="T705" i="1"/>
  <c r="S705" i="1"/>
  <c r="R705" i="1"/>
  <c r="Q705" i="1"/>
  <c r="O705" i="1"/>
  <c r="N705" i="1"/>
  <c r="M705" i="1"/>
  <c r="L705" i="1"/>
  <c r="B705" i="1"/>
  <c r="Z704" i="1"/>
  <c r="Y704" i="1"/>
  <c r="AA704" i="1" s="1"/>
  <c r="W704" i="1" s="1"/>
  <c r="X704" i="1" s="1"/>
  <c r="V704" i="1"/>
  <c r="U704" i="1"/>
  <c r="T704" i="1"/>
  <c r="S704" i="1"/>
  <c r="R704" i="1"/>
  <c r="Q704" i="1"/>
  <c r="O704" i="1"/>
  <c r="N704" i="1"/>
  <c r="M704" i="1"/>
  <c r="L704" i="1"/>
  <c r="B704" i="1"/>
  <c r="Z703" i="1"/>
  <c r="Y703" i="1"/>
  <c r="AA703" i="1" s="1"/>
  <c r="W703" i="1" s="1"/>
  <c r="X703" i="1" s="1"/>
  <c r="V703" i="1"/>
  <c r="U703" i="1"/>
  <c r="T703" i="1"/>
  <c r="S703" i="1"/>
  <c r="R703" i="1"/>
  <c r="Q703" i="1"/>
  <c r="O703" i="1"/>
  <c r="N703" i="1"/>
  <c r="M703" i="1"/>
  <c r="L703" i="1"/>
  <c r="B703" i="1"/>
  <c r="Z702" i="1"/>
  <c r="Y702" i="1"/>
  <c r="AA702" i="1" s="1"/>
  <c r="W702" i="1" s="1"/>
  <c r="X702" i="1" s="1"/>
  <c r="V702" i="1"/>
  <c r="U702" i="1"/>
  <c r="T702" i="1"/>
  <c r="S702" i="1"/>
  <c r="R702" i="1"/>
  <c r="Q702" i="1"/>
  <c r="O702" i="1"/>
  <c r="N702" i="1"/>
  <c r="M702" i="1"/>
  <c r="L702" i="1"/>
  <c r="B702" i="1"/>
  <c r="Z701" i="1"/>
  <c r="Y701" i="1"/>
  <c r="AA701" i="1" s="1"/>
  <c r="W701" i="1" s="1"/>
  <c r="X701" i="1" s="1"/>
  <c r="V701" i="1"/>
  <c r="U701" i="1"/>
  <c r="T701" i="1"/>
  <c r="S701" i="1"/>
  <c r="R701" i="1"/>
  <c r="Q701" i="1"/>
  <c r="O701" i="1"/>
  <c r="N701" i="1"/>
  <c r="M701" i="1"/>
  <c r="L701" i="1"/>
  <c r="B701" i="1"/>
  <c r="Z700" i="1"/>
  <c r="Y700" i="1"/>
  <c r="AA700" i="1" s="1"/>
  <c r="W700" i="1" s="1"/>
  <c r="X700" i="1" s="1"/>
  <c r="V700" i="1"/>
  <c r="U700" i="1"/>
  <c r="T700" i="1"/>
  <c r="S700" i="1"/>
  <c r="R700" i="1"/>
  <c r="Q700" i="1"/>
  <c r="O700" i="1"/>
  <c r="N700" i="1"/>
  <c r="M700" i="1"/>
  <c r="L700" i="1"/>
  <c r="B700" i="1"/>
  <c r="Z699" i="1"/>
  <c r="Y699" i="1"/>
  <c r="AA699" i="1" s="1"/>
  <c r="W699" i="1" s="1"/>
  <c r="X699" i="1" s="1"/>
  <c r="V699" i="1"/>
  <c r="U699" i="1"/>
  <c r="T699" i="1"/>
  <c r="S699" i="1"/>
  <c r="R699" i="1"/>
  <c r="Q699" i="1"/>
  <c r="O699" i="1"/>
  <c r="N699" i="1"/>
  <c r="M699" i="1"/>
  <c r="L699" i="1"/>
  <c r="B699" i="1"/>
  <c r="Z698" i="1"/>
  <c r="Y698" i="1"/>
  <c r="AA698" i="1" s="1"/>
  <c r="W698" i="1" s="1"/>
  <c r="X698" i="1" s="1"/>
  <c r="V698" i="1"/>
  <c r="U698" i="1"/>
  <c r="T698" i="1"/>
  <c r="S698" i="1"/>
  <c r="R698" i="1"/>
  <c r="Q698" i="1"/>
  <c r="O698" i="1"/>
  <c r="N698" i="1"/>
  <c r="M698" i="1"/>
  <c r="L698" i="1"/>
  <c r="B698" i="1"/>
  <c r="Z697" i="1"/>
  <c r="Y697" i="1"/>
  <c r="AA697" i="1" s="1"/>
  <c r="W697" i="1" s="1"/>
  <c r="X697" i="1" s="1"/>
  <c r="V697" i="1"/>
  <c r="U697" i="1"/>
  <c r="T697" i="1"/>
  <c r="S697" i="1"/>
  <c r="R697" i="1"/>
  <c r="Q697" i="1"/>
  <c r="O697" i="1"/>
  <c r="N697" i="1"/>
  <c r="M697" i="1"/>
  <c r="L697" i="1"/>
  <c r="B697" i="1"/>
  <c r="Z696" i="1"/>
  <c r="Y696" i="1"/>
  <c r="AA696" i="1" s="1"/>
  <c r="W696" i="1" s="1"/>
  <c r="X696" i="1" s="1"/>
  <c r="V696" i="1"/>
  <c r="U696" i="1"/>
  <c r="T696" i="1"/>
  <c r="S696" i="1"/>
  <c r="R696" i="1"/>
  <c r="Q696" i="1"/>
  <c r="O696" i="1"/>
  <c r="N696" i="1"/>
  <c r="M696" i="1"/>
  <c r="L696" i="1"/>
  <c r="B696" i="1"/>
  <c r="Z695" i="1"/>
  <c r="Y695" i="1"/>
  <c r="AA695" i="1" s="1"/>
  <c r="W695" i="1" s="1"/>
  <c r="X695" i="1" s="1"/>
  <c r="V695" i="1"/>
  <c r="U695" i="1"/>
  <c r="T695" i="1"/>
  <c r="S695" i="1"/>
  <c r="R695" i="1"/>
  <c r="Q695" i="1"/>
  <c r="O695" i="1"/>
  <c r="N695" i="1"/>
  <c r="M695" i="1"/>
  <c r="L695" i="1"/>
  <c r="B695" i="1"/>
  <c r="Z694" i="1"/>
  <c r="Y694" i="1"/>
  <c r="AA694" i="1" s="1"/>
  <c r="W694" i="1" s="1"/>
  <c r="X694" i="1" s="1"/>
  <c r="V694" i="1"/>
  <c r="U694" i="1"/>
  <c r="T694" i="1"/>
  <c r="S694" i="1"/>
  <c r="R694" i="1"/>
  <c r="Q694" i="1"/>
  <c r="O694" i="1"/>
  <c r="N694" i="1"/>
  <c r="M694" i="1"/>
  <c r="L694" i="1"/>
  <c r="B694" i="1"/>
  <c r="Z693" i="1"/>
  <c r="Y693" i="1"/>
  <c r="AA693" i="1" s="1"/>
  <c r="W693" i="1" s="1"/>
  <c r="X693" i="1" s="1"/>
  <c r="V693" i="1"/>
  <c r="U693" i="1"/>
  <c r="T693" i="1"/>
  <c r="S693" i="1"/>
  <c r="R693" i="1"/>
  <c r="Q693" i="1"/>
  <c r="O693" i="1"/>
  <c r="N693" i="1"/>
  <c r="M693" i="1"/>
  <c r="L693" i="1"/>
  <c r="B693" i="1"/>
  <c r="Z692" i="1"/>
  <c r="Y692" i="1"/>
  <c r="AA692" i="1" s="1"/>
  <c r="W692" i="1" s="1"/>
  <c r="X692" i="1" s="1"/>
  <c r="V692" i="1"/>
  <c r="U692" i="1"/>
  <c r="T692" i="1"/>
  <c r="S692" i="1"/>
  <c r="R692" i="1"/>
  <c r="Q692" i="1"/>
  <c r="O692" i="1"/>
  <c r="N692" i="1"/>
  <c r="M692" i="1"/>
  <c r="L692" i="1"/>
  <c r="B692" i="1"/>
  <c r="Z691" i="1"/>
  <c r="Y691" i="1"/>
  <c r="AA691" i="1" s="1"/>
  <c r="W691" i="1" s="1"/>
  <c r="X691" i="1" s="1"/>
  <c r="V691" i="1"/>
  <c r="U691" i="1"/>
  <c r="T691" i="1"/>
  <c r="S691" i="1"/>
  <c r="R691" i="1"/>
  <c r="Q691" i="1"/>
  <c r="O691" i="1"/>
  <c r="N691" i="1"/>
  <c r="M691" i="1"/>
  <c r="L691" i="1"/>
  <c r="B691" i="1"/>
  <c r="Z690" i="1"/>
  <c r="Y690" i="1"/>
  <c r="AA690" i="1" s="1"/>
  <c r="W690" i="1" s="1"/>
  <c r="X690" i="1" s="1"/>
  <c r="V690" i="1"/>
  <c r="U690" i="1"/>
  <c r="T690" i="1"/>
  <c r="S690" i="1"/>
  <c r="R690" i="1"/>
  <c r="Q690" i="1"/>
  <c r="O690" i="1"/>
  <c r="N690" i="1"/>
  <c r="M690" i="1"/>
  <c r="L690" i="1"/>
  <c r="B690" i="1"/>
  <c r="Z689" i="1"/>
  <c r="Y689" i="1"/>
  <c r="AA689" i="1" s="1"/>
  <c r="W689" i="1" s="1"/>
  <c r="X689" i="1" s="1"/>
  <c r="V689" i="1"/>
  <c r="U689" i="1"/>
  <c r="T689" i="1"/>
  <c r="S689" i="1"/>
  <c r="R689" i="1"/>
  <c r="Q689" i="1"/>
  <c r="O689" i="1"/>
  <c r="N689" i="1"/>
  <c r="M689" i="1"/>
  <c r="L689" i="1"/>
  <c r="B689" i="1"/>
  <c r="Z688" i="1"/>
  <c r="Y688" i="1"/>
  <c r="AA688" i="1" s="1"/>
  <c r="W688" i="1" s="1"/>
  <c r="X688" i="1" s="1"/>
  <c r="V688" i="1"/>
  <c r="U688" i="1"/>
  <c r="T688" i="1"/>
  <c r="S688" i="1"/>
  <c r="R688" i="1"/>
  <c r="Q688" i="1"/>
  <c r="O688" i="1"/>
  <c r="N688" i="1"/>
  <c r="M688" i="1"/>
  <c r="L688" i="1"/>
  <c r="B688" i="1"/>
  <c r="Z687" i="1"/>
  <c r="Y687" i="1"/>
  <c r="AA687" i="1" s="1"/>
  <c r="W687" i="1" s="1"/>
  <c r="X687" i="1" s="1"/>
  <c r="V687" i="1"/>
  <c r="U687" i="1"/>
  <c r="T687" i="1"/>
  <c r="S687" i="1"/>
  <c r="R687" i="1"/>
  <c r="Q687" i="1"/>
  <c r="O687" i="1"/>
  <c r="N687" i="1"/>
  <c r="M687" i="1"/>
  <c r="L687" i="1"/>
  <c r="B687" i="1"/>
  <c r="Z686" i="1"/>
  <c r="Y686" i="1"/>
  <c r="AA686" i="1" s="1"/>
  <c r="W686" i="1" s="1"/>
  <c r="X686" i="1" s="1"/>
  <c r="V686" i="1"/>
  <c r="U686" i="1"/>
  <c r="T686" i="1"/>
  <c r="S686" i="1"/>
  <c r="R686" i="1"/>
  <c r="Q686" i="1"/>
  <c r="O686" i="1"/>
  <c r="N686" i="1"/>
  <c r="M686" i="1"/>
  <c r="L686" i="1"/>
  <c r="B686" i="1"/>
  <c r="Z685" i="1"/>
  <c r="Y685" i="1"/>
  <c r="AA685" i="1" s="1"/>
  <c r="W685" i="1" s="1"/>
  <c r="X685" i="1" s="1"/>
  <c r="V685" i="1"/>
  <c r="U685" i="1"/>
  <c r="T685" i="1"/>
  <c r="S685" i="1"/>
  <c r="R685" i="1"/>
  <c r="Q685" i="1"/>
  <c r="O685" i="1"/>
  <c r="N685" i="1"/>
  <c r="M685" i="1"/>
  <c r="L685" i="1"/>
  <c r="B685" i="1"/>
  <c r="Z684" i="1"/>
  <c r="Y684" i="1"/>
  <c r="AA684" i="1" s="1"/>
  <c r="W684" i="1" s="1"/>
  <c r="X684" i="1" s="1"/>
  <c r="V684" i="1"/>
  <c r="U684" i="1"/>
  <c r="T684" i="1"/>
  <c r="S684" i="1"/>
  <c r="R684" i="1"/>
  <c r="Q684" i="1"/>
  <c r="O684" i="1"/>
  <c r="N684" i="1"/>
  <c r="M684" i="1"/>
  <c r="L684" i="1"/>
  <c r="B684" i="1"/>
  <c r="Z683" i="1"/>
  <c r="Y683" i="1"/>
  <c r="AA683" i="1" s="1"/>
  <c r="W683" i="1" s="1"/>
  <c r="X683" i="1" s="1"/>
  <c r="V683" i="1"/>
  <c r="U683" i="1"/>
  <c r="T683" i="1"/>
  <c r="S683" i="1"/>
  <c r="R683" i="1"/>
  <c r="Q683" i="1"/>
  <c r="O683" i="1"/>
  <c r="N683" i="1"/>
  <c r="M683" i="1"/>
  <c r="L683" i="1"/>
  <c r="B683" i="1"/>
  <c r="Z682" i="1"/>
  <c r="Y682" i="1"/>
  <c r="AA682" i="1" s="1"/>
  <c r="W682" i="1" s="1"/>
  <c r="X682" i="1" s="1"/>
  <c r="V682" i="1"/>
  <c r="U682" i="1"/>
  <c r="T682" i="1"/>
  <c r="S682" i="1"/>
  <c r="R682" i="1"/>
  <c r="Q682" i="1"/>
  <c r="O682" i="1"/>
  <c r="N682" i="1"/>
  <c r="M682" i="1"/>
  <c r="L682" i="1"/>
  <c r="B682" i="1"/>
  <c r="Z681" i="1"/>
  <c r="Y681" i="1"/>
  <c r="AA681" i="1" s="1"/>
  <c r="W681" i="1" s="1"/>
  <c r="X681" i="1" s="1"/>
  <c r="V681" i="1"/>
  <c r="U681" i="1"/>
  <c r="T681" i="1"/>
  <c r="S681" i="1"/>
  <c r="R681" i="1"/>
  <c r="Q681" i="1"/>
  <c r="O681" i="1"/>
  <c r="N681" i="1"/>
  <c r="M681" i="1"/>
  <c r="L681" i="1"/>
  <c r="B681" i="1"/>
  <c r="Z680" i="1"/>
  <c r="Y680" i="1"/>
  <c r="AA680" i="1" s="1"/>
  <c r="W680" i="1" s="1"/>
  <c r="X680" i="1" s="1"/>
  <c r="V680" i="1"/>
  <c r="U680" i="1"/>
  <c r="T680" i="1"/>
  <c r="S680" i="1"/>
  <c r="R680" i="1"/>
  <c r="Q680" i="1"/>
  <c r="O680" i="1"/>
  <c r="N680" i="1"/>
  <c r="M680" i="1"/>
  <c r="L680" i="1"/>
  <c r="B680" i="1"/>
  <c r="Z679" i="1"/>
  <c r="Y679" i="1"/>
  <c r="AA679" i="1" s="1"/>
  <c r="W679" i="1" s="1"/>
  <c r="X679" i="1" s="1"/>
  <c r="V679" i="1"/>
  <c r="U679" i="1"/>
  <c r="T679" i="1"/>
  <c r="S679" i="1"/>
  <c r="R679" i="1"/>
  <c r="Q679" i="1"/>
  <c r="O679" i="1"/>
  <c r="N679" i="1"/>
  <c r="M679" i="1"/>
  <c r="L679" i="1"/>
  <c r="B679" i="1"/>
  <c r="Z678" i="1"/>
  <c r="Y678" i="1"/>
  <c r="AA678" i="1" s="1"/>
  <c r="W678" i="1" s="1"/>
  <c r="X678" i="1" s="1"/>
  <c r="V678" i="1"/>
  <c r="U678" i="1"/>
  <c r="T678" i="1"/>
  <c r="S678" i="1"/>
  <c r="R678" i="1"/>
  <c r="Q678" i="1"/>
  <c r="O678" i="1"/>
  <c r="N678" i="1"/>
  <c r="M678" i="1"/>
  <c r="L678" i="1"/>
  <c r="B678" i="1"/>
  <c r="Z677" i="1"/>
  <c r="Y677" i="1"/>
  <c r="AA677" i="1" s="1"/>
  <c r="W677" i="1" s="1"/>
  <c r="X677" i="1" s="1"/>
  <c r="V677" i="1"/>
  <c r="U677" i="1"/>
  <c r="T677" i="1"/>
  <c r="S677" i="1"/>
  <c r="R677" i="1"/>
  <c r="Q677" i="1"/>
  <c r="O677" i="1"/>
  <c r="N677" i="1"/>
  <c r="M677" i="1"/>
  <c r="L677" i="1"/>
  <c r="B677" i="1"/>
  <c r="Z676" i="1"/>
  <c r="Y676" i="1"/>
  <c r="AA676" i="1" s="1"/>
  <c r="W676" i="1" s="1"/>
  <c r="X676" i="1" s="1"/>
  <c r="V676" i="1"/>
  <c r="U676" i="1"/>
  <c r="T676" i="1"/>
  <c r="S676" i="1"/>
  <c r="R676" i="1"/>
  <c r="Q676" i="1"/>
  <c r="O676" i="1"/>
  <c r="N676" i="1"/>
  <c r="M676" i="1"/>
  <c r="L676" i="1"/>
  <c r="B676" i="1"/>
  <c r="Z675" i="1"/>
  <c r="Y675" i="1"/>
  <c r="AA675" i="1" s="1"/>
  <c r="W675" i="1"/>
  <c r="X675" i="1" s="1"/>
  <c r="V675" i="1"/>
  <c r="U675" i="1"/>
  <c r="T675" i="1"/>
  <c r="S675" i="1"/>
  <c r="R675" i="1"/>
  <c r="Q675" i="1"/>
  <c r="O675" i="1"/>
  <c r="N675" i="1"/>
  <c r="M675" i="1"/>
  <c r="L675" i="1"/>
  <c r="B675" i="1"/>
  <c r="AA674" i="1"/>
  <c r="W674" i="1" s="1"/>
  <c r="X674" i="1" s="1"/>
  <c r="Z674" i="1"/>
  <c r="Y674" i="1"/>
  <c r="V674" i="1"/>
  <c r="U674" i="1"/>
  <c r="T674" i="1"/>
  <c r="S674" i="1"/>
  <c r="R674" i="1"/>
  <c r="Q674" i="1"/>
  <c r="O674" i="1"/>
  <c r="N674" i="1"/>
  <c r="M674" i="1"/>
  <c r="L674" i="1"/>
  <c r="B674" i="1"/>
  <c r="AA673" i="1"/>
  <c r="W673" i="1" s="1"/>
  <c r="X673" i="1" s="1"/>
  <c r="Z673" i="1"/>
  <c r="Y673" i="1"/>
  <c r="V673" i="1"/>
  <c r="U673" i="1"/>
  <c r="T673" i="1"/>
  <c r="S673" i="1"/>
  <c r="R673" i="1"/>
  <c r="Q673" i="1"/>
  <c r="O673" i="1"/>
  <c r="N673" i="1"/>
  <c r="M673" i="1"/>
  <c r="L673" i="1"/>
  <c r="B673" i="1"/>
  <c r="Z672" i="1"/>
  <c r="Y672" i="1"/>
  <c r="AA672" i="1" s="1"/>
  <c r="W672" i="1" s="1"/>
  <c r="X672" i="1" s="1"/>
  <c r="V672" i="1"/>
  <c r="U672" i="1"/>
  <c r="T672" i="1"/>
  <c r="S672" i="1"/>
  <c r="R672" i="1"/>
  <c r="Q672" i="1"/>
  <c r="O672" i="1"/>
  <c r="N672" i="1"/>
  <c r="M672" i="1"/>
  <c r="L672" i="1"/>
  <c r="B672" i="1"/>
  <c r="Z671" i="1"/>
  <c r="Y671" i="1"/>
  <c r="AA671" i="1" s="1"/>
  <c r="W671" i="1" s="1"/>
  <c r="X671" i="1" s="1"/>
  <c r="V671" i="1"/>
  <c r="U671" i="1"/>
  <c r="T671" i="1"/>
  <c r="S671" i="1"/>
  <c r="R671" i="1"/>
  <c r="Q671" i="1"/>
  <c r="O671" i="1"/>
  <c r="N671" i="1"/>
  <c r="M671" i="1"/>
  <c r="L671" i="1"/>
  <c r="B671" i="1"/>
  <c r="AA670" i="1"/>
  <c r="W670" i="1" s="1"/>
  <c r="X670" i="1" s="1"/>
  <c r="Z670" i="1"/>
  <c r="Y670" i="1"/>
  <c r="V670" i="1"/>
  <c r="U670" i="1"/>
  <c r="T670" i="1"/>
  <c r="S670" i="1"/>
  <c r="R670" i="1"/>
  <c r="Q670" i="1"/>
  <c r="O670" i="1"/>
  <c r="N670" i="1"/>
  <c r="M670" i="1"/>
  <c r="L670" i="1"/>
  <c r="B670" i="1"/>
  <c r="AA669" i="1"/>
  <c r="W669" i="1" s="1"/>
  <c r="X669" i="1" s="1"/>
  <c r="Z669" i="1"/>
  <c r="Y669" i="1"/>
  <c r="V669" i="1"/>
  <c r="U669" i="1"/>
  <c r="T669" i="1"/>
  <c r="S669" i="1"/>
  <c r="R669" i="1"/>
  <c r="Q669" i="1"/>
  <c r="O669" i="1"/>
  <c r="N669" i="1"/>
  <c r="M669" i="1"/>
  <c r="L669" i="1"/>
  <c r="B669" i="1"/>
  <c r="Z668" i="1"/>
  <c r="Y668" i="1"/>
  <c r="AA668" i="1" s="1"/>
  <c r="W668" i="1" s="1"/>
  <c r="X668" i="1" s="1"/>
  <c r="V668" i="1"/>
  <c r="U668" i="1"/>
  <c r="T668" i="1"/>
  <c r="S668" i="1"/>
  <c r="R668" i="1"/>
  <c r="Q668" i="1"/>
  <c r="O668" i="1"/>
  <c r="N668" i="1"/>
  <c r="M668" i="1"/>
  <c r="L668" i="1"/>
  <c r="B668" i="1"/>
  <c r="Z667" i="1"/>
  <c r="Y667" i="1"/>
  <c r="AA667" i="1" s="1"/>
  <c r="W667" i="1" s="1"/>
  <c r="X667" i="1" s="1"/>
  <c r="V667" i="1"/>
  <c r="U667" i="1"/>
  <c r="T667" i="1"/>
  <c r="S667" i="1"/>
  <c r="R667" i="1"/>
  <c r="Q667" i="1"/>
  <c r="O667" i="1"/>
  <c r="N667" i="1"/>
  <c r="M667" i="1"/>
  <c r="L667" i="1"/>
  <c r="B667" i="1"/>
  <c r="AA666" i="1"/>
  <c r="W666" i="1" s="1"/>
  <c r="X666" i="1" s="1"/>
  <c r="Z666" i="1"/>
  <c r="Y666" i="1"/>
  <c r="V666" i="1"/>
  <c r="U666" i="1"/>
  <c r="T666" i="1"/>
  <c r="S666" i="1"/>
  <c r="R666" i="1"/>
  <c r="Q666" i="1"/>
  <c r="O666" i="1"/>
  <c r="N666" i="1"/>
  <c r="M666" i="1"/>
  <c r="L666" i="1"/>
  <c r="B666" i="1"/>
  <c r="AA665" i="1"/>
  <c r="W665" i="1" s="1"/>
  <c r="X665" i="1" s="1"/>
  <c r="Z665" i="1"/>
  <c r="Y665" i="1"/>
  <c r="V665" i="1"/>
  <c r="U665" i="1"/>
  <c r="T665" i="1"/>
  <c r="S665" i="1"/>
  <c r="R665" i="1"/>
  <c r="Q665" i="1"/>
  <c r="O665" i="1"/>
  <c r="N665" i="1"/>
  <c r="M665" i="1"/>
  <c r="L665" i="1"/>
  <c r="B665" i="1"/>
  <c r="Z664" i="1"/>
  <c r="Y664" i="1"/>
  <c r="AA664" i="1" s="1"/>
  <c r="W664" i="1" s="1"/>
  <c r="X664" i="1" s="1"/>
  <c r="V664" i="1"/>
  <c r="U664" i="1"/>
  <c r="T664" i="1"/>
  <c r="S664" i="1"/>
  <c r="R664" i="1"/>
  <c r="Q664" i="1"/>
  <c r="O664" i="1"/>
  <c r="N664" i="1"/>
  <c r="M664" i="1"/>
  <c r="L664" i="1"/>
  <c r="B664" i="1"/>
  <c r="Z663" i="1"/>
  <c r="Y663" i="1"/>
  <c r="AA663" i="1" s="1"/>
  <c r="W663" i="1" s="1"/>
  <c r="X663" i="1" s="1"/>
  <c r="V663" i="1"/>
  <c r="U663" i="1"/>
  <c r="T663" i="1"/>
  <c r="S663" i="1"/>
  <c r="R663" i="1"/>
  <c r="Q663" i="1"/>
  <c r="O663" i="1"/>
  <c r="N663" i="1"/>
  <c r="M663" i="1"/>
  <c r="L663" i="1"/>
  <c r="B663" i="1"/>
  <c r="AA662" i="1"/>
  <c r="W662" i="1" s="1"/>
  <c r="X662" i="1" s="1"/>
  <c r="Z662" i="1"/>
  <c r="Y662" i="1"/>
  <c r="V662" i="1"/>
  <c r="U662" i="1"/>
  <c r="T662" i="1"/>
  <c r="S662" i="1"/>
  <c r="R662" i="1"/>
  <c r="Q662" i="1"/>
  <c r="O662" i="1"/>
  <c r="N662" i="1"/>
  <c r="M662" i="1"/>
  <c r="L662" i="1"/>
  <c r="B662" i="1"/>
  <c r="AA661" i="1"/>
  <c r="W661" i="1" s="1"/>
  <c r="X661" i="1" s="1"/>
  <c r="Z661" i="1"/>
  <c r="Y661" i="1"/>
  <c r="V661" i="1"/>
  <c r="U661" i="1"/>
  <c r="T661" i="1"/>
  <c r="S661" i="1"/>
  <c r="R661" i="1"/>
  <c r="Q661" i="1"/>
  <c r="O661" i="1"/>
  <c r="N661" i="1"/>
  <c r="M661" i="1"/>
  <c r="L661" i="1"/>
  <c r="B661" i="1"/>
  <c r="Z660" i="1"/>
  <c r="Y660" i="1"/>
  <c r="AA660" i="1" s="1"/>
  <c r="W660" i="1" s="1"/>
  <c r="X660" i="1" s="1"/>
  <c r="V660" i="1"/>
  <c r="U660" i="1"/>
  <c r="T660" i="1"/>
  <c r="S660" i="1"/>
  <c r="R660" i="1"/>
  <c r="Q660" i="1"/>
  <c r="O660" i="1"/>
  <c r="N660" i="1"/>
  <c r="M660" i="1"/>
  <c r="L660" i="1"/>
  <c r="B660" i="1"/>
  <c r="Z659" i="1"/>
  <c r="Y659" i="1"/>
  <c r="AA659" i="1" s="1"/>
  <c r="W659" i="1" s="1"/>
  <c r="X659" i="1" s="1"/>
  <c r="V659" i="1"/>
  <c r="U659" i="1"/>
  <c r="T659" i="1"/>
  <c r="S659" i="1"/>
  <c r="R659" i="1"/>
  <c r="Q659" i="1"/>
  <c r="O659" i="1"/>
  <c r="N659" i="1"/>
  <c r="M659" i="1"/>
  <c r="L659" i="1"/>
  <c r="B659" i="1"/>
  <c r="AA658" i="1"/>
  <c r="W658" i="1" s="1"/>
  <c r="X658" i="1" s="1"/>
  <c r="Z658" i="1"/>
  <c r="Y658" i="1"/>
  <c r="V658" i="1"/>
  <c r="U658" i="1"/>
  <c r="T658" i="1"/>
  <c r="S658" i="1"/>
  <c r="R658" i="1"/>
  <c r="Q658" i="1"/>
  <c r="O658" i="1"/>
  <c r="N658" i="1"/>
  <c r="M658" i="1"/>
  <c r="L658" i="1"/>
  <c r="B658" i="1"/>
  <c r="AA657" i="1"/>
  <c r="W657" i="1" s="1"/>
  <c r="X657" i="1" s="1"/>
  <c r="Z657" i="1"/>
  <c r="Y657" i="1"/>
  <c r="V657" i="1"/>
  <c r="U657" i="1"/>
  <c r="T657" i="1"/>
  <c r="S657" i="1"/>
  <c r="R657" i="1"/>
  <c r="Q657" i="1"/>
  <c r="O657" i="1"/>
  <c r="N657" i="1"/>
  <c r="M657" i="1"/>
  <c r="L657" i="1"/>
  <c r="B657" i="1"/>
  <c r="Z656" i="1"/>
  <c r="AA656" i="1" s="1"/>
  <c r="W656" i="1" s="1"/>
  <c r="X656" i="1" s="1"/>
  <c r="Y656" i="1"/>
  <c r="V656" i="1"/>
  <c r="U656" i="1"/>
  <c r="T656" i="1"/>
  <c r="S656" i="1"/>
  <c r="R656" i="1"/>
  <c r="Q656" i="1"/>
  <c r="O656" i="1"/>
  <c r="N656" i="1"/>
  <c r="M656" i="1"/>
  <c r="L656" i="1"/>
  <c r="B656" i="1"/>
  <c r="Z655" i="1"/>
  <c r="AA655" i="1" s="1"/>
  <c r="W655" i="1" s="1"/>
  <c r="X655" i="1" s="1"/>
  <c r="Y655" i="1"/>
  <c r="V655" i="1"/>
  <c r="U655" i="1"/>
  <c r="T655" i="1"/>
  <c r="S655" i="1"/>
  <c r="R655" i="1"/>
  <c r="Q655" i="1"/>
  <c r="O655" i="1"/>
  <c r="N655" i="1"/>
  <c r="M655" i="1"/>
  <c r="L655" i="1"/>
  <c r="B655" i="1"/>
  <c r="Z654" i="1"/>
  <c r="AA654" i="1" s="1"/>
  <c r="W654" i="1" s="1"/>
  <c r="X654" i="1" s="1"/>
  <c r="Y654" i="1"/>
  <c r="V654" i="1"/>
  <c r="U654" i="1"/>
  <c r="T654" i="1"/>
  <c r="S654" i="1"/>
  <c r="R654" i="1"/>
  <c r="Q654" i="1"/>
  <c r="O654" i="1"/>
  <c r="N654" i="1"/>
  <c r="M654" i="1"/>
  <c r="L654" i="1"/>
  <c r="B654" i="1"/>
  <c r="Z653" i="1"/>
  <c r="AA653" i="1" s="1"/>
  <c r="W653" i="1" s="1"/>
  <c r="X653" i="1" s="1"/>
  <c r="Y653" i="1"/>
  <c r="V653" i="1"/>
  <c r="U653" i="1"/>
  <c r="T653" i="1"/>
  <c r="S653" i="1"/>
  <c r="R653" i="1"/>
  <c r="Q653" i="1"/>
  <c r="O653" i="1"/>
  <c r="N653" i="1"/>
  <c r="M653" i="1"/>
  <c r="L653" i="1"/>
  <c r="B653" i="1"/>
  <c r="Z652" i="1"/>
  <c r="AA652" i="1" s="1"/>
  <c r="W652" i="1" s="1"/>
  <c r="X652" i="1" s="1"/>
  <c r="Y652" i="1"/>
  <c r="V652" i="1"/>
  <c r="U652" i="1"/>
  <c r="T652" i="1"/>
  <c r="S652" i="1"/>
  <c r="R652" i="1"/>
  <c r="Q652" i="1"/>
  <c r="O652" i="1"/>
  <c r="N652" i="1"/>
  <c r="M652" i="1"/>
  <c r="L652" i="1"/>
  <c r="B652" i="1"/>
  <c r="Z651" i="1"/>
  <c r="AA651" i="1" s="1"/>
  <c r="W651" i="1" s="1"/>
  <c r="X651" i="1" s="1"/>
  <c r="Y651" i="1"/>
  <c r="V651" i="1"/>
  <c r="U651" i="1"/>
  <c r="T651" i="1"/>
  <c r="S651" i="1"/>
  <c r="R651" i="1"/>
  <c r="Q651" i="1"/>
  <c r="O651" i="1"/>
  <c r="N651" i="1"/>
  <c r="M651" i="1"/>
  <c r="L651" i="1"/>
  <c r="B651" i="1"/>
  <c r="Z650" i="1"/>
  <c r="AA650" i="1" s="1"/>
  <c r="W650" i="1" s="1"/>
  <c r="X650" i="1" s="1"/>
  <c r="Y650" i="1"/>
  <c r="V650" i="1"/>
  <c r="U650" i="1"/>
  <c r="T650" i="1"/>
  <c r="S650" i="1"/>
  <c r="R650" i="1"/>
  <c r="Q650" i="1"/>
  <c r="O650" i="1"/>
  <c r="N650" i="1"/>
  <c r="M650" i="1"/>
  <c r="L650" i="1"/>
  <c r="B650" i="1"/>
  <c r="Z649" i="1"/>
  <c r="AA649" i="1" s="1"/>
  <c r="W649" i="1" s="1"/>
  <c r="X649" i="1" s="1"/>
  <c r="Y649" i="1"/>
  <c r="V649" i="1"/>
  <c r="U649" i="1"/>
  <c r="T649" i="1"/>
  <c r="S649" i="1"/>
  <c r="R649" i="1"/>
  <c r="Q649" i="1"/>
  <c r="O649" i="1"/>
  <c r="N649" i="1"/>
  <c r="M649" i="1"/>
  <c r="L649" i="1"/>
  <c r="B649" i="1"/>
  <c r="Z648" i="1"/>
  <c r="AA648" i="1" s="1"/>
  <c r="W648" i="1" s="1"/>
  <c r="X648" i="1" s="1"/>
  <c r="Y648" i="1"/>
  <c r="V648" i="1"/>
  <c r="U648" i="1"/>
  <c r="T648" i="1"/>
  <c r="S648" i="1"/>
  <c r="R648" i="1"/>
  <c r="Q648" i="1"/>
  <c r="O648" i="1"/>
  <c r="N648" i="1"/>
  <c r="M648" i="1"/>
  <c r="L648" i="1"/>
  <c r="B648" i="1"/>
  <c r="Z647" i="1"/>
  <c r="AA647" i="1" s="1"/>
  <c r="W647" i="1" s="1"/>
  <c r="X647" i="1" s="1"/>
  <c r="Y647" i="1"/>
  <c r="V647" i="1"/>
  <c r="U647" i="1"/>
  <c r="T647" i="1"/>
  <c r="S647" i="1"/>
  <c r="R647" i="1"/>
  <c r="Q647" i="1"/>
  <c r="O647" i="1"/>
  <c r="N647" i="1"/>
  <c r="M647" i="1"/>
  <c r="L647" i="1"/>
  <c r="B647" i="1"/>
  <c r="Z646" i="1"/>
  <c r="AA646" i="1" s="1"/>
  <c r="W646" i="1" s="1"/>
  <c r="X646" i="1" s="1"/>
  <c r="Y646" i="1"/>
  <c r="V646" i="1"/>
  <c r="U646" i="1"/>
  <c r="T646" i="1"/>
  <c r="S646" i="1"/>
  <c r="R646" i="1"/>
  <c r="Q646" i="1"/>
  <c r="O646" i="1"/>
  <c r="N646" i="1"/>
  <c r="M646" i="1"/>
  <c r="L646" i="1"/>
  <c r="B646" i="1"/>
  <c r="Z645" i="1"/>
  <c r="AA645" i="1" s="1"/>
  <c r="W645" i="1" s="1"/>
  <c r="X645" i="1" s="1"/>
  <c r="Y645" i="1"/>
  <c r="V645" i="1"/>
  <c r="U645" i="1"/>
  <c r="T645" i="1"/>
  <c r="S645" i="1"/>
  <c r="R645" i="1"/>
  <c r="Q645" i="1"/>
  <c r="O645" i="1"/>
  <c r="N645" i="1"/>
  <c r="M645" i="1"/>
  <c r="L645" i="1"/>
  <c r="B645" i="1"/>
  <c r="Z644" i="1"/>
  <c r="AA644" i="1" s="1"/>
  <c r="W644" i="1" s="1"/>
  <c r="X644" i="1" s="1"/>
  <c r="Y644" i="1"/>
  <c r="V644" i="1"/>
  <c r="U644" i="1"/>
  <c r="T644" i="1"/>
  <c r="S644" i="1"/>
  <c r="R644" i="1"/>
  <c r="Q644" i="1"/>
  <c r="O644" i="1"/>
  <c r="N644" i="1"/>
  <c r="M644" i="1"/>
  <c r="L644" i="1"/>
  <c r="B644" i="1"/>
  <c r="Z643" i="1"/>
  <c r="AA643" i="1" s="1"/>
  <c r="W643" i="1" s="1"/>
  <c r="X643" i="1" s="1"/>
  <c r="Y643" i="1"/>
  <c r="V643" i="1"/>
  <c r="U643" i="1"/>
  <c r="T643" i="1"/>
  <c r="S643" i="1"/>
  <c r="R643" i="1"/>
  <c r="Q643" i="1"/>
  <c r="O643" i="1"/>
  <c r="N643" i="1"/>
  <c r="M643" i="1"/>
  <c r="L643" i="1"/>
  <c r="B643" i="1"/>
  <c r="Z642" i="1"/>
  <c r="AA642" i="1" s="1"/>
  <c r="W642" i="1" s="1"/>
  <c r="X642" i="1" s="1"/>
  <c r="Y642" i="1"/>
  <c r="V642" i="1"/>
  <c r="U642" i="1"/>
  <c r="T642" i="1"/>
  <c r="S642" i="1"/>
  <c r="R642" i="1"/>
  <c r="Q642" i="1"/>
  <c r="O642" i="1"/>
  <c r="N642" i="1"/>
  <c r="M642" i="1"/>
  <c r="L642" i="1"/>
  <c r="B642" i="1"/>
  <c r="Z641" i="1"/>
  <c r="AA641" i="1" s="1"/>
  <c r="W641" i="1" s="1"/>
  <c r="X641" i="1" s="1"/>
  <c r="Y641" i="1"/>
  <c r="V641" i="1"/>
  <c r="U641" i="1"/>
  <c r="T641" i="1"/>
  <c r="S641" i="1"/>
  <c r="R641" i="1"/>
  <c r="Q641" i="1"/>
  <c r="O641" i="1"/>
  <c r="N641" i="1"/>
  <c r="M641" i="1"/>
  <c r="L641" i="1"/>
  <c r="B641" i="1"/>
  <c r="Z640" i="1"/>
  <c r="AA640" i="1" s="1"/>
  <c r="W640" i="1" s="1"/>
  <c r="X640" i="1" s="1"/>
  <c r="Y640" i="1"/>
  <c r="V640" i="1"/>
  <c r="U640" i="1"/>
  <c r="T640" i="1"/>
  <c r="S640" i="1"/>
  <c r="R640" i="1"/>
  <c r="Q640" i="1"/>
  <c r="O640" i="1"/>
  <c r="N640" i="1"/>
  <c r="M640" i="1"/>
  <c r="L640" i="1"/>
  <c r="B640" i="1"/>
  <c r="Z639" i="1"/>
  <c r="AA639" i="1" s="1"/>
  <c r="W639" i="1" s="1"/>
  <c r="X639" i="1" s="1"/>
  <c r="Y639" i="1"/>
  <c r="V639" i="1"/>
  <c r="U639" i="1"/>
  <c r="T639" i="1"/>
  <c r="S639" i="1"/>
  <c r="R639" i="1"/>
  <c r="Q639" i="1"/>
  <c r="O639" i="1"/>
  <c r="N639" i="1"/>
  <c r="M639" i="1"/>
  <c r="L639" i="1"/>
  <c r="B639" i="1"/>
  <c r="Z638" i="1"/>
  <c r="AA638" i="1" s="1"/>
  <c r="W638" i="1" s="1"/>
  <c r="X638" i="1" s="1"/>
  <c r="Y638" i="1"/>
  <c r="V638" i="1"/>
  <c r="U638" i="1"/>
  <c r="T638" i="1"/>
  <c r="S638" i="1"/>
  <c r="R638" i="1"/>
  <c r="Q638" i="1"/>
  <c r="O638" i="1"/>
  <c r="N638" i="1"/>
  <c r="M638" i="1"/>
  <c r="L638" i="1"/>
  <c r="B638" i="1"/>
  <c r="Z637" i="1"/>
  <c r="AA637" i="1" s="1"/>
  <c r="W637" i="1" s="1"/>
  <c r="X637" i="1" s="1"/>
  <c r="Y637" i="1"/>
  <c r="V637" i="1"/>
  <c r="U637" i="1"/>
  <c r="T637" i="1"/>
  <c r="S637" i="1"/>
  <c r="R637" i="1"/>
  <c r="Q637" i="1"/>
  <c r="O637" i="1"/>
  <c r="N637" i="1"/>
  <c r="M637" i="1"/>
  <c r="L637" i="1"/>
  <c r="B637" i="1"/>
  <c r="Z636" i="1"/>
  <c r="AA636" i="1" s="1"/>
  <c r="W636" i="1" s="1"/>
  <c r="X636" i="1" s="1"/>
  <c r="Y636" i="1"/>
  <c r="V636" i="1"/>
  <c r="U636" i="1"/>
  <c r="T636" i="1"/>
  <c r="S636" i="1"/>
  <c r="R636" i="1"/>
  <c r="Q636" i="1"/>
  <c r="O636" i="1"/>
  <c r="N636" i="1"/>
  <c r="M636" i="1"/>
  <c r="L636" i="1"/>
  <c r="B636" i="1"/>
  <c r="Z635" i="1"/>
  <c r="AA635" i="1" s="1"/>
  <c r="W635" i="1" s="1"/>
  <c r="X635" i="1" s="1"/>
  <c r="Y635" i="1"/>
  <c r="V635" i="1"/>
  <c r="U635" i="1"/>
  <c r="T635" i="1"/>
  <c r="S635" i="1"/>
  <c r="R635" i="1"/>
  <c r="Q635" i="1"/>
  <c r="O635" i="1"/>
  <c r="N635" i="1"/>
  <c r="M635" i="1"/>
  <c r="L635" i="1"/>
  <c r="B635" i="1"/>
  <c r="Z634" i="1"/>
  <c r="AA634" i="1" s="1"/>
  <c r="W634" i="1" s="1"/>
  <c r="X634" i="1" s="1"/>
  <c r="Y634" i="1"/>
  <c r="V634" i="1"/>
  <c r="U634" i="1"/>
  <c r="T634" i="1"/>
  <c r="S634" i="1"/>
  <c r="R634" i="1"/>
  <c r="Q634" i="1"/>
  <c r="O634" i="1"/>
  <c r="N634" i="1"/>
  <c r="M634" i="1"/>
  <c r="L634" i="1"/>
  <c r="B634" i="1"/>
  <c r="Z633" i="1"/>
  <c r="AA633" i="1" s="1"/>
  <c r="W633" i="1" s="1"/>
  <c r="X633" i="1" s="1"/>
  <c r="Y633" i="1"/>
  <c r="V633" i="1"/>
  <c r="U633" i="1"/>
  <c r="T633" i="1"/>
  <c r="S633" i="1"/>
  <c r="R633" i="1"/>
  <c r="Q633" i="1"/>
  <c r="O633" i="1"/>
  <c r="N633" i="1"/>
  <c r="M633" i="1"/>
  <c r="L633" i="1"/>
  <c r="B633" i="1"/>
  <c r="Z632" i="1"/>
  <c r="AA632" i="1" s="1"/>
  <c r="W632" i="1" s="1"/>
  <c r="X632" i="1" s="1"/>
  <c r="Y632" i="1"/>
  <c r="V632" i="1"/>
  <c r="U632" i="1"/>
  <c r="T632" i="1"/>
  <c r="S632" i="1"/>
  <c r="R632" i="1"/>
  <c r="Q632" i="1"/>
  <c r="O632" i="1"/>
  <c r="N632" i="1"/>
  <c r="M632" i="1"/>
  <c r="L632" i="1"/>
  <c r="B632" i="1"/>
  <c r="Z631" i="1"/>
  <c r="AA631" i="1" s="1"/>
  <c r="W631" i="1" s="1"/>
  <c r="X631" i="1" s="1"/>
  <c r="Y631" i="1"/>
  <c r="V631" i="1"/>
  <c r="U631" i="1"/>
  <c r="T631" i="1"/>
  <c r="S631" i="1"/>
  <c r="R631" i="1"/>
  <c r="Q631" i="1"/>
  <c r="O631" i="1"/>
  <c r="N631" i="1"/>
  <c r="M631" i="1"/>
  <c r="L631" i="1"/>
  <c r="B631" i="1"/>
  <c r="Z630" i="1"/>
  <c r="AA630" i="1" s="1"/>
  <c r="W630" i="1" s="1"/>
  <c r="X630" i="1" s="1"/>
  <c r="Y630" i="1"/>
  <c r="V630" i="1"/>
  <c r="U630" i="1"/>
  <c r="T630" i="1"/>
  <c r="S630" i="1"/>
  <c r="R630" i="1"/>
  <c r="Q630" i="1"/>
  <c r="O630" i="1"/>
  <c r="N630" i="1"/>
  <c r="M630" i="1"/>
  <c r="L630" i="1"/>
  <c r="B630" i="1"/>
  <c r="Z629" i="1"/>
  <c r="AA629" i="1" s="1"/>
  <c r="W629" i="1" s="1"/>
  <c r="X629" i="1" s="1"/>
  <c r="Y629" i="1"/>
  <c r="V629" i="1"/>
  <c r="U629" i="1"/>
  <c r="T629" i="1"/>
  <c r="S629" i="1"/>
  <c r="R629" i="1"/>
  <c r="Q629" i="1"/>
  <c r="O629" i="1"/>
  <c r="N629" i="1"/>
  <c r="M629" i="1"/>
  <c r="L629" i="1"/>
  <c r="B629" i="1"/>
  <c r="Z628" i="1"/>
  <c r="AA628" i="1" s="1"/>
  <c r="W628" i="1" s="1"/>
  <c r="X628" i="1" s="1"/>
  <c r="Y628" i="1"/>
  <c r="V628" i="1"/>
  <c r="U628" i="1"/>
  <c r="T628" i="1"/>
  <c r="S628" i="1"/>
  <c r="R628" i="1"/>
  <c r="Q628" i="1"/>
  <c r="O628" i="1"/>
  <c r="N628" i="1"/>
  <c r="M628" i="1"/>
  <c r="L628" i="1"/>
  <c r="B628" i="1"/>
  <c r="Z627" i="1"/>
  <c r="AA627" i="1" s="1"/>
  <c r="W627" i="1" s="1"/>
  <c r="X627" i="1" s="1"/>
  <c r="Y627" i="1"/>
  <c r="V627" i="1"/>
  <c r="U627" i="1"/>
  <c r="T627" i="1"/>
  <c r="S627" i="1"/>
  <c r="R627" i="1"/>
  <c r="Q627" i="1"/>
  <c r="O627" i="1"/>
  <c r="N627" i="1"/>
  <c r="M627" i="1"/>
  <c r="L627" i="1"/>
  <c r="B627" i="1"/>
  <c r="Z626" i="1"/>
  <c r="AA626" i="1" s="1"/>
  <c r="W626" i="1" s="1"/>
  <c r="X626" i="1" s="1"/>
  <c r="Y626" i="1"/>
  <c r="V626" i="1"/>
  <c r="U626" i="1"/>
  <c r="T626" i="1"/>
  <c r="S626" i="1"/>
  <c r="R626" i="1"/>
  <c r="Q626" i="1"/>
  <c r="O626" i="1"/>
  <c r="N626" i="1"/>
  <c r="M626" i="1"/>
  <c r="L626" i="1"/>
  <c r="B626" i="1"/>
  <c r="Z625" i="1"/>
  <c r="AA625" i="1" s="1"/>
  <c r="W625" i="1" s="1"/>
  <c r="X625" i="1" s="1"/>
  <c r="Y625" i="1"/>
  <c r="V625" i="1"/>
  <c r="U625" i="1"/>
  <c r="T625" i="1"/>
  <c r="S625" i="1"/>
  <c r="R625" i="1"/>
  <c r="Q625" i="1"/>
  <c r="O625" i="1"/>
  <c r="N625" i="1"/>
  <c r="M625" i="1"/>
  <c r="L625" i="1"/>
  <c r="B625" i="1"/>
  <c r="Z624" i="1"/>
  <c r="AA624" i="1" s="1"/>
  <c r="W624" i="1" s="1"/>
  <c r="X624" i="1" s="1"/>
  <c r="Y624" i="1"/>
  <c r="V624" i="1"/>
  <c r="U624" i="1"/>
  <c r="T624" i="1"/>
  <c r="S624" i="1"/>
  <c r="R624" i="1"/>
  <c r="Q624" i="1"/>
  <c r="O624" i="1"/>
  <c r="N624" i="1"/>
  <c r="M624" i="1"/>
  <c r="L624" i="1"/>
  <c r="B624" i="1"/>
  <c r="Z623" i="1"/>
  <c r="AA623" i="1" s="1"/>
  <c r="W623" i="1" s="1"/>
  <c r="X623" i="1" s="1"/>
  <c r="Y623" i="1"/>
  <c r="V623" i="1"/>
  <c r="U623" i="1"/>
  <c r="T623" i="1"/>
  <c r="S623" i="1"/>
  <c r="R623" i="1"/>
  <c r="Q623" i="1"/>
  <c r="O623" i="1"/>
  <c r="N623" i="1"/>
  <c r="M623" i="1"/>
  <c r="L623" i="1"/>
  <c r="B623" i="1"/>
  <c r="Z622" i="1"/>
  <c r="AA622" i="1" s="1"/>
  <c r="W622" i="1" s="1"/>
  <c r="X622" i="1" s="1"/>
  <c r="Y622" i="1"/>
  <c r="V622" i="1"/>
  <c r="U622" i="1"/>
  <c r="T622" i="1"/>
  <c r="S622" i="1"/>
  <c r="R622" i="1"/>
  <c r="Q622" i="1"/>
  <c r="O622" i="1"/>
  <c r="N622" i="1"/>
  <c r="M622" i="1"/>
  <c r="L622" i="1"/>
  <c r="B622" i="1"/>
  <c r="Z621" i="1"/>
  <c r="AA621" i="1" s="1"/>
  <c r="W621" i="1" s="1"/>
  <c r="X621" i="1" s="1"/>
  <c r="Y621" i="1"/>
  <c r="V621" i="1"/>
  <c r="U621" i="1"/>
  <c r="T621" i="1"/>
  <c r="S621" i="1"/>
  <c r="R621" i="1"/>
  <c r="Q621" i="1"/>
  <c r="O621" i="1"/>
  <c r="N621" i="1"/>
  <c r="M621" i="1"/>
  <c r="L621" i="1"/>
  <c r="B621" i="1"/>
  <c r="Z620" i="1"/>
  <c r="AA620" i="1" s="1"/>
  <c r="W620" i="1" s="1"/>
  <c r="X620" i="1" s="1"/>
  <c r="Y620" i="1"/>
  <c r="V620" i="1"/>
  <c r="U620" i="1"/>
  <c r="T620" i="1"/>
  <c r="S620" i="1"/>
  <c r="R620" i="1"/>
  <c r="Q620" i="1"/>
  <c r="O620" i="1"/>
  <c r="N620" i="1"/>
  <c r="M620" i="1"/>
  <c r="L620" i="1"/>
  <c r="B620" i="1"/>
  <c r="Z619" i="1"/>
  <c r="AA619" i="1" s="1"/>
  <c r="W619" i="1" s="1"/>
  <c r="X619" i="1" s="1"/>
  <c r="Y619" i="1"/>
  <c r="V619" i="1"/>
  <c r="U619" i="1"/>
  <c r="T619" i="1"/>
  <c r="S619" i="1"/>
  <c r="R619" i="1"/>
  <c r="Q619" i="1"/>
  <c r="O619" i="1"/>
  <c r="N619" i="1"/>
  <c r="M619" i="1"/>
  <c r="L619" i="1"/>
  <c r="B619" i="1"/>
  <c r="Z618" i="1"/>
  <c r="AA618" i="1" s="1"/>
  <c r="W618" i="1" s="1"/>
  <c r="X618" i="1" s="1"/>
  <c r="Y618" i="1"/>
  <c r="V618" i="1"/>
  <c r="U618" i="1"/>
  <c r="T618" i="1"/>
  <c r="S618" i="1"/>
  <c r="R618" i="1"/>
  <c r="Q618" i="1"/>
  <c r="O618" i="1"/>
  <c r="N618" i="1"/>
  <c r="M618" i="1"/>
  <c r="L618" i="1"/>
  <c r="B618" i="1"/>
  <c r="Z617" i="1"/>
  <c r="AA617" i="1" s="1"/>
  <c r="W617" i="1" s="1"/>
  <c r="X617" i="1" s="1"/>
  <c r="Y617" i="1"/>
  <c r="V617" i="1"/>
  <c r="U617" i="1"/>
  <c r="T617" i="1"/>
  <c r="S617" i="1"/>
  <c r="R617" i="1"/>
  <c r="Q617" i="1"/>
  <c r="O617" i="1"/>
  <c r="N617" i="1"/>
  <c r="M617" i="1"/>
  <c r="L617" i="1"/>
  <c r="B617" i="1"/>
  <c r="Z616" i="1"/>
  <c r="AA616" i="1" s="1"/>
  <c r="W616" i="1" s="1"/>
  <c r="X616" i="1" s="1"/>
  <c r="Y616" i="1"/>
  <c r="V616" i="1"/>
  <c r="U616" i="1"/>
  <c r="T616" i="1"/>
  <c r="S616" i="1"/>
  <c r="R616" i="1"/>
  <c r="Q616" i="1"/>
  <c r="O616" i="1"/>
  <c r="N616" i="1"/>
  <c r="M616" i="1"/>
  <c r="L616" i="1"/>
  <c r="B616" i="1"/>
  <c r="Z615" i="1"/>
  <c r="AA615" i="1" s="1"/>
  <c r="W615" i="1" s="1"/>
  <c r="X615" i="1" s="1"/>
  <c r="Y615" i="1"/>
  <c r="V615" i="1"/>
  <c r="U615" i="1"/>
  <c r="T615" i="1"/>
  <c r="S615" i="1"/>
  <c r="R615" i="1"/>
  <c r="Q615" i="1"/>
  <c r="O615" i="1"/>
  <c r="B615" i="1"/>
  <c r="Z614" i="1"/>
  <c r="Y614" i="1"/>
  <c r="AA614" i="1" s="1"/>
  <c r="W614" i="1" s="1"/>
  <c r="X614" i="1" s="1"/>
  <c r="V614" i="1"/>
  <c r="U614" i="1"/>
  <c r="T614" i="1"/>
  <c r="S614" i="1"/>
  <c r="R614" i="1"/>
  <c r="Q614" i="1"/>
  <c r="O614" i="1"/>
  <c r="N614" i="1"/>
  <c r="M614" i="1"/>
  <c r="L614" i="1"/>
  <c r="B614" i="1"/>
  <c r="Z613" i="1"/>
  <c r="Y613" i="1"/>
  <c r="AA613" i="1" s="1"/>
  <c r="W613" i="1" s="1"/>
  <c r="X613" i="1" s="1"/>
  <c r="V613" i="1"/>
  <c r="U613" i="1"/>
  <c r="T613" i="1"/>
  <c r="S613" i="1"/>
  <c r="R613" i="1"/>
  <c r="Q613" i="1"/>
  <c r="O613" i="1"/>
  <c r="N613" i="1"/>
  <c r="M613" i="1"/>
  <c r="L613" i="1"/>
  <c r="B613" i="1"/>
  <c r="Z612" i="1"/>
  <c r="Y612" i="1"/>
  <c r="AA612" i="1" s="1"/>
  <c r="W612" i="1" s="1"/>
  <c r="X612" i="1" s="1"/>
  <c r="V612" i="1"/>
  <c r="U612" i="1"/>
  <c r="T612" i="1"/>
  <c r="S612" i="1"/>
  <c r="R612" i="1"/>
  <c r="Q612" i="1"/>
  <c r="O612" i="1"/>
  <c r="N612" i="1"/>
  <c r="M612" i="1"/>
  <c r="L612" i="1"/>
  <c r="B612" i="1"/>
  <c r="Z611" i="1"/>
  <c r="AA611" i="1" s="1"/>
  <c r="W611" i="1" s="1"/>
  <c r="X611" i="1" s="1"/>
  <c r="Y611" i="1"/>
  <c r="V611" i="1"/>
  <c r="U611" i="1"/>
  <c r="T611" i="1"/>
  <c r="S611" i="1"/>
  <c r="R611" i="1"/>
  <c r="Q611" i="1"/>
  <c r="O611" i="1"/>
  <c r="N611" i="1"/>
  <c r="M611" i="1"/>
  <c r="L611" i="1"/>
  <c r="B611" i="1"/>
  <c r="Z610" i="1"/>
  <c r="Y610" i="1"/>
  <c r="V610" i="1"/>
  <c r="U610" i="1"/>
  <c r="T610" i="1"/>
  <c r="S610" i="1"/>
  <c r="R610" i="1"/>
  <c r="Q610" i="1"/>
  <c r="O610" i="1"/>
  <c r="N610" i="1"/>
  <c r="M610" i="1"/>
  <c r="L610" i="1"/>
  <c r="B610" i="1"/>
  <c r="Z609" i="1"/>
  <c r="Y609" i="1"/>
  <c r="V609" i="1"/>
  <c r="U609" i="1"/>
  <c r="T609" i="1"/>
  <c r="S609" i="1"/>
  <c r="R609" i="1"/>
  <c r="Q609" i="1"/>
  <c r="O609" i="1"/>
  <c r="N609" i="1"/>
  <c r="M609" i="1"/>
  <c r="L609" i="1"/>
  <c r="B609" i="1"/>
  <c r="Z608" i="1"/>
  <c r="AA608" i="1" s="1"/>
  <c r="W608" i="1" s="1"/>
  <c r="X608" i="1" s="1"/>
  <c r="Y608" i="1"/>
  <c r="V608" i="1"/>
  <c r="U608" i="1"/>
  <c r="T608" i="1"/>
  <c r="S608" i="1"/>
  <c r="R608" i="1"/>
  <c r="Q608" i="1"/>
  <c r="O608" i="1"/>
  <c r="N608" i="1"/>
  <c r="M608" i="1"/>
  <c r="L608" i="1"/>
  <c r="B608" i="1"/>
  <c r="Z607" i="1"/>
  <c r="AA607" i="1" s="1"/>
  <c r="W607" i="1" s="1"/>
  <c r="X607" i="1" s="1"/>
  <c r="Y607" i="1"/>
  <c r="V607" i="1"/>
  <c r="U607" i="1"/>
  <c r="T607" i="1"/>
  <c r="S607" i="1"/>
  <c r="R607" i="1"/>
  <c r="Q607" i="1"/>
  <c r="O607" i="1"/>
  <c r="N607" i="1"/>
  <c r="M607" i="1"/>
  <c r="L607" i="1"/>
  <c r="B607" i="1"/>
  <c r="Z606" i="1"/>
  <c r="Y606" i="1"/>
  <c r="V606" i="1"/>
  <c r="U606" i="1"/>
  <c r="T606" i="1"/>
  <c r="S606" i="1"/>
  <c r="R606" i="1"/>
  <c r="Q606" i="1"/>
  <c r="O606" i="1"/>
  <c r="N606" i="1"/>
  <c r="M606" i="1"/>
  <c r="L606" i="1"/>
  <c r="B606" i="1"/>
  <c r="Z605" i="1"/>
  <c r="Y605" i="1"/>
  <c r="V605" i="1"/>
  <c r="U605" i="1"/>
  <c r="T605" i="1"/>
  <c r="S605" i="1"/>
  <c r="R605" i="1"/>
  <c r="Q605" i="1"/>
  <c r="O605" i="1"/>
  <c r="N605" i="1"/>
  <c r="M605" i="1"/>
  <c r="L605" i="1"/>
  <c r="B605" i="1"/>
  <c r="Z604" i="1"/>
  <c r="AA604" i="1" s="1"/>
  <c r="W604" i="1" s="1"/>
  <c r="X604" i="1" s="1"/>
  <c r="Y604" i="1"/>
  <c r="V604" i="1"/>
  <c r="U604" i="1"/>
  <c r="T604" i="1"/>
  <c r="S604" i="1"/>
  <c r="R604" i="1"/>
  <c r="Q604" i="1"/>
  <c r="O604" i="1"/>
  <c r="N604" i="1"/>
  <c r="M604" i="1"/>
  <c r="L604" i="1"/>
  <c r="B604" i="1"/>
  <c r="Z603" i="1"/>
  <c r="AA603" i="1" s="1"/>
  <c r="W603" i="1" s="1"/>
  <c r="X603" i="1" s="1"/>
  <c r="Y603" i="1"/>
  <c r="V603" i="1"/>
  <c r="U603" i="1"/>
  <c r="T603" i="1"/>
  <c r="S603" i="1"/>
  <c r="R603" i="1"/>
  <c r="Q603" i="1"/>
  <c r="O603" i="1"/>
  <c r="N603" i="1"/>
  <c r="M603" i="1"/>
  <c r="L603" i="1"/>
  <c r="B603" i="1"/>
  <c r="Z602" i="1"/>
  <c r="Y602" i="1"/>
  <c r="V602" i="1"/>
  <c r="U602" i="1"/>
  <c r="T602" i="1"/>
  <c r="S602" i="1"/>
  <c r="R602" i="1"/>
  <c r="Q602" i="1"/>
  <c r="O602" i="1"/>
  <c r="N602" i="1"/>
  <c r="M602" i="1"/>
  <c r="L602" i="1"/>
  <c r="B602" i="1"/>
  <c r="Z601" i="1"/>
  <c r="Y601" i="1"/>
  <c r="V601" i="1"/>
  <c r="U601" i="1"/>
  <c r="T601" i="1"/>
  <c r="S601" i="1"/>
  <c r="R601" i="1"/>
  <c r="Q601" i="1"/>
  <c r="O601" i="1"/>
  <c r="N601" i="1"/>
  <c r="M601" i="1"/>
  <c r="L601" i="1"/>
  <c r="B601" i="1"/>
  <c r="Z600" i="1"/>
  <c r="AA600" i="1" s="1"/>
  <c r="W600" i="1" s="1"/>
  <c r="X600" i="1" s="1"/>
  <c r="Y600" i="1"/>
  <c r="V600" i="1"/>
  <c r="U600" i="1"/>
  <c r="T600" i="1"/>
  <c r="S600" i="1"/>
  <c r="R600" i="1"/>
  <c r="Q600" i="1"/>
  <c r="O600" i="1"/>
  <c r="N600" i="1"/>
  <c r="M600" i="1"/>
  <c r="L600" i="1"/>
  <c r="B600" i="1"/>
  <c r="Z599" i="1"/>
  <c r="AA599" i="1" s="1"/>
  <c r="W599" i="1" s="1"/>
  <c r="X599" i="1" s="1"/>
  <c r="Y599" i="1"/>
  <c r="V599" i="1"/>
  <c r="U599" i="1"/>
  <c r="T599" i="1"/>
  <c r="S599" i="1"/>
  <c r="R599" i="1"/>
  <c r="Q599" i="1"/>
  <c r="O599" i="1"/>
  <c r="N599" i="1"/>
  <c r="M599" i="1"/>
  <c r="L599" i="1"/>
  <c r="B599" i="1"/>
  <c r="Z598" i="1"/>
  <c r="Y598" i="1"/>
  <c r="V598" i="1"/>
  <c r="U598" i="1"/>
  <c r="T598" i="1"/>
  <c r="S598" i="1"/>
  <c r="R598" i="1"/>
  <c r="Q598" i="1"/>
  <c r="O598" i="1"/>
  <c r="N598" i="1"/>
  <c r="M598" i="1"/>
  <c r="L598" i="1"/>
  <c r="B598" i="1"/>
  <c r="Z597" i="1"/>
  <c r="Y597" i="1"/>
  <c r="V597" i="1"/>
  <c r="U597" i="1"/>
  <c r="T597" i="1"/>
  <c r="S597" i="1"/>
  <c r="R597" i="1"/>
  <c r="Q597" i="1"/>
  <c r="O597" i="1"/>
  <c r="N597" i="1"/>
  <c r="M597" i="1"/>
  <c r="L597" i="1"/>
  <c r="B597" i="1"/>
  <c r="Z596" i="1"/>
  <c r="AA596" i="1" s="1"/>
  <c r="W596" i="1" s="1"/>
  <c r="X596" i="1" s="1"/>
  <c r="Y596" i="1"/>
  <c r="V596" i="1"/>
  <c r="U596" i="1"/>
  <c r="T596" i="1"/>
  <c r="S596" i="1"/>
  <c r="R596" i="1"/>
  <c r="Q596" i="1"/>
  <c r="O596" i="1"/>
  <c r="N596" i="1"/>
  <c r="M596" i="1"/>
  <c r="L596" i="1"/>
  <c r="B596" i="1"/>
  <c r="Z595" i="1"/>
  <c r="AA595" i="1" s="1"/>
  <c r="W595" i="1" s="1"/>
  <c r="X595" i="1" s="1"/>
  <c r="Y595" i="1"/>
  <c r="V595" i="1"/>
  <c r="U595" i="1"/>
  <c r="T595" i="1"/>
  <c r="S595" i="1"/>
  <c r="R595" i="1"/>
  <c r="Q595" i="1"/>
  <c r="O595" i="1"/>
  <c r="N595" i="1"/>
  <c r="M595" i="1"/>
  <c r="L595" i="1"/>
  <c r="B595" i="1"/>
  <c r="Z594" i="1"/>
  <c r="Y594" i="1"/>
  <c r="V594" i="1"/>
  <c r="U594" i="1"/>
  <c r="T594" i="1"/>
  <c r="S594" i="1"/>
  <c r="R594" i="1"/>
  <c r="Q594" i="1"/>
  <c r="O594" i="1"/>
  <c r="N594" i="1"/>
  <c r="M594" i="1"/>
  <c r="L594" i="1"/>
  <c r="B594" i="1"/>
  <c r="Z593" i="1"/>
  <c r="Y593" i="1"/>
  <c r="V593" i="1"/>
  <c r="U593" i="1"/>
  <c r="T593" i="1"/>
  <c r="S593" i="1"/>
  <c r="R593" i="1"/>
  <c r="Q593" i="1"/>
  <c r="O593" i="1"/>
  <c r="N593" i="1"/>
  <c r="M593" i="1"/>
  <c r="L593" i="1"/>
  <c r="B593" i="1"/>
  <c r="Z592" i="1"/>
  <c r="AA592" i="1" s="1"/>
  <c r="W592" i="1" s="1"/>
  <c r="X592" i="1" s="1"/>
  <c r="Y592" i="1"/>
  <c r="V592" i="1"/>
  <c r="U592" i="1"/>
  <c r="T592" i="1"/>
  <c r="S592" i="1"/>
  <c r="R592" i="1"/>
  <c r="Q592" i="1"/>
  <c r="O592" i="1"/>
  <c r="N592" i="1"/>
  <c r="M592" i="1"/>
  <c r="L592" i="1"/>
  <c r="B592" i="1"/>
  <c r="Z591" i="1"/>
  <c r="AA591" i="1" s="1"/>
  <c r="W591" i="1" s="1"/>
  <c r="X591" i="1" s="1"/>
  <c r="Y591" i="1"/>
  <c r="V591" i="1"/>
  <c r="U591" i="1"/>
  <c r="T591" i="1"/>
  <c r="S591" i="1"/>
  <c r="R591" i="1"/>
  <c r="Q591" i="1"/>
  <c r="O591" i="1"/>
  <c r="N591" i="1"/>
  <c r="M591" i="1"/>
  <c r="L591" i="1"/>
  <c r="B591" i="1"/>
  <c r="Z590" i="1"/>
  <c r="Y590" i="1"/>
  <c r="V590" i="1"/>
  <c r="U590" i="1"/>
  <c r="T590" i="1"/>
  <c r="S590" i="1"/>
  <c r="R590" i="1"/>
  <c r="Q590" i="1"/>
  <c r="O590" i="1"/>
  <c r="N590" i="1"/>
  <c r="M590" i="1"/>
  <c r="L590" i="1"/>
  <c r="B590" i="1"/>
  <c r="Z589" i="1"/>
  <c r="Y589" i="1"/>
  <c r="V589" i="1"/>
  <c r="U589" i="1"/>
  <c r="T589" i="1"/>
  <c r="S589" i="1"/>
  <c r="R589" i="1"/>
  <c r="Q589" i="1"/>
  <c r="O589" i="1"/>
  <c r="N589" i="1"/>
  <c r="M589" i="1"/>
  <c r="L589" i="1"/>
  <c r="B589" i="1"/>
  <c r="Z588" i="1"/>
  <c r="AA588" i="1" s="1"/>
  <c r="W588" i="1" s="1"/>
  <c r="X588" i="1" s="1"/>
  <c r="Y588" i="1"/>
  <c r="V588" i="1"/>
  <c r="U588" i="1"/>
  <c r="T588" i="1"/>
  <c r="S588" i="1"/>
  <c r="R588" i="1"/>
  <c r="Q588" i="1"/>
  <c r="O588" i="1"/>
  <c r="N588" i="1"/>
  <c r="M588" i="1"/>
  <c r="L588" i="1"/>
  <c r="B588" i="1"/>
  <c r="Z587" i="1"/>
  <c r="AA587" i="1" s="1"/>
  <c r="W587" i="1" s="1"/>
  <c r="X587" i="1" s="1"/>
  <c r="Y587" i="1"/>
  <c r="V587" i="1"/>
  <c r="U587" i="1"/>
  <c r="T587" i="1"/>
  <c r="S587" i="1"/>
  <c r="R587" i="1"/>
  <c r="Q587" i="1"/>
  <c r="O587" i="1"/>
  <c r="N587" i="1"/>
  <c r="M587" i="1"/>
  <c r="L587" i="1"/>
  <c r="B587" i="1"/>
  <c r="Z586" i="1"/>
  <c r="Y586" i="1"/>
  <c r="V586" i="1"/>
  <c r="U586" i="1"/>
  <c r="T586" i="1"/>
  <c r="S586" i="1"/>
  <c r="R586" i="1"/>
  <c r="Q586" i="1"/>
  <c r="O586" i="1"/>
  <c r="N586" i="1"/>
  <c r="M586" i="1"/>
  <c r="L586" i="1"/>
  <c r="B586" i="1"/>
  <c r="Z585" i="1"/>
  <c r="Y585" i="1"/>
  <c r="V585" i="1"/>
  <c r="U585" i="1"/>
  <c r="T585" i="1"/>
  <c r="S585" i="1"/>
  <c r="R585" i="1"/>
  <c r="Q585" i="1"/>
  <c r="O585" i="1"/>
  <c r="N585" i="1"/>
  <c r="M585" i="1"/>
  <c r="L585" i="1"/>
  <c r="B585" i="1"/>
  <c r="Z584" i="1"/>
  <c r="AA584" i="1" s="1"/>
  <c r="W584" i="1" s="1"/>
  <c r="X584" i="1" s="1"/>
  <c r="Y584" i="1"/>
  <c r="V584" i="1"/>
  <c r="U584" i="1"/>
  <c r="T584" i="1"/>
  <c r="S584" i="1"/>
  <c r="R584" i="1"/>
  <c r="Q584" i="1"/>
  <c r="O584" i="1"/>
  <c r="N584" i="1"/>
  <c r="M584" i="1"/>
  <c r="L584" i="1"/>
  <c r="B584" i="1"/>
  <c r="Z583" i="1"/>
  <c r="AA583" i="1" s="1"/>
  <c r="W583" i="1" s="1"/>
  <c r="X583" i="1" s="1"/>
  <c r="Y583" i="1"/>
  <c r="V583" i="1"/>
  <c r="U583" i="1"/>
  <c r="T583" i="1"/>
  <c r="S583" i="1"/>
  <c r="R583" i="1"/>
  <c r="Q583" i="1"/>
  <c r="O583" i="1"/>
  <c r="N583" i="1"/>
  <c r="M583" i="1"/>
  <c r="L583" i="1"/>
  <c r="B583" i="1"/>
  <c r="Z582" i="1"/>
  <c r="Y582" i="1"/>
  <c r="V582" i="1"/>
  <c r="U582" i="1"/>
  <c r="T582" i="1"/>
  <c r="S582" i="1"/>
  <c r="R582" i="1"/>
  <c r="Q582" i="1"/>
  <c r="O582" i="1"/>
  <c r="N582" i="1"/>
  <c r="M582" i="1"/>
  <c r="L582" i="1"/>
  <c r="B582" i="1"/>
  <c r="Z581" i="1"/>
  <c r="Y581" i="1"/>
  <c r="V581" i="1"/>
  <c r="U581" i="1"/>
  <c r="T581" i="1"/>
  <c r="S581" i="1"/>
  <c r="R581" i="1"/>
  <c r="Q581" i="1"/>
  <c r="O581" i="1"/>
  <c r="N581" i="1"/>
  <c r="M581" i="1"/>
  <c r="L581" i="1"/>
  <c r="B581" i="1"/>
  <c r="Z580" i="1"/>
  <c r="AA580" i="1" s="1"/>
  <c r="W580" i="1" s="1"/>
  <c r="X580" i="1" s="1"/>
  <c r="Y580" i="1"/>
  <c r="V580" i="1"/>
  <c r="U580" i="1"/>
  <c r="T580" i="1"/>
  <c r="S580" i="1"/>
  <c r="R580" i="1"/>
  <c r="Q580" i="1"/>
  <c r="O580" i="1"/>
  <c r="N580" i="1"/>
  <c r="M580" i="1"/>
  <c r="L580" i="1"/>
  <c r="B580" i="1"/>
  <c r="Z579" i="1"/>
  <c r="AA579" i="1" s="1"/>
  <c r="W579" i="1" s="1"/>
  <c r="X579" i="1" s="1"/>
  <c r="Y579" i="1"/>
  <c r="V579" i="1"/>
  <c r="U579" i="1"/>
  <c r="T579" i="1"/>
  <c r="S579" i="1"/>
  <c r="R579" i="1"/>
  <c r="Q579" i="1"/>
  <c r="O579" i="1"/>
  <c r="N579" i="1"/>
  <c r="M579" i="1"/>
  <c r="L579" i="1"/>
  <c r="B579" i="1"/>
  <c r="Z578" i="1"/>
  <c r="Y578" i="1"/>
  <c r="V578" i="1"/>
  <c r="U578" i="1"/>
  <c r="T578" i="1"/>
  <c r="S578" i="1"/>
  <c r="R578" i="1"/>
  <c r="Q578" i="1"/>
  <c r="O578" i="1"/>
  <c r="N578" i="1"/>
  <c r="M578" i="1"/>
  <c r="L578" i="1"/>
  <c r="B578" i="1"/>
  <c r="Z577" i="1"/>
  <c r="Y577" i="1"/>
  <c r="V577" i="1"/>
  <c r="U577" i="1"/>
  <c r="T577" i="1"/>
  <c r="S577" i="1"/>
  <c r="R577" i="1"/>
  <c r="Q577" i="1"/>
  <c r="O577" i="1"/>
  <c r="N577" i="1"/>
  <c r="M577" i="1"/>
  <c r="L577" i="1"/>
  <c r="B577" i="1"/>
  <c r="Z576" i="1"/>
  <c r="AA576" i="1" s="1"/>
  <c r="W576" i="1" s="1"/>
  <c r="X576" i="1" s="1"/>
  <c r="Y576" i="1"/>
  <c r="V576" i="1"/>
  <c r="U576" i="1"/>
  <c r="T576" i="1"/>
  <c r="S576" i="1"/>
  <c r="R576" i="1"/>
  <c r="Q576" i="1"/>
  <c r="O576" i="1"/>
  <c r="N576" i="1"/>
  <c r="M576" i="1"/>
  <c r="L576" i="1"/>
  <c r="B576" i="1"/>
  <c r="Z575" i="1"/>
  <c r="AA575" i="1" s="1"/>
  <c r="W575" i="1" s="1"/>
  <c r="X575" i="1" s="1"/>
  <c r="Y575" i="1"/>
  <c r="V575" i="1"/>
  <c r="U575" i="1"/>
  <c r="T575" i="1"/>
  <c r="S575" i="1"/>
  <c r="R575" i="1"/>
  <c r="Q575" i="1"/>
  <c r="O575" i="1"/>
  <c r="N575" i="1"/>
  <c r="M575" i="1"/>
  <c r="L575" i="1"/>
  <c r="B575" i="1"/>
  <c r="Z574" i="1"/>
  <c r="Y574" i="1"/>
  <c r="V574" i="1"/>
  <c r="U574" i="1"/>
  <c r="T574" i="1"/>
  <c r="S574" i="1"/>
  <c r="R574" i="1"/>
  <c r="Q574" i="1"/>
  <c r="O574" i="1"/>
  <c r="N574" i="1"/>
  <c r="M574" i="1"/>
  <c r="L574" i="1"/>
  <c r="B574" i="1"/>
  <c r="Z573" i="1"/>
  <c r="Y573" i="1"/>
  <c r="V573" i="1"/>
  <c r="U573" i="1"/>
  <c r="T573" i="1"/>
  <c r="S573" i="1"/>
  <c r="R573" i="1"/>
  <c r="Q573" i="1"/>
  <c r="O573" i="1"/>
  <c r="N573" i="1"/>
  <c r="M573" i="1"/>
  <c r="L573" i="1"/>
  <c r="B573" i="1"/>
  <c r="Z572" i="1"/>
  <c r="AA572" i="1" s="1"/>
  <c r="W572" i="1" s="1"/>
  <c r="X572" i="1" s="1"/>
  <c r="Y572" i="1"/>
  <c r="V572" i="1"/>
  <c r="U572" i="1"/>
  <c r="T572" i="1"/>
  <c r="S572" i="1"/>
  <c r="R572" i="1"/>
  <c r="Q572" i="1"/>
  <c r="O572" i="1"/>
  <c r="N572" i="1"/>
  <c r="M572" i="1"/>
  <c r="L572" i="1"/>
  <c r="B572" i="1"/>
  <c r="Z571" i="1"/>
  <c r="AA571" i="1" s="1"/>
  <c r="W571" i="1" s="1"/>
  <c r="X571" i="1" s="1"/>
  <c r="Y571" i="1"/>
  <c r="V571" i="1"/>
  <c r="U571" i="1"/>
  <c r="T571" i="1"/>
  <c r="S571" i="1"/>
  <c r="R571" i="1"/>
  <c r="Q571" i="1"/>
  <c r="O571" i="1"/>
  <c r="N571" i="1"/>
  <c r="M571" i="1"/>
  <c r="L571" i="1"/>
  <c r="B571" i="1"/>
  <c r="Z570" i="1"/>
  <c r="AA570" i="1" s="1"/>
  <c r="W570" i="1" s="1"/>
  <c r="X570" i="1" s="1"/>
  <c r="Y570" i="1"/>
  <c r="V570" i="1"/>
  <c r="U570" i="1"/>
  <c r="T570" i="1"/>
  <c r="S570" i="1"/>
  <c r="R570" i="1"/>
  <c r="Q570" i="1"/>
  <c r="O570" i="1"/>
  <c r="N570" i="1"/>
  <c r="M570" i="1"/>
  <c r="L570" i="1"/>
  <c r="B570" i="1"/>
  <c r="Z569" i="1"/>
  <c r="Y569" i="1"/>
  <c r="V569" i="1"/>
  <c r="U569" i="1"/>
  <c r="T569" i="1"/>
  <c r="S569" i="1"/>
  <c r="R569" i="1"/>
  <c r="Q569" i="1"/>
  <c r="O569" i="1"/>
  <c r="N569" i="1"/>
  <c r="M569" i="1"/>
  <c r="L569" i="1"/>
  <c r="B569" i="1"/>
  <c r="Z568" i="1"/>
  <c r="AA568" i="1" s="1"/>
  <c r="W568" i="1" s="1"/>
  <c r="X568" i="1" s="1"/>
  <c r="Y568" i="1"/>
  <c r="V568" i="1"/>
  <c r="U568" i="1"/>
  <c r="T568" i="1"/>
  <c r="S568" i="1"/>
  <c r="R568" i="1"/>
  <c r="Q568" i="1"/>
  <c r="O568" i="1"/>
  <c r="N568" i="1"/>
  <c r="M568" i="1"/>
  <c r="L568" i="1"/>
  <c r="B568" i="1"/>
  <c r="Z567" i="1"/>
  <c r="AA567" i="1" s="1"/>
  <c r="W567" i="1" s="1"/>
  <c r="X567" i="1" s="1"/>
  <c r="Y567" i="1"/>
  <c r="V567" i="1"/>
  <c r="U567" i="1"/>
  <c r="T567" i="1"/>
  <c r="S567" i="1"/>
  <c r="R567" i="1"/>
  <c r="Q567" i="1"/>
  <c r="O567" i="1"/>
  <c r="N567" i="1"/>
  <c r="M567" i="1"/>
  <c r="L567" i="1"/>
  <c r="B567" i="1"/>
  <c r="Z566" i="1"/>
  <c r="AA566" i="1" s="1"/>
  <c r="W566" i="1" s="1"/>
  <c r="X566" i="1" s="1"/>
  <c r="Y566" i="1"/>
  <c r="V566" i="1"/>
  <c r="U566" i="1"/>
  <c r="T566" i="1"/>
  <c r="S566" i="1"/>
  <c r="R566" i="1"/>
  <c r="Q566" i="1"/>
  <c r="O566" i="1"/>
  <c r="N566" i="1"/>
  <c r="M566" i="1"/>
  <c r="L566" i="1"/>
  <c r="B566" i="1"/>
  <c r="Z565" i="1"/>
  <c r="Y565" i="1"/>
  <c r="V565" i="1"/>
  <c r="U565" i="1"/>
  <c r="T565" i="1"/>
  <c r="S565" i="1"/>
  <c r="R565" i="1"/>
  <c r="Q565" i="1"/>
  <c r="O565" i="1"/>
  <c r="N565" i="1"/>
  <c r="M565" i="1"/>
  <c r="L565" i="1"/>
  <c r="B565" i="1"/>
  <c r="Z564" i="1"/>
  <c r="AA564" i="1" s="1"/>
  <c r="W564" i="1" s="1"/>
  <c r="X564" i="1" s="1"/>
  <c r="Y564" i="1"/>
  <c r="V564" i="1"/>
  <c r="U564" i="1"/>
  <c r="T564" i="1"/>
  <c r="S564" i="1"/>
  <c r="R564" i="1"/>
  <c r="Q564" i="1"/>
  <c r="O564" i="1"/>
  <c r="N564" i="1"/>
  <c r="M564" i="1"/>
  <c r="L564" i="1"/>
  <c r="B564" i="1"/>
  <c r="Z563" i="1"/>
  <c r="AA563" i="1" s="1"/>
  <c r="W563" i="1" s="1"/>
  <c r="X563" i="1" s="1"/>
  <c r="Y563" i="1"/>
  <c r="V563" i="1"/>
  <c r="U563" i="1"/>
  <c r="T563" i="1"/>
  <c r="S563" i="1"/>
  <c r="R563" i="1"/>
  <c r="Q563" i="1"/>
  <c r="O563" i="1"/>
  <c r="N563" i="1"/>
  <c r="M563" i="1"/>
  <c r="L563" i="1"/>
  <c r="B563" i="1"/>
  <c r="Z562" i="1"/>
  <c r="AA562" i="1" s="1"/>
  <c r="W562" i="1" s="1"/>
  <c r="X562" i="1" s="1"/>
  <c r="Y562" i="1"/>
  <c r="V562" i="1"/>
  <c r="U562" i="1"/>
  <c r="T562" i="1"/>
  <c r="S562" i="1"/>
  <c r="R562" i="1"/>
  <c r="Q562" i="1"/>
  <c r="O562" i="1"/>
  <c r="N562" i="1"/>
  <c r="M562" i="1"/>
  <c r="L562" i="1"/>
  <c r="B562" i="1"/>
  <c r="Z561" i="1"/>
  <c r="Y561" i="1"/>
  <c r="V561" i="1"/>
  <c r="U561" i="1"/>
  <c r="T561" i="1"/>
  <c r="S561" i="1"/>
  <c r="R561" i="1"/>
  <c r="Q561" i="1"/>
  <c r="O561" i="1"/>
  <c r="N561" i="1"/>
  <c r="M561" i="1"/>
  <c r="L561" i="1"/>
  <c r="B561" i="1"/>
  <c r="Z560" i="1"/>
  <c r="AA560" i="1" s="1"/>
  <c r="W560" i="1" s="1"/>
  <c r="X560" i="1" s="1"/>
  <c r="Y560" i="1"/>
  <c r="V560" i="1"/>
  <c r="U560" i="1"/>
  <c r="T560" i="1"/>
  <c r="S560" i="1"/>
  <c r="R560" i="1"/>
  <c r="Q560" i="1"/>
  <c r="O560" i="1"/>
  <c r="N560" i="1"/>
  <c r="M560" i="1"/>
  <c r="L560" i="1"/>
  <c r="B560" i="1"/>
  <c r="Z559" i="1"/>
  <c r="AA559" i="1" s="1"/>
  <c r="W559" i="1" s="1"/>
  <c r="X559" i="1" s="1"/>
  <c r="Y559" i="1"/>
  <c r="V559" i="1"/>
  <c r="U559" i="1"/>
  <c r="T559" i="1"/>
  <c r="S559" i="1"/>
  <c r="R559" i="1"/>
  <c r="Q559" i="1"/>
  <c r="O559" i="1"/>
  <c r="N559" i="1"/>
  <c r="M559" i="1"/>
  <c r="L559" i="1"/>
  <c r="B559" i="1"/>
  <c r="Z558" i="1"/>
  <c r="AA558" i="1" s="1"/>
  <c r="W558" i="1" s="1"/>
  <c r="X558" i="1" s="1"/>
  <c r="Y558" i="1"/>
  <c r="V558" i="1"/>
  <c r="U558" i="1"/>
  <c r="T558" i="1"/>
  <c r="S558" i="1"/>
  <c r="R558" i="1"/>
  <c r="Q558" i="1"/>
  <c r="O558" i="1"/>
  <c r="N558" i="1"/>
  <c r="M558" i="1"/>
  <c r="L558" i="1"/>
  <c r="B558" i="1"/>
  <c r="Z557" i="1"/>
  <c r="Y557" i="1"/>
  <c r="V557" i="1"/>
  <c r="U557" i="1"/>
  <c r="T557" i="1"/>
  <c r="S557" i="1"/>
  <c r="R557" i="1"/>
  <c r="Q557" i="1"/>
  <c r="O557" i="1"/>
  <c r="N557" i="1"/>
  <c r="M557" i="1"/>
  <c r="L557" i="1"/>
  <c r="B557" i="1"/>
  <c r="Z556" i="1"/>
  <c r="AA556" i="1" s="1"/>
  <c r="W556" i="1" s="1"/>
  <c r="X556" i="1" s="1"/>
  <c r="Y556" i="1"/>
  <c r="V556" i="1"/>
  <c r="U556" i="1"/>
  <c r="T556" i="1"/>
  <c r="S556" i="1"/>
  <c r="R556" i="1"/>
  <c r="Q556" i="1"/>
  <c r="O556" i="1"/>
  <c r="N556" i="1"/>
  <c r="M556" i="1"/>
  <c r="L556" i="1"/>
  <c r="B556" i="1"/>
  <c r="Z555" i="1"/>
  <c r="AA555" i="1" s="1"/>
  <c r="W555" i="1" s="1"/>
  <c r="X555" i="1" s="1"/>
  <c r="Y555" i="1"/>
  <c r="V555" i="1"/>
  <c r="U555" i="1"/>
  <c r="T555" i="1"/>
  <c r="S555" i="1"/>
  <c r="R555" i="1"/>
  <c r="Q555" i="1"/>
  <c r="O555" i="1"/>
  <c r="N555" i="1"/>
  <c r="M555" i="1"/>
  <c r="L555" i="1"/>
  <c r="B555" i="1"/>
  <c r="Z554" i="1"/>
  <c r="AA554" i="1" s="1"/>
  <c r="W554" i="1" s="1"/>
  <c r="X554" i="1" s="1"/>
  <c r="Y554" i="1"/>
  <c r="V554" i="1"/>
  <c r="U554" i="1"/>
  <c r="T554" i="1"/>
  <c r="S554" i="1"/>
  <c r="R554" i="1"/>
  <c r="Q554" i="1"/>
  <c r="O554" i="1"/>
  <c r="N554" i="1"/>
  <c r="M554" i="1"/>
  <c r="L554" i="1"/>
  <c r="B554" i="1"/>
  <c r="Z553" i="1"/>
  <c r="Y553" i="1"/>
  <c r="V553" i="1"/>
  <c r="U553" i="1"/>
  <c r="T553" i="1"/>
  <c r="S553" i="1"/>
  <c r="R553" i="1"/>
  <c r="Q553" i="1"/>
  <c r="O553" i="1"/>
  <c r="N553" i="1"/>
  <c r="M553" i="1"/>
  <c r="L553" i="1"/>
  <c r="B553" i="1"/>
  <c r="Z552" i="1"/>
  <c r="AA552" i="1" s="1"/>
  <c r="W552" i="1" s="1"/>
  <c r="X552" i="1" s="1"/>
  <c r="Y552" i="1"/>
  <c r="V552" i="1"/>
  <c r="U552" i="1"/>
  <c r="T552" i="1"/>
  <c r="S552" i="1"/>
  <c r="R552" i="1"/>
  <c r="Q552" i="1"/>
  <c r="O552" i="1"/>
  <c r="N552" i="1"/>
  <c r="M552" i="1"/>
  <c r="L552" i="1"/>
  <c r="B552" i="1"/>
  <c r="Z551" i="1"/>
  <c r="AA551" i="1" s="1"/>
  <c r="W551" i="1" s="1"/>
  <c r="X551" i="1" s="1"/>
  <c r="Y551" i="1"/>
  <c r="V551" i="1"/>
  <c r="U551" i="1"/>
  <c r="T551" i="1"/>
  <c r="S551" i="1"/>
  <c r="R551" i="1"/>
  <c r="Q551" i="1"/>
  <c r="O551" i="1"/>
  <c r="N551" i="1"/>
  <c r="M551" i="1"/>
  <c r="L551" i="1"/>
  <c r="B551" i="1"/>
  <c r="Z550" i="1"/>
  <c r="AA550" i="1" s="1"/>
  <c r="W550" i="1" s="1"/>
  <c r="X550" i="1" s="1"/>
  <c r="Y550" i="1"/>
  <c r="V550" i="1"/>
  <c r="U550" i="1"/>
  <c r="T550" i="1"/>
  <c r="S550" i="1"/>
  <c r="R550" i="1"/>
  <c r="Q550" i="1"/>
  <c r="O550" i="1"/>
  <c r="N550" i="1"/>
  <c r="M550" i="1"/>
  <c r="L550" i="1"/>
  <c r="B550" i="1"/>
  <c r="Z549" i="1"/>
  <c r="Y549" i="1"/>
  <c r="V549" i="1"/>
  <c r="U549" i="1"/>
  <c r="T549" i="1"/>
  <c r="S549" i="1"/>
  <c r="R549" i="1"/>
  <c r="Q549" i="1"/>
  <c r="O549" i="1"/>
  <c r="N549" i="1"/>
  <c r="M549" i="1"/>
  <c r="L549" i="1"/>
  <c r="B549" i="1"/>
  <c r="Z548" i="1"/>
  <c r="AA548" i="1" s="1"/>
  <c r="W548" i="1" s="1"/>
  <c r="X548" i="1" s="1"/>
  <c r="Y548" i="1"/>
  <c r="V548" i="1"/>
  <c r="U548" i="1"/>
  <c r="T548" i="1"/>
  <c r="S548" i="1"/>
  <c r="R548" i="1"/>
  <c r="Q548" i="1"/>
  <c r="O548" i="1"/>
  <c r="N548" i="1"/>
  <c r="M548" i="1"/>
  <c r="L548" i="1"/>
  <c r="B548" i="1"/>
  <c r="Z547" i="1"/>
  <c r="AA547" i="1" s="1"/>
  <c r="W547" i="1" s="1"/>
  <c r="X547" i="1" s="1"/>
  <c r="Y547" i="1"/>
  <c r="V547" i="1"/>
  <c r="U547" i="1"/>
  <c r="T547" i="1"/>
  <c r="S547" i="1"/>
  <c r="R547" i="1"/>
  <c r="Q547" i="1"/>
  <c r="O547" i="1"/>
  <c r="N547" i="1"/>
  <c r="M547" i="1"/>
  <c r="L547" i="1"/>
  <c r="B547" i="1"/>
  <c r="Z546" i="1"/>
  <c r="AA546" i="1" s="1"/>
  <c r="W546" i="1" s="1"/>
  <c r="X546" i="1" s="1"/>
  <c r="Y546" i="1"/>
  <c r="V546" i="1"/>
  <c r="U546" i="1"/>
  <c r="T546" i="1"/>
  <c r="S546" i="1"/>
  <c r="R546" i="1"/>
  <c r="Q546" i="1"/>
  <c r="O546" i="1"/>
  <c r="N546" i="1"/>
  <c r="M546" i="1"/>
  <c r="L546" i="1"/>
  <c r="B546" i="1"/>
  <c r="Z545" i="1"/>
  <c r="Y545" i="1"/>
  <c r="V545" i="1"/>
  <c r="U545" i="1"/>
  <c r="T545" i="1"/>
  <c r="S545" i="1"/>
  <c r="R545" i="1"/>
  <c r="Q545" i="1"/>
  <c r="O545" i="1"/>
  <c r="N545" i="1"/>
  <c r="M545" i="1"/>
  <c r="L545" i="1"/>
  <c r="B545" i="1"/>
  <c r="Z544" i="1"/>
  <c r="AA544" i="1" s="1"/>
  <c r="W544" i="1" s="1"/>
  <c r="X544" i="1" s="1"/>
  <c r="Y544" i="1"/>
  <c r="V544" i="1"/>
  <c r="U544" i="1"/>
  <c r="T544" i="1"/>
  <c r="S544" i="1"/>
  <c r="R544" i="1"/>
  <c r="Q544" i="1"/>
  <c r="O544" i="1"/>
  <c r="N544" i="1"/>
  <c r="M544" i="1"/>
  <c r="L544" i="1"/>
  <c r="B544" i="1"/>
  <c r="Z543" i="1"/>
  <c r="Y543" i="1"/>
  <c r="V543" i="1"/>
  <c r="U543" i="1"/>
  <c r="T543" i="1"/>
  <c r="S543" i="1"/>
  <c r="R543" i="1"/>
  <c r="Q543" i="1"/>
  <c r="O543" i="1"/>
  <c r="N543" i="1"/>
  <c r="M543" i="1"/>
  <c r="L543" i="1"/>
  <c r="B543" i="1"/>
  <c r="Z542" i="1"/>
  <c r="AA542" i="1" s="1"/>
  <c r="W542" i="1" s="1"/>
  <c r="X542" i="1" s="1"/>
  <c r="Y542" i="1"/>
  <c r="V542" i="1"/>
  <c r="U542" i="1"/>
  <c r="T542" i="1"/>
  <c r="S542" i="1"/>
  <c r="R542" i="1"/>
  <c r="Q542" i="1"/>
  <c r="O542" i="1"/>
  <c r="N542" i="1"/>
  <c r="M542" i="1"/>
  <c r="L542" i="1"/>
  <c r="B542" i="1"/>
  <c r="Z541" i="1"/>
  <c r="Y541" i="1"/>
  <c r="V541" i="1"/>
  <c r="U541" i="1"/>
  <c r="T541" i="1"/>
  <c r="S541" i="1"/>
  <c r="R541" i="1"/>
  <c r="Q541" i="1"/>
  <c r="O541" i="1"/>
  <c r="N541" i="1"/>
  <c r="M541" i="1"/>
  <c r="L541" i="1"/>
  <c r="B541" i="1"/>
  <c r="Z540" i="1"/>
  <c r="AA540" i="1" s="1"/>
  <c r="W540" i="1" s="1"/>
  <c r="X540" i="1" s="1"/>
  <c r="Y540" i="1"/>
  <c r="V540" i="1"/>
  <c r="U540" i="1"/>
  <c r="T540" i="1"/>
  <c r="S540" i="1"/>
  <c r="R540" i="1"/>
  <c r="Q540" i="1"/>
  <c r="O540" i="1"/>
  <c r="N540" i="1"/>
  <c r="M540" i="1"/>
  <c r="L540" i="1"/>
  <c r="B540" i="1"/>
  <c r="Z539" i="1"/>
  <c r="Y539" i="1"/>
  <c r="V539" i="1"/>
  <c r="U539" i="1"/>
  <c r="T539" i="1"/>
  <c r="S539" i="1"/>
  <c r="R539" i="1"/>
  <c r="Q539" i="1"/>
  <c r="O539" i="1"/>
  <c r="N539" i="1"/>
  <c r="M539" i="1"/>
  <c r="L539" i="1"/>
  <c r="B539" i="1"/>
  <c r="Z538" i="1"/>
  <c r="AA538" i="1" s="1"/>
  <c r="W538" i="1" s="1"/>
  <c r="X538" i="1" s="1"/>
  <c r="Y538" i="1"/>
  <c r="V538" i="1"/>
  <c r="U538" i="1"/>
  <c r="T538" i="1"/>
  <c r="S538" i="1"/>
  <c r="R538" i="1"/>
  <c r="Q538" i="1"/>
  <c r="O538" i="1"/>
  <c r="N538" i="1"/>
  <c r="M538" i="1"/>
  <c r="L538" i="1"/>
  <c r="B538" i="1"/>
  <c r="Z537" i="1"/>
  <c r="AA537" i="1" s="1"/>
  <c r="W537" i="1" s="1"/>
  <c r="X537" i="1" s="1"/>
  <c r="Y537" i="1"/>
  <c r="V537" i="1"/>
  <c r="U537" i="1"/>
  <c r="T537" i="1"/>
  <c r="S537" i="1"/>
  <c r="R537" i="1"/>
  <c r="Q537" i="1"/>
  <c r="O537" i="1"/>
  <c r="N537" i="1"/>
  <c r="M537" i="1"/>
  <c r="L537" i="1"/>
  <c r="B537" i="1"/>
  <c r="Z536" i="1"/>
  <c r="AA536" i="1" s="1"/>
  <c r="W536" i="1" s="1"/>
  <c r="X536" i="1" s="1"/>
  <c r="Y536" i="1"/>
  <c r="V536" i="1"/>
  <c r="U536" i="1"/>
  <c r="T536" i="1"/>
  <c r="S536" i="1"/>
  <c r="R536" i="1"/>
  <c r="Q536" i="1"/>
  <c r="O536" i="1"/>
  <c r="N536" i="1"/>
  <c r="M536" i="1"/>
  <c r="L536" i="1"/>
  <c r="B536" i="1"/>
  <c r="Z535" i="1"/>
  <c r="AA535" i="1" s="1"/>
  <c r="W535" i="1" s="1"/>
  <c r="X535" i="1" s="1"/>
  <c r="Y535" i="1"/>
  <c r="V535" i="1"/>
  <c r="U535" i="1"/>
  <c r="T535" i="1"/>
  <c r="S535" i="1"/>
  <c r="R535" i="1"/>
  <c r="Q535" i="1"/>
  <c r="O535" i="1"/>
  <c r="N535" i="1"/>
  <c r="M535" i="1"/>
  <c r="L535" i="1"/>
  <c r="B535" i="1"/>
  <c r="Z534" i="1"/>
  <c r="AA534" i="1" s="1"/>
  <c r="W534" i="1" s="1"/>
  <c r="X534" i="1" s="1"/>
  <c r="Y534" i="1"/>
  <c r="V534" i="1"/>
  <c r="U534" i="1"/>
  <c r="T534" i="1"/>
  <c r="S534" i="1"/>
  <c r="R534" i="1"/>
  <c r="Q534" i="1"/>
  <c r="O534" i="1"/>
  <c r="N534" i="1"/>
  <c r="M534" i="1"/>
  <c r="L534" i="1"/>
  <c r="B534" i="1"/>
  <c r="Z533" i="1"/>
  <c r="AA533" i="1" s="1"/>
  <c r="W533" i="1" s="1"/>
  <c r="X533" i="1" s="1"/>
  <c r="Y533" i="1"/>
  <c r="V533" i="1"/>
  <c r="U533" i="1"/>
  <c r="T533" i="1"/>
  <c r="S533" i="1"/>
  <c r="R533" i="1"/>
  <c r="Q533" i="1"/>
  <c r="O533" i="1"/>
  <c r="N533" i="1"/>
  <c r="M533" i="1"/>
  <c r="L533" i="1"/>
  <c r="B533" i="1"/>
  <c r="Z532" i="1"/>
  <c r="AA532" i="1" s="1"/>
  <c r="W532" i="1" s="1"/>
  <c r="X532" i="1" s="1"/>
  <c r="Y532" i="1"/>
  <c r="V532" i="1"/>
  <c r="U532" i="1"/>
  <c r="T532" i="1"/>
  <c r="S532" i="1"/>
  <c r="R532" i="1"/>
  <c r="Q532" i="1"/>
  <c r="O532" i="1"/>
  <c r="N532" i="1"/>
  <c r="M532" i="1"/>
  <c r="L532" i="1"/>
  <c r="B532" i="1"/>
  <c r="Z531" i="1"/>
  <c r="AA531" i="1" s="1"/>
  <c r="W531" i="1" s="1"/>
  <c r="X531" i="1" s="1"/>
  <c r="Y531" i="1"/>
  <c r="V531" i="1"/>
  <c r="U531" i="1"/>
  <c r="T531" i="1"/>
  <c r="S531" i="1"/>
  <c r="R531" i="1"/>
  <c r="Q531" i="1"/>
  <c r="O531" i="1"/>
  <c r="N531" i="1"/>
  <c r="M531" i="1"/>
  <c r="L531" i="1"/>
  <c r="B531" i="1"/>
  <c r="Z530" i="1"/>
  <c r="AA530" i="1" s="1"/>
  <c r="W530" i="1" s="1"/>
  <c r="X530" i="1" s="1"/>
  <c r="Y530" i="1"/>
  <c r="V530" i="1"/>
  <c r="U530" i="1"/>
  <c r="T530" i="1"/>
  <c r="S530" i="1"/>
  <c r="R530" i="1"/>
  <c r="Q530" i="1"/>
  <c r="O530" i="1"/>
  <c r="N530" i="1"/>
  <c r="M530" i="1"/>
  <c r="L530" i="1"/>
  <c r="B530" i="1"/>
  <c r="Z529" i="1"/>
  <c r="AA529" i="1" s="1"/>
  <c r="W529" i="1" s="1"/>
  <c r="X529" i="1" s="1"/>
  <c r="Y529" i="1"/>
  <c r="V529" i="1"/>
  <c r="U529" i="1"/>
  <c r="T529" i="1"/>
  <c r="S529" i="1"/>
  <c r="R529" i="1"/>
  <c r="Q529" i="1"/>
  <c r="O529" i="1"/>
  <c r="N529" i="1"/>
  <c r="M529" i="1"/>
  <c r="L529" i="1"/>
  <c r="B529" i="1"/>
  <c r="Z528" i="1"/>
  <c r="AA528" i="1" s="1"/>
  <c r="W528" i="1" s="1"/>
  <c r="X528" i="1" s="1"/>
  <c r="Y528" i="1"/>
  <c r="V528" i="1"/>
  <c r="U528" i="1"/>
  <c r="T528" i="1"/>
  <c r="S528" i="1"/>
  <c r="R528" i="1"/>
  <c r="Q528" i="1"/>
  <c r="O528" i="1"/>
  <c r="N528" i="1"/>
  <c r="M528" i="1"/>
  <c r="L528" i="1"/>
  <c r="B528" i="1"/>
  <c r="Z527" i="1"/>
  <c r="AA527" i="1" s="1"/>
  <c r="W527" i="1" s="1"/>
  <c r="X527" i="1" s="1"/>
  <c r="Y527" i="1"/>
  <c r="V527" i="1"/>
  <c r="U527" i="1"/>
  <c r="T527" i="1"/>
  <c r="S527" i="1"/>
  <c r="R527" i="1"/>
  <c r="Q527" i="1"/>
  <c r="O527" i="1"/>
  <c r="N527" i="1"/>
  <c r="M527" i="1"/>
  <c r="L527" i="1"/>
  <c r="B527" i="1"/>
  <c r="Z526" i="1"/>
  <c r="AA526" i="1" s="1"/>
  <c r="W526" i="1" s="1"/>
  <c r="X526" i="1" s="1"/>
  <c r="Y526" i="1"/>
  <c r="V526" i="1"/>
  <c r="U526" i="1"/>
  <c r="T526" i="1"/>
  <c r="S526" i="1"/>
  <c r="R526" i="1"/>
  <c r="Q526" i="1"/>
  <c r="O526" i="1"/>
  <c r="N526" i="1"/>
  <c r="M526" i="1"/>
  <c r="L526" i="1"/>
  <c r="B526" i="1"/>
  <c r="Z525" i="1"/>
  <c r="AA525" i="1" s="1"/>
  <c r="W525" i="1" s="1"/>
  <c r="X525" i="1" s="1"/>
  <c r="Y525" i="1"/>
  <c r="V525" i="1"/>
  <c r="U525" i="1"/>
  <c r="T525" i="1"/>
  <c r="S525" i="1"/>
  <c r="R525" i="1"/>
  <c r="Q525" i="1"/>
  <c r="O525" i="1"/>
  <c r="N525" i="1"/>
  <c r="M525" i="1"/>
  <c r="L525" i="1"/>
  <c r="B525" i="1"/>
  <c r="Z524" i="1"/>
  <c r="AA524" i="1" s="1"/>
  <c r="W524" i="1" s="1"/>
  <c r="X524" i="1" s="1"/>
  <c r="Y524" i="1"/>
  <c r="V524" i="1"/>
  <c r="U524" i="1"/>
  <c r="T524" i="1"/>
  <c r="S524" i="1"/>
  <c r="R524" i="1"/>
  <c r="Q524" i="1"/>
  <c r="O524" i="1"/>
  <c r="N524" i="1"/>
  <c r="M524" i="1"/>
  <c r="L524" i="1"/>
  <c r="B524" i="1"/>
  <c r="Z523" i="1"/>
  <c r="AA523" i="1" s="1"/>
  <c r="W523" i="1" s="1"/>
  <c r="X523" i="1" s="1"/>
  <c r="Y523" i="1"/>
  <c r="V523" i="1"/>
  <c r="U523" i="1"/>
  <c r="T523" i="1"/>
  <c r="S523" i="1"/>
  <c r="R523" i="1"/>
  <c r="Q523" i="1"/>
  <c r="O523" i="1"/>
  <c r="N523" i="1"/>
  <c r="M523" i="1"/>
  <c r="L523" i="1"/>
  <c r="B523" i="1"/>
  <c r="Z522" i="1"/>
  <c r="AA522" i="1" s="1"/>
  <c r="W522" i="1" s="1"/>
  <c r="X522" i="1" s="1"/>
  <c r="Y522" i="1"/>
  <c r="V522" i="1"/>
  <c r="U522" i="1"/>
  <c r="T522" i="1"/>
  <c r="S522" i="1"/>
  <c r="R522" i="1"/>
  <c r="Q522" i="1"/>
  <c r="O522" i="1"/>
  <c r="N522" i="1"/>
  <c r="M522" i="1"/>
  <c r="L522" i="1"/>
  <c r="B522" i="1"/>
  <c r="Z521" i="1"/>
  <c r="AA521" i="1" s="1"/>
  <c r="W521" i="1" s="1"/>
  <c r="X521" i="1" s="1"/>
  <c r="Y521" i="1"/>
  <c r="V521" i="1"/>
  <c r="U521" i="1"/>
  <c r="T521" i="1"/>
  <c r="S521" i="1"/>
  <c r="R521" i="1"/>
  <c r="Q521" i="1"/>
  <c r="O521" i="1"/>
  <c r="N521" i="1"/>
  <c r="M521" i="1"/>
  <c r="L521" i="1"/>
  <c r="B521" i="1"/>
  <c r="Z520" i="1"/>
  <c r="AA520" i="1" s="1"/>
  <c r="W520" i="1" s="1"/>
  <c r="X520" i="1" s="1"/>
  <c r="Y520" i="1"/>
  <c r="V520" i="1"/>
  <c r="U520" i="1"/>
  <c r="T520" i="1"/>
  <c r="S520" i="1"/>
  <c r="R520" i="1"/>
  <c r="Q520" i="1"/>
  <c r="O520" i="1"/>
  <c r="N520" i="1"/>
  <c r="M520" i="1"/>
  <c r="L520" i="1"/>
  <c r="B520" i="1"/>
  <c r="Z519" i="1"/>
  <c r="AA519" i="1" s="1"/>
  <c r="W519" i="1" s="1"/>
  <c r="X519" i="1" s="1"/>
  <c r="Y519" i="1"/>
  <c r="V519" i="1"/>
  <c r="U519" i="1"/>
  <c r="T519" i="1"/>
  <c r="S519" i="1"/>
  <c r="R519" i="1"/>
  <c r="Q519" i="1"/>
  <c r="O519" i="1"/>
  <c r="N519" i="1"/>
  <c r="M519" i="1"/>
  <c r="L519" i="1"/>
  <c r="B519" i="1"/>
  <c r="Z518" i="1"/>
  <c r="AA518" i="1" s="1"/>
  <c r="W518" i="1" s="1"/>
  <c r="X518" i="1" s="1"/>
  <c r="Y518" i="1"/>
  <c r="V518" i="1"/>
  <c r="U518" i="1"/>
  <c r="T518" i="1"/>
  <c r="S518" i="1"/>
  <c r="R518" i="1"/>
  <c r="Q518" i="1"/>
  <c r="O518" i="1"/>
  <c r="N518" i="1"/>
  <c r="M518" i="1"/>
  <c r="L518" i="1"/>
  <c r="B518" i="1"/>
  <c r="Z517" i="1"/>
  <c r="AA517" i="1" s="1"/>
  <c r="W517" i="1" s="1"/>
  <c r="X517" i="1" s="1"/>
  <c r="Y517" i="1"/>
  <c r="V517" i="1"/>
  <c r="U517" i="1"/>
  <c r="T517" i="1"/>
  <c r="S517" i="1"/>
  <c r="R517" i="1"/>
  <c r="Q517" i="1"/>
  <c r="O517" i="1"/>
  <c r="N517" i="1"/>
  <c r="M517" i="1"/>
  <c r="L517" i="1"/>
  <c r="B517" i="1"/>
  <c r="Z516" i="1"/>
  <c r="AA516" i="1" s="1"/>
  <c r="W516" i="1" s="1"/>
  <c r="X516" i="1" s="1"/>
  <c r="Y516" i="1"/>
  <c r="V516" i="1"/>
  <c r="U516" i="1"/>
  <c r="T516" i="1"/>
  <c r="S516" i="1"/>
  <c r="R516" i="1"/>
  <c r="Q516" i="1"/>
  <c r="O516" i="1"/>
  <c r="N516" i="1"/>
  <c r="M516" i="1"/>
  <c r="L516" i="1"/>
  <c r="B516" i="1"/>
  <c r="Z515" i="1"/>
  <c r="AA515" i="1" s="1"/>
  <c r="W515" i="1" s="1"/>
  <c r="X515" i="1" s="1"/>
  <c r="Y515" i="1"/>
  <c r="V515" i="1"/>
  <c r="U515" i="1"/>
  <c r="T515" i="1"/>
  <c r="S515" i="1"/>
  <c r="R515" i="1"/>
  <c r="Q515" i="1"/>
  <c r="O515" i="1"/>
  <c r="N515" i="1"/>
  <c r="M515" i="1"/>
  <c r="L515" i="1"/>
  <c r="B515" i="1"/>
  <c r="Z514" i="1"/>
  <c r="AA514" i="1" s="1"/>
  <c r="W514" i="1" s="1"/>
  <c r="X514" i="1" s="1"/>
  <c r="Y514" i="1"/>
  <c r="V514" i="1"/>
  <c r="U514" i="1"/>
  <c r="T514" i="1"/>
  <c r="S514" i="1"/>
  <c r="R514" i="1"/>
  <c r="Q514" i="1"/>
  <c r="O514" i="1"/>
  <c r="N514" i="1"/>
  <c r="M514" i="1"/>
  <c r="L514" i="1"/>
  <c r="B514" i="1"/>
  <c r="Z513" i="1"/>
  <c r="AA513" i="1" s="1"/>
  <c r="W513" i="1" s="1"/>
  <c r="X513" i="1" s="1"/>
  <c r="Y513" i="1"/>
  <c r="V513" i="1"/>
  <c r="U513" i="1"/>
  <c r="T513" i="1"/>
  <c r="S513" i="1"/>
  <c r="R513" i="1"/>
  <c r="Q513" i="1"/>
  <c r="O513" i="1"/>
  <c r="N513" i="1"/>
  <c r="M513" i="1"/>
  <c r="L513" i="1"/>
  <c r="B513" i="1"/>
  <c r="Z512" i="1"/>
  <c r="AA512" i="1" s="1"/>
  <c r="W512" i="1" s="1"/>
  <c r="X512" i="1" s="1"/>
  <c r="Y512" i="1"/>
  <c r="V512" i="1"/>
  <c r="U512" i="1"/>
  <c r="T512" i="1"/>
  <c r="S512" i="1"/>
  <c r="R512" i="1"/>
  <c r="Q512" i="1"/>
  <c r="O512" i="1"/>
  <c r="N512" i="1"/>
  <c r="M512" i="1"/>
  <c r="L512" i="1"/>
  <c r="B512" i="1"/>
  <c r="Z511" i="1"/>
  <c r="AA511" i="1" s="1"/>
  <c r="W511" i="1" s="1"/>
  <c r="X511" i="1" s="1"/>
  <c r="Y511" i="1"/>
  <c r="V511" i="1"/>
  <c r="U511" i="1"/>
  <c r="T511" i="1"/>
  <c r="S511" i="1"/>
  <c r="R511" i="1"/>
  <c r="Q511" i="1"/>
  <c r="O511" i="1"/>
  <c r="N511" i="1"/>
  <c r="M511" i="1"/>
  <c r="L511" i="1"/>
  <c r="B511" i="1"/>
  <c r="Z510" i="1"/>
  <c r="AA510" i="1" s="1"/>
  <c r="W510" i="1" s="1"/>
  <c r="X510" i="1" s="1"/>
  <c r="Y510" i="1"/>
  <c r="V510" i="1"/>
  <c r="U510" i="1"/>
  <c r="T510" i="1"/>
  <c r="S510" i="1"/>
  <c r="R510" i="1"/>
  <c r="Q510" i="1"/>
  <c r="O510" i="1"/>
  <c r="N510" i="1"/>
  <c r="M510" i="1"/>
  <c r="L510" i="1"/>
  <c r="B510" i="1"/>
  <c r="Z509" i="1"/>
  <c r="AA509" i="1" s="1"/>
  <c r="W509" i="1" s="1"/>
  <c r="X509" i="1" s="1"/>
  <c r="Y509" i="1"/>
  <c r="V509" i="1"/>
  <c r="U509" i="1"/>
  <c r="T509" i="1"/>
  <c r="S509" i="1"/>
  <c r="R509" i="1"/>
  <c r="Q509" i="1"/>
  <c r="O509" i="1"/>
  <c r="N509" i="1"/>
  <c r="M509" i="1"/>
  <c r="L509" i="1"/>
  <c r="B509" i="1"/>
  <c r="Z508" i="1"/>
  <c r="AA508" i="1" s="1"/>
  <c r="W508" i="1" s="1"/>
  <c r="X508" i="1" s="1"/>
  <c r="Y508" i="1"/>
  <c r="V508" i="1"/>
  <c r="U508" i="1"/>
  <c r="T508" i="1"/>
  <c r="S508" i="1"/>
  <c r="R508" i="1"/>
  <c r="Q508" i="1"/>
  <c r="O508" i="1"/>
  <c r="N508" i="1"/>
  <c r="M508" i="1"/>
  <c r="L508" i="1"/>
  <c r="B508" i="1"/>
  <c r="Z507" i="1"/>
  <c r="AA507" i="1" s="1"/>
  <c r="W507" i="1" s="1"/>
  <c r="X507" i="1" s="1"/>
  <c r="Y507" i="1"/>
  <c r="V507" i="1"/>
  <c r="U507" i="1"/>
  <c r="T507" i="1"/>
  <c r="S507" i="1"/>
  <c r="R507" i="1"/>
  <c r="Q507" i="1"/>
  <c r="O507" i="1"/>
  <c r="N507" i="1"/>
  <c r="M507" i="1"/>
  <c r="L507" i="1"/>
  <c r="B507" i="1"/>
  <c r="Z506" i="1"/>
  <c r="AA506" i="1" s="1"/>
  <c r="W506" i="1" s="1"/>
  <c r="X506" i="1" s="1"/>
  <c r="Y506" i="1"/>
  <c r="V506" i="1"/>
  <c r="U506" i="1"/>
  <c r="T506" i="1"/>
  <c r="S506" i="1"/>
  <c r="R506" i="1"/>
  <c r="Q506" i="1"/>
  <c r="O506" i="1"/>
  <c r="N506" i="1"/>
  <c r="M506" i="1"/>
  <c r="L506" i="1"/>
  <c r="B506" i="1"/>
  <c r="Z505" i="1"/>
  <c r="AA505" i="1" s="1"/>
  <c r="W505" i="1" s="1"/>
  <c r="X505" i="1" s="1"/>
  <c r="Y505" i="1"/>
  <c r="V505" i="1"/>
  <c r="U505" i="1"/>
  <c r="T505" i="1"/>
  <c r="S505" i="1"/>
  <c r="R505" i="1"/>
  <c r="Q505" i="1"/>
  <c r="O505" i="1"/>
  <c r="N505" i="1"/>
  <c r="M505" i="1"/>
  <c r="L505" i="1"/>
  <c r="B505" i="1"/>
  <c r="Z504" i="1"/>
  <c r="AA504" i="1" s="1"/>
  <c r="W504" i="1" s="1"/>
  <c r="X504" i="1" s="1"/>
  <c r="Y504" i="1"/>
  <c r="V504" i="1"/>
  <c r="U504" i="1"/>
  <c r="T504" i="1"/>
  <c r="S504" i="1"/>
  <c r="R504" i="1"/>
  <c r="Q504" i="1"/>
  <c r="O504" i="1"/>
  <c r="N504" i="1"/>
  <c r="M504" i="1"/>
  <c r="L504" i="1"/>
  <c r="B504" i="1"/>
  <c r="Z503" i="1"/>
  <c r="AA503" i="1" s="1"/>
  <c r="W503" i="1" s="1"/>
  <c r="X503" i="1" s="1"/>
  <c r="Y503" i="1"/>
  <c r="V503" i="1"/>
  <c r="U503" i="1"/>
  <c r="T503" i="1"/>
  <c r="S503" i="1"/>
  <c r="R503" i="1"/>
  <c r="Q503" i="1"/>
  <c r="O503" i="1"/>
  <c r="N503" i="1"/>
  <c r="M503" i="1"/>
  <c r="L503" i="1"/>
  <c r="B503" i="1"/>
  <c r="Z502" i="1"/>
  <c r="AA502" i="1" s="1"/>
  <c r="W502" i="1" s="1"/>
  <c r="X502" i="1" s="1"/>
  <c r="Y502" i="1"/>
  <c r="V502" i="1"/>
  <c r="U502" i="1"/>
  <c r="T502" i="1"/>
  <c r="S502" i="1"/>
  <c r="R502" i="1"/>
  <c r="Q502" i="1"/>
  <c r="O502" i="1"/>
  <c r="N502" i="1"/>
  <c r="M502" i="1"/>
  <c r="L502" i="1"/>
  <c r="B502" i="1"/>
  <c r="Z501" i="1"/>
  <c r="AA501" i="1" s="1"/>
  <c r="W501" i="1" s="1"/>
  <c r="X501" i="1" s="1"/>
  <c r="Y501" i="1"/>
  <c r="V501" i="1"/>
  <c r="U501" i="1"/>
  <c r="T501" i="1"/>
  <c r="S501" i="1"/>
  <c r="R501" i="1"/>
  <c r="Q501" i="1"/>
  <c r="O501" i="1"/>
  <c r="N501" i="1"/>
  <c r="M501" i="1"/>
  <c r="L501" i="1"/>
  <c r="B501" i="1"/>
  <c r="Z500" i="1"/>
  <c r="AA500" i="1" s="1"/>
  <c r="W500" i="1" s="1"/>
  <c r="X500" i="1" s="1"/>
  <c r="Y500" i="1"/>
  <c r="V500" i="1"/>
  <c r="U500" i="1"/>
  <c r="T500" i="1"/>
  <c r="S500" i="1"/>
  <c r="R500" i="1"/>
  <c r="Q500" i="1"/>
  <c r="O500" i="1"/>
  <c r="N500" i="1"/>
  <c r="M500" i="1"/>
  <c r="L500" i="1"/>
  <c r="B500" i="1"/>
  <c r="Z499" i="1"/>
  <c r="AA499" i="1" s="1"/>
  <c r="W499" i="1" s="1"/>
  <c r="X499" i="1" s="1"/>
  <c r="Y499" i="1"/>
  <c r="V499" i="1"/>
  <c r="U499" i="1"/>
  <c r="T499" i="1"/>
  <c r="S499" i="1"/>
  <c r="R499" i="1"/>
  <c r="Q499" i="1"/>
  <c r="O499" i="1"/>
  <c r="N499" i="1"/>
  <c r="M499" i="1"/>
  <c r="L499" i="1"/>
  <c r="B499" i="1"/>
  <c r="Z498" i="1"/>
  <c r="AA498" i="1" s="1"/>
  <c r="W498" i="1" s="1"/>
  <c r="X498" i="1" s="1"/>
  <c r="Y498" i="1"/>
  <c r="V498" i="1"/>
  <c r="U498" i="1"/>
  <c r="T498" i="1"/>
  <c r="S498" i="1"/>
  <c r="R498" i="1"/>
  <c r="Q498" i="1"/>
  <c r="B498" i="1"/>
  <c r="Z497" i="1"/>
  <c r="AA497" i="1" s="1"/>
  <c r="W497" i="1" s="1"/>
  <c r="X497" i="1" s="1"/>
  <c r="Y497" i="1"/>
  <c r="V497" i="1"/>
  <c r="U497" i="1"/>
  <c r="T497" i="1"/>
  <c r="S497" i="1"/>
  <c r="R497" i="1"/>
  <c r="Q497" i="1"/>
  <c r="O497" i="1"/>
  <c r="N497" i="1"/>
  <c r="M497" i="1"/>
  <c r="L497" i="1"/>
  <c r="B497" i="1"/>
  <c r="Z496" i="1"/>
  <c r="AA496" i="1" s="1"/>
  <c r="W496" i="1" s="1"/>
  <c r="X496" i="1" s="1"/>
  <c r="Y496" i="1"/>
  <c r="V496" i="1"/>
  <c r="U496" i="1"/>
  <c r="T496" i="1"/>
  <c r="S496" i="1"/>
  <c r="R496" i="1"/>
  <c r="Q496" i="1"/>
  <c r="O496" i="1"/>
  <c r="N496" i="1"/>
  <c r="M496" i="1"/>
  <c r="L496" i="1"/>
  <c r="B496" i="1"/>
  <c r="Z495" i="1"/>
  <c r="AA495" i="1" s="1"/>
  <c r="W495" i="1" s="1"/>
  <c r="X495" i="1" s="1"/>
  <c r="Y495" i="1"/>
  <c r="V495" i="1"/>
  <c r="U495" i="1"/>
  <c r="T495" i="1"/>
  <c r="S495" i="1"/>
  <c r="R495" i="1"/>
  <c r="Q495" i="1"/>
  <c r="O495" i="1"/>
  <c r="N495" i="1"/>
  <c r="M495" i="1"/>
  <c r="L495" i="1"/>
  <c r="B495" i="1"/>
  <c r="Z494" i="1"/>
  <c r="AA494" i="1" s="1"/>
  <c r="W494" i="1" s="1"/>
  <c r="X494" i="1" s="1"/>
  <c r="Y494" i="1"/>
  <c r="V494" i="1"/>
  <c r="U494" i="1"/>
  <c r="T494" i="1"/>
  <c r="S494" i="1"/>
  <c r="R494" i="1"/>
  <c r="Q494" i="1"/>
  <c r="O494" i="1"/>
  <c r="N494" i="1"/>
  <c r="M494" i="1"/>
  <c r="L494" i="1"/>
  <c r="B494" i="1"/>
  <c r="Z493" i="1"/>
  <c r="AA493" i="1" s="1"/>
  <c r="W493" i="1" s="1"/>
  <c r="X493" i="1" s="1"/>
  <c r="Y493" i="1"/>
  <c r="V493" i="1"/>
  <c r="U493" i="1"/>
  <c r="T493" i="1"/>
  <c r="S493" i="1"/>
  <c r="R493" i="1"/>
  <c r="Q493" i="1"/>
  <c r="B493" i="1"/>
  <c r="Z492" i="1"/>
  <c r="AA492" i="1" s="1"/>
  <c r="W492" i="1" s="1"/>
  <c r="X492" i="1" s="1"/>
  <c r="Y492" i="1"/>
  <c r="V492" i="1"/>
  <c r="U492" i="1"/>
  <c r="T492" i="1"/>
  <c r="S492" i="1"/>
  <c r="R492" i="1"/>
  <c r="Q492" i="1"/>
  <c r="O492" i="1"/>
  <c r="N492" i="1"/>
  <c r="M492" i="1"/>
  <c r="L492" i="1"/>
  <c r="B492" i="1"/>
  <c r="Z491" i="1"/>
  <c r="AA491" i="1" s="1"/>
  <c r="W491" i="1" s="1"/>
  <c r="X491" i="1" s="1"/>
  <c r="Y491" i="1"/>
  <c r="V491" i="1"/>
  <c r="U491" i="1"/>
  <c r="T491" i="1"/>
  <c r="S491" i="1"/>
  <c r="R491" i="1"/>
  <c r="Q491" i="1"/>
  <c r="O491" i="1"/>
  <c r="N491" i="1"/>
  <c r="M491" i="1"/>
  <c r="L491" i="1"/>
  <c r="B491" i="1"/>
  <c r="Z490" i="1"/>
  <c r="AA490" i="1" s="1"/>
  <c r="W490" i="1" s="1"/>
  <c r="X490" i="1" s="1"/>
  <c r="Y490" i="1"/>
  <c r="V490" i="1"/>
  <c r="U490" i="1"/>
  <c r="T490" i="1"/>
  <c r="S490" i="1"/>
  <c r="R490" i="1"/>
  <c r="Q490" i="1"/>
  <c r="O490" i="1"/>
  <c r="N490" i="1"/>
  <c r="M490" i="1"/>
  <c r="L490" i="1"/>
  <c r="B490" i="1"/>
  <c r="Z489" i="1"/>
  <c r="AA489" i="1" s="1"/>
  <c r="W489" i="1" s="1"/>
  <c r="X489" i="1" s="1"/>
  <c r="Y489" i="1"/>
  <c r="V489" i="1"/>
  <c r="U489" i="1"/>
  <c r="T489" i="1"/>
  <c r="S489" i="1"/>
  <c r="R489" i="1"/>
  <c r="Q489" i="1"/>
  <c r="O489" i="1"/>
  <c r="N489" i="1"/>
  <c r="M489" i="1"/>
  <c r="L489" i="1"/>
  <c r="B489" i="1"/>
  <c r="Z488" i="1"/>
  <c r="AA488" i="1" s="1"/>
  <c r="W488" i="1" s="1"/>
  <c r="X488" i="1" s="1"/>
  <c r="Y488" i="1"/>
  <c r="V488" i="1"/>
  <c r="U488" i="1"/>
  <c r="T488" i="1"/>
  <c r="S488" i="1"/>
  <c r="R488" i="1"/>
  <c r="Q488" i="1"/>
  <c r="O488" i="1"/>
  <c r="N488" i="1"/>
  <c r="M488" i="1"/>
  <c r="L488" i="1"/>
  <c r="B488" i="1"/>
  <c r="Z487" i="1"/>
  <c r="AA487" i="1" s="1"/>
  <c r="W487" i="1" s="1"/>
  <c r="X487" i="1" s="1"/>
  <c r="Y487" i="1"/>
  <c r="V487" i="1"/>
  <c r="U487" i="1"/>
  <c r="T487" i="1"/>
  <c r="S487" i="1"/>
  <c r="R487" i="1"/>
  <c r="Q487" i="1"/>
  <c r="O487" i="1"/>
  <c r="N487" i="1"/>
  <c r="M487" i="1"/>
  <c r="L487" i="1"/>
  <c r="B487" i="1"/>
  <c r="Z486" i="1"/>
  <c r="AA486" i="1" s="1"/>
  <c r="W486" i="1" s="1"/>
  <c r="X486" i="1" s="1"/>
  <c r="Y486" i="1"/>
  <c r="V486" i="1"/>
  <c r="U486" i="1"/>
  <c r="T486" i="1"/>
  <c r="S486" i="1"/>
  <c r="R486" i="1"/>
  <c r="Q486" i="1"/>
  <c r="O486" i="1"/>
  <c r="N486" i="1"/>
  <c r="M486" i="1"/>
  <c r="L486" i="1"/>
  <c r="B486" i="1"/>
  <c r="Z485" i="1"/>
  <c r="AA485" i="1" s="1"/>
  <c r="W485" i="1" s="1"/>
  <c r="X485" i="1" s="1"/>
  <c r="Y485" i="1"/>
  <c r="V485" i="1"/>
  <c r="U485" i="1"/>
  <c r="T485" i="1"/>
  <c r="S485" i="1"/>
  <c r="R485" i="1"/>
  <c r="Q485" i="1"/>
  <c r="O485" i="1"/>
  <c r="N485" i="1"/>
  <c r="M485" i="1"/>
  <c r="L485" i="1"/>
  <c r="B485" i="1"/>
  <c r="Z484" i="1"/>
  <c r="AA484" i="1" s="1"/>
  <c r="W484" i="1" s="1"/>
  <c r="X484" i="1" s="1"/>
  <c r="Y484" i="1"/>
  <c r="V484" i="1"/>
  <c r="U484" i="1"/>
  <c r="T484" i="1"/>
  <c r="S484" i="1"/>
  <c r="R484" i="1"/>
  <c r="Q484" i="1"/>
  <c r="O484" i="1"/>
  <c r="N484" i="1"/>
  <c r="M484" i="1"/>
  <c r="L484" i="1"/>
  <c r="B484" i="1"/>
  <c r="Z483" i="1"/>
  <c r="AA483" i="1" s="1"/>
  <c r="W483" i="1" s="1"/>
  <c r="X483" i="1" s="1"/>
  <c r="Y483" i="1"/>
  <c r="V483" i="1"/>
  <c r="U483" i="1"/>
  <c r="T483" i="1"/>
  <c r="S483" i="1"/>
  <c r="R483" i="1"/>
  <c r="Q483" i="1"/>
  <c r="O483" i="1"/>
  <c r="N483" i="1"/>
  <c r="M483" i="1"/>
  <c r="L483" i="1"/>
  <c r="B483" i="1"/>
  <c r="Z482" i="1"/>
  <c r="AA482" i="1" s="1"/>
  <c r="W482" i="1" s="1"/>
  <c r="X482" i="1" s="1"/>
  <c r="Y482" i="1"/>
  <c r="V482" i="1"/>
  <c r="U482" i="1"/>
  <c r="T482" i="1"/>
  <c r="S482" i="1"/>
  <c r="R482" i="1"/>
  <c r="Q482" i="1"/>
  <c r="O482" i="1"/>
  <c r="N482" i="1"/>
  <c r="M482" i="1"/>
  <c r="L482" i="1"/>
  <c r="B482" i="1"/>
  <c r="Z481" i="1"/>
  <c r="AA481" i="1" s="1"/>
  <c r="W481" i="1" s="1"/>
  <c r="X481" i="1" s="1"/>
  <c r="Y481" i="1"/>
  <c r="V481" i="1"/>
  <c r="U481" i="1"/>
  <c r="T481" i="1"/>
  <c r="S481" i="1"/>
  <c r="R481" i="1"/>
  <c r="Q481" i="1"/>
  <c r="O481" i="1"/>
  <c r="N481" i="1"/>
  <c r="M481" i="1"/>
  <c r="L481" i="1"/>
  <c r="B481" i="1"/>
  <c r="Z480" i="1"/>
  <c r="AA480" i="1" s="1"/>
  <c r="W480" i="1" s="1"/>
  <c r="X480" i="1" s="1"/>
  <c r="Y480" i="1"/>
  <c r="V480" i="1"/>
  <c r="U480" i="1"/>
  <c r="T480" i="1"/>
  <c r="S480" i="1"/>
  <c r="R480" i="1"/>
  <c r="Q480" i="1"/>
  <c r="O480" i="1"/>
  <c r="N480" i="1"/>
  <c r="M480" i="1"/>
  <c r="L480" i="1"/>
  <c r="B480" i="1"/>
  <c r="Z479" i="1"/>
  <c r="AA479" i="1" s="1"/>
  <c r="W479" i="1" s="1"/>
  <c r="X479" i="1" s="1"/>
  <c r="Y479" i="1"/>
  <c r="V479" i="1"/>
  <c r="U479" i="1"/>
  <c r="T479" i="1"/>
  <c r="S479" i="1"/>
  <c r="R479" i="1"/>
  <c r="Q479" i="1"/>
  <c r="O479" i="1"/>
  <c r="N479" i="1"/>
  <c r="M479" i="1"/>
  <c r="L479" i="1"/>
  <c r="B479" i="1"/>
  <c r="Z478" i="1"/>
  <c r="AA478" i="1" s="1"/>
  <c r="W478" i="1" s="1"/>
  <c r="X478" i="1" s="1"/>
  <c r="Y478" i="1"/>
  <c r="V478" i="1"/>
  <c r="U478" i="1"/>
  <c r="T478" i="1"/>
  <c r="S478" i="1"/>
  <c r="R478" i="1"/>
  <c r="Q478" i="1"/>
  <c r="O478" i="1"/>
  <c r="N478" i="1"/>
  <c r="M478" i="1"/>
  <c r="L478" i="1"/>
  <c r="B478" i="1"/>
  <c r="Z477" i="1"/>
  <c r="AA477" i="1" s="1"/>
  <c r="W477" i="1" s="1"/>
  <c r="X477" i="1" s="1"/>
  <c r="Y477" i="1"/>
  <c r="V477" i="1"/>
  <c r="U477" i="1"/>
  <c r="T477" i="1"/>
  <c r="S477" i="1"/>
  <c r="R477" i="1"/>
  <c r="Q477" i="1"/>
  <c r="O477" i="1"/>
  <c r="N477" i="1"/>
  <c r="M477" i="1"/>
  <c r="L477" i="1"/>
  <c r="B477" i="1"/>
  <c r="Z476" i="1"/>
  <c r="AA476" i="1" s="1"/>
  <c r="W476" i="1" s="1"/>
  <c r="X476" i="1" s="1"/>
  <c r="Y476" i="1"/>
  <c r="V476" i="1"/>
  <c r="U476" i="1"/>
  <c r="T476" i="1"/>
  <c r="S476" i="1"/>
  <c r="R476" i="1"/>
  <c r="Q476" i="1"/>
  <c r="O476" i="1"/>
  <c r="N476" i="1"/>
  <c r="M476" i="1"/>
  <c r="L476" i="1"/>
  <c r="B476" i="1"/>
  <c r="Z475" i="1"/>
  <c r="AA475" i="1" s="1"/>
  <c r="W475" i="1" s="1"/>
  <c r="X475" i="1" s="1"/>
  <c r="Y475" i="1"/>
  <c r="V475" i="1"/>
  <c r="U475" i="1"/>
  <c r="T475" i="1"/>
  <c r="S475" i="1"/>
  <c r="R475" i="1"/>
  <c r="Q475" i="1"/>
  <c r="O475" i="1"/>
  <c r="N475" i="1"/>
  <c r="M475" i="1"/>
  <c r="L475" i="1"/>
  <c r="B475" i="1"/>
  <c r="Z474" i="1"/>
  <c r="AA474" i="1" s="1"/>
  <c r="W474" i="1" s="1"/>
  <c r="X474" i="1" s="1"/>
  <c r="Y474" i="1"/>
  <c r="V474" i="1"/>
  <c r="U474" i="1"/>
  <c r="T474" i="1"/>
  <c r="S474" i="1"/>
  <c r="R474" i="1"/>
  <c r="Q474" i="1"/>
  <c r="O474" i="1"/>
  <c r="N474" i="1"/>
  <c r="M474" i="1"/>
  <c r="L474" i="1"/>
  <c r="B474" i="1"/>
  <c r="Z473" i="1"/>
  <c r="AA473" i="1" s="1"/>
  <c r="W473" i="1" s="1"/>
  <c r="X473" i="1" s="1"/>
  <c r="Y473" i="1"/>
  <c r="V473" i="1"/>
  <c r="U473" i="1"/>
  <c r="T473" i="1"/>
  <c r="S473" i="1"/>
  <c r="R473" i="1"/>
  <c r="Q473" i="1"/>
  <c r="O473" i="1"/>
  <c r="N473" i="1"/>
  <c r="M473" i="1"/>
  <c r="L473" i="1"/>
  <c r="B473" i="1"/>
  <c r="Z472" i="1"/>
  <c r="AA472" i="1" s="1"/>
  <c r="W472" i="1" s="1"/>
  <c r="X472" i="1" s="1"/>
  <c r="Y472" i="1"/>
  <c r="V472" i="1"/>
  <c r="U472" i="1"/>
  <c r="T472" i="1"/>
  <c r="S472" i="1"/>
  <c r="R472" i="1"/>
  <c r="Q472" i="1"/>
  <c r="O472" i="1"/>
  <c r="N472" i="1"/>
  <c r="M472" i="1"/>
  <c r="L472" i="1"/>
  <c r="B472" i="1"/>
  <c r="Z471" i="1"/>
  <c r="AA471" i="1" s="1"/>
  <c r="W471" i="1" s="1"/>
  <c r="X471" i="1" s="1"/>
  <c r="Y471" i="1"/>
  <c r="V471" i="1"/>
  <c r="U471" i="1"/>
  <c r="T471" i="1"/>
  <c r="S471" i="1"/>
  <c r="R471" i="1"/>
  <c r="Q471" i="1"/>
  <c r="B471" i="1"/>
  <c r="Z470" i="1"/>
  <c r="AA470" i="1" s="1"/>
  <c r="W470" i="1" s="1"/>
  <c r="X470" i="1" s="1"/>
  <c r="Y470" i="1"/>
  <c r="V470" i="1"/>
  <c r="U470" i="1"/>
  <c r="T470" i="1"/>
  <c r="S470" i="1"/>
  <c r="R470" i="1"/>
  <c r="Q470" i="1"/>
  <c r="O470" i="1"/>
  <c r="N470" i="1"/>
  <c r="M470" i="1"/>
  <c r="L470" i="1"/>
  <c r="B470" i="1"/>
  <c r="Z469" i="1"/>
  <c r="AA469" i="1" s="1"/>
  <c r="W469" i="1" s="1"/>
  <c r="X469" i="1" s="1"/>
  <c r="Y469" i="1"/>
  <c r="V469" i="1"/>
  <c r="U469" i="1"/>
  <c r="T469" i="1"/>
  <c r="S469" i="1"/>
  <c r="R469" i="1"/>
  <c r="Q469" i="1"/>
  <c r="O469" i="1"/>
  <c r="N469" i="1"/>
  <c r="M469" i="1"/>
  <c r="L469" i="1"/>
  <c r="B469" i="1"/>
  <c r="Z468" i="1"/>
  <c r="AA468" i="1" s="1"/>
  <c r="W468" i="1" s="1"/>
  <c r="X468" i="1" s="1"/>
  <c r="Y468" i="1"/>
  <c r="V468" i="1"/>
  <c r="U468" i="1"/>
  <c r="T468" i="1"/>
  <c r="S468" i="1"/>
  <c r="R468" i="1"/>
  <c r="Q468" i="1"/>
  <c r="O468" i="1"/>
  <c r="N468" i="1"/>
  <c r="M468" i="1"/>
  <c r="L468" i="1"/>
  <c r="B468" i="1"/>
  <c r="Z467" i="1"/>
  <c r="AA467" i="1" s="1"/>
  <c r="W467" i="1" s="1"/>
  <c r="X467" i="1" s="1"/>
  <c r="Y467" i="1"/>
  <c r="V467" i="1"/>
  <c r="U467" i="1"/>
  <c r="T467" i="1"/>
  <c r="S467" i="1"/>
  <c r="R467" i="1"/>
  <c r="Q467" i="1"/>
  <c r="O467" i="1"/>
  <c r="N467" i="1"/>
  <c r="M467" i="1"/>
  <c r="L467" i="1"/>
  <c r="B467" i="1"/>
  <c r="Z466" i="1"/>
  <c r="AA466" i="1" s="1"/>
  <c r="W466" i="1" s="1"/>
  <c r="X466" i="1" s="1"/>
  <c r="Y466" i="1"/>
  <c r="V466" i="1"/>
  <c r="U466" i="1"/>
  <c r="T466" i="1"/>
  <c r="S466" i="1"/>
  <c r="R466" i="1"/>
  <c r="Q466" i="1"/>
  <c r="O466" i="1"/>
  <c r="N466" i="1"/>
  <c r="M466" i="1"/>
  <c r="L466" i="1"/>
  <c r="B466" i="1"/>
  <c r="Z465" i="1"/>
  <c r="AA465" i="1" s="1"/>
  <c r="W465" i="1" s="1"/>
  <c r="X465" i="1" s="1"/>
  <c r="Y465" i="1"/>
  <c r="V465" i="1"/>
  <c r="U465" i="1"/>
  <c r="T465" i="1"/>
  <c r="S465" i="1"/>
  <c r="R465" i="1"/>
  <c r="Q465" i="1"/>
  <c r="O465" i="1"/>
  <c r="N465" i="1"/>
  <c r="M465" i="1"/>
  <c r="L465" i="1"/>
  <c r="B465" i="1"/>
  <c r="Z464" i="1"/>
  <c r="AA464" i="1" s="1"/>
  <c r="W464" i="1" s="1"/>
  <c r="X464" i="1" s="1"/>
  <c r="Y464" i="1"/>
  <c r="V464" i="1"/>
  <c r="U464" i="1"/>
  <c r="T464" i="1"/>
  <c r="S464" i="1"/>
  <c r="R464" i="1"/>
  <c r="Q464" i="1"/>
  <c r="O464" i="1"/>
  <c r="N464" i="1"/>
  <c r="M464" i="1"/>
  <c r="L464" i="1"/>
  <c r="B464" i="1"/>
  <c r="Z463" i="1"/>
  <c r="AA463" i="1" s="1"/>
  <c r="W463" i="1" s="1"/>
  <c r="X463" i="1" s="1"/>
  <c r="Y463" i="1"/>
  <c r="V463" i="1"/>
  <c r="U463" i="1"/>
  <c r="T463" i="1"/>
  <c r="S463" i="1"/>
  <c r="R463" i="1"/>
  <c r="Q463" i="1"/>
  <c r="O463" i="1"/>
  <c r="N463" i="1"/>
  <c r="M463" i="1"/>
  <c r="L463" i="1"/>
  <c r="B463" i="1"/>
  <c r="Z462" i="1"/>
  <c r="AA462" i="1" s="1"/>
  <c r="W462" i="1" s="1"/>
  <c r="X462" i="1" s="1"/>
  <c r="Y462" i="1"/>
  <c r="V462" i="1"/>
  <c r="U462" i="1"/>
  <c r="T462" i="1"/>
  <c r="S462" i="1"/>
  <c r="R462" i="1"/>
  <c r="Q462" i="1"/>
  <c r="O462" i="1"/>
  <c r="N462" i="1"/>
  <c r="M462" i="1"/>
  <c r="L462" i="1"/>
  <c r="B462" i="1"/>
  <c r="Z461" i="1"/>
  <c r="AA461" i="1" s="1"/>
  <c r="W461" i="1" s="1"/>
  <c r="X461" i="1" s="1"/>
  <c r="Y461" i="1"/>
  <c r="V461" i="1"/>
  <c r="U461" i="1"/>
  <c r="T461" i="1"/>
  <c r="S461" i="1"/>
  <c r="R461" i="1"/>
  <c r="Q461" i="1"/>
  <c r="O461" i="1"/>
  <c r="N461" i="1"/>
  <c r="M461" i="1"/>
  <c r="L461" i="1"/>
  <c r="B461" i="1"/>
  <c r="Z460" i="1"/>
  <c r="AA460" i="1" s="1"/>
  <c r="W460" i="1" s="1"/>
  <c r="X460" i="1" s="1"/>
  <c r="Y460" i="1"/>
  <c r="V460" i="1"/>
  <c r="U460" i="1"/>
  <c r="T460" i="1"/>
  <c r="S460" i="1"/>
  <c r="R460" i="1"/>
  <c r="Q460" i="1"/>
  <c r="O460" i="1"/>
  <c r="N460" i="1"/>
  <c r="M460" i="1"/>
  <c r="L460" i="1"/>
  <c r="B460" i="1"/>
  <c r="Z459" i="1"/>
  <c r="AA459" i="1" s="1"/>
  <c r="W459" i="1" s="1"/>
  <c r="X459" i="1" s="1"/>
  <c r="Y459" i="1"/>
  <c r="V459" i="1"/>
  <c r="U459" i="1"/>
  <c r="T459" i="1"/>
  <c r="S459" i="1"/>
  <c r="R459" i="1"/>
  <c r="Q459" i="1"/>
  <c r="O459" i="1"/>
  <c r="N459" i="1"/>
  <c r="M459" i="1"/>
  <c r="L459" i="1"/>
  <c r="B459" i="1"/>
  <c r="Z458" i="1"/>
  <c r="AA458" i="1" s="1"/>
  <c r="W458" i="1" s="1"/>
  <c r="X458" i="1" s="1"/>
  <c r="Y458" i="1"/>
  <c r="V458" i="1"/>
  <c r="U458" i="1"/>
  <c r="T458" i="1"/>
  <c r="S458" i="1"/>
  <c r="R458" i="1"/>
  <c r="Q458" i="1"/>
  <c r="O458" i="1"/>
  <c r="N458" i="1"/>
  <c r="M458" i="1"/>
  <c r="L458" i="1"/>
  <c r="B458" i="1"/>
  <c r="Z457" i="1"/>
  <c r="AA457" i="1" s="1"/>
  <c r="W457" i="1" s="1"/>
  <c r="X457" i="1" s="1"/>
  <c r="Y457" i="1"/>
  <c r="V457" i="1"/>
  <c r="U457" i="1"/>
  <c r="T457" i="1"/>
  <c r="S457" i="1"/>
  <c r="R457" i="1"/>
  <c r="Q457" i="1"/>
  <c r="O457" i="1"/>
  <c r="N457" i="1"/>
  <c r="M457" i="1"/>
  <c r="L457" i="1"/>
  <c r="B457" i="1"/>
  <c r="Z456" i="1"/>
  <c r="AA456" i="1" s="1"/>
  <c r="W456" i="1" s="1"/>
  <c r="X456" i="1" s="1"/>
  <c r="Y456" i="1"/>
  <c r="V456" i="1"/>
  <c r="U456" i="1"/>
  <c r="T456" i="1"/>
  <c r="S456" i="1"/>
  <c r="R456" i="1"/>
  <c r="Q456" i="1"/>
  <c r="O456" i="1"/>
  <c r="N456" i="1"/>
  <c r="M456" i="1"/>
  <c r="L456" i="1"/>
  <c r="B456" i="1"/>
  <c r="Z455" i="1"/>
  <c r="AA455" i="1" s="1"/>
  <c r="W455" i="1" s="1"/>
  <c r="X455" i="1" s="1"/>
  <c r="Y455" i="1"/>
  <c r="V455" i="1"/>
  <c r="U455" i="1"/>
  <c r="T455" i="1"/>
  <c r="S455" i="1"/>
  <c r="R455" i="1"/>
  <c r="Q455" i="1"/>
  <c r="O455" i="1"/>
  <c r="N455" i="1"/>
  <c r="M455" i="1"/>
  <c r="L455" i="1"/>
  <c r="B455" i="1"/>
  <c r="Z454" i="1"/>
  <c r="AA454" i="1" s="1"/>
  <c r="W454" i="1" s="1"/>
  <c r="X454" i="1" s="1"/>
  <c r="Y454" i="1"/>
  <c r="V454" i="1"/>
  <c r="U454" i="1"/>
  <c r="T454" i="1"/>
  <c r="S454" i="1"/>
  <c r="R454" i="1"/>
  <c r="Q454" i="1"/>
  <c r="O454" i="1"/>
  <c r="N454" i="1"/>
  <c r="M454" i="1"/>
  <c r="L454" i="1"/>
  <c r="B454" i="1"/>
  <c r="Z453" i="1"/>
  <c r="AA453" i="1" s="1"/>
  <c r="W453" i="1" s="1"/>
  <c r="X453" i="1" s="1"/>
  <c r="Y453" i="1"/>
  <c r="V453" i="1"/>
  <c r="U453" i="1"/>
  <c r="T453" i="1"/>
  <c r="S453" i="1"/>
  <c r="R453" i="1"/>
  <c r="Q453" i="1"/>
  <c r="O453" i="1"/>
  <c r="N453" i="1"/>
  <c r="M453" i="1"/>
  <c r="L453" i="1"/>
  <c r="B453" i="1"/>
  <c r="Z452" i="1"/>
  <c r="AA452" i="1" s="1"/>
  <c r="W452" i="1" s="1"/>
  <c r="X452" i="1" s="1"/>
  <c r="Y452" i="1"/>
  <c r="V452" i="1"/>
  <c r="U452" i="1"/>
  <c r="T452" i="1"/>
  <c r="S452" i="1"/>
  <c r="R452" i="1"/>
  <c r="Q452" i="1"/>
  <c r="O452" i="1"/>
  <c r="N452" i="1"/>
  <c r="M452" i="1"/>
  <c r="L452" i="1"/>
  <c r="B452" i="1"/>
  <c r="Z451" i="1"/>
  <c r="AA451" i="1" s="1"/>
  <c r="W451" i="1" s="1"/>
  <c r="X451" i="1" s="1"/>
  <c r="Y451" i="1"/>
  <c r="V451" i="1"/>
  <c r="U451" i="1"/>
  <c r="T451" i="1"/>
  <c r="S451" i="1"/>
  <c r="R451" i="1"/>
  <c r="Q451" i="1"/>
  <c r="O451" i="1"/>
  <c r="N451" i="1"/>
  <c r="M451" i="1"/>
  <c r="L451" i="1"/>
  <c r="B451" i="1"/>
  <c r="Z450" i="1"/>
  <c r="AA450" i="1" s="1"/>
  <c r="W450" i="1" s="1"/>
  <c r="X450" i="1" s="1"/>
  <c r="Y450" i="1"/>
  <c r="V450" i="1"/>
  <c r="U450" i="1"/>
  <c r="T450" i="1"/>
  <c r="S450" i="1"/>
  <c r="R450" i="1"/>
  <c r="Q450" i="1"/>
  <c r="O450" i="1"/>
  <c r="N450" i="1"/>
  <c r="M450" i="1"/>
  <c r="L450" i="1"/>
  <c r="B450" i="1"/>
  <c r="Z449" i="1"/>
  <c r="AA449" i="1" s="1"/>
  <c r="W449" i="1" s="1"/>
  <c r="X449" i="1" s="1"/>
  <c r="Y449" i="1"/>
  <c r="V449" i="1"/>
  <c r="U449" i="1"/>
  <c r="T449" i="1"/>
  <c r="S449" i="1"/>
  <c r="R449" i="1"/>
  <c r="Q449" i="1"/>
  <c r="O449" i="1"/>
  <c r="N449" i="1"/>
  <c r="M449" i="1"/>
  <c r="L449" i="1"/>
  <c r="B449" i="1"/>
  <c r="Z448" i="1"/>
  <c r="AA448" i="1" s="1"/>
  <c r="W448" i="1" s="1"/>
  <c r="X448" i="1" s="1"/>
  <c r="Y448" i="1"/>
  <c r="V448" i="1"/>
  <c r="U448" i="1"/>
  <c r="T448" i="1"/>
  <c r="S448" i="1"/>
  <c r="R448" i="1"/>
  <c r="Q448" i="1"/>
  <c r="O448" i="1"/>
  <c r="N448" i="1"/>
  <c r="M448" i="1"/>
  <c r="L448" i="1"/>
  <c r="B448" i="1"/>
  <c r="Z447" i="1"/>
  <c r="AA447" i="1" s="1"/>
  <c r="W447" i="1" s="1"/>
  <c r="Y447" i="1"/>
  <c r="X447" i="1"/>
  <c r="V447" i="1"/>
  <c r="U447" i="1"/>
  <c r="T447" i="1"/>
  <c r="S447" i="1"/>
  <c r="R447" i="1"/>
  <c r="Q447" i="1"/>
  <c r="O447" i="1"/>
  <c r="N447" i="1"/>
  <c r="M447" i="1"/>
  <c r="L447" i="1"/>
  <c r="B447" i="1"/>
  <c r="Z446" i="1"/>
  <c r="AA446" i="1" s="1"/>
  <c r="W446" i="1" s="1"/>
  <c r="X446" i="1" s="1"/>
  <c r="Y446" i="1"/>
  <c r="V446" i="1"/>
  <c r="U446" i="1"/>
  <c r="T446" i="1"/>
  <c r="S446" i="1"/>
  <c r="R446" i="1"/>
  <c r="Q446" i="1"/>
  <c r="O446" i="1"/>
  <c r="N446" i="1"/>
  <c r="M446" i="1"/>
  <c r="L446" i="1"/>
  <c r="B446" i="1"/>
  <c r="Z445" i="1"/>
  <c r="AA445" i="1" s="1"/>
  <c r="W445" i="1" s="1"/>
  <c r="Y445" i="1"/>
  <c r="X445" i="1"/>
  <c r="V445" i="1"/>
  <c r="U445" i="1"/>
  <c r="T445" i="1"/>
  <c r="S445" i="1"/>
  <c r="R445" i="1"/>
  <c r="Q445" i="1"/>
  <c r="O445" i="1"/>
  <c r="N445" i="1"/>
  <c r="M445" i="1"/>
  <c r="L445" i="1"/>
  <c r="B445" i="1"/>
  <c r="Z444" i="1"/>
  <c r="AA444" i="1" s="1"/>
  <c r="W444" i="1" s="1"/>
  <c r="X444" i="1" s="1"/>
  <c r="Y444" i="1"/>
  <c r="V444" i="1"/>
  <c r="U444" i="1"/>
  <c r="T444" i="1"/>
  <c r="S444" i="1"/>
  <c r="R444" i="1"/>
  <c r="Q444" i="1"/>
  <c r="O444" i="1"/>
  <c r="N444" i="1"/>
  <c r="M444" i="1"/>
  <c r="L444" i="1"/>
  <c r="B444" i="1"/>
  <c r="Z443" i="1"/>
  <c r="AA443" i="1" s="1"/>
  <c r="W443" i="1" s="1"/>
  <c r="Y443" i="1"/>
  <c r="X443" i="1"/>
  <c r="V443" i="1"/>
  <c r="U443" i="1"/>
  <c r="T443" i="1"/>
  <c r="S443" i="1"/>
  <c r="R443" i="1"/>
  <c r="Q443" i="1"/>
  <c r="O443" i="1"/>
  <c r="N443" i="1"/>
  <c r="M443" i="1"/>
  <c r="L443" i="1"/>
  <c r="B443" i="1"/>
  <c r="Z442" i="1"/>
  <c r="AA442" i="1" s="1"/>
  <c r="W442" i="1" s="1"/>
  <c r="X442" i="1" s="1"/>
  <c r="Y442" i="1"/>
  <c r="V442" i="1"/>
  <c r="U442" i="1"/>
  <c r="T442" i="1"/>
  <c r="S442" i="1"/>
  <c r="R442" i="1"/>
  <c r="Q442" i="1"/>
  <c r="O442" i="1"/>
  <c r="N442" i="1"/>
  <c r="M442" i="1"/>
  <c r="L442" i="1"/>
  <c r="B442" i="1"/>
  <c r="Z441" i="1"/>
  <c r="AA441" i="1" s="1"/>
  <c r="W441" i="1" s="1"/>
  <c r="Y441" i="1"/>
  <c r="X441" i="1"/>
  <c r="V441" i="1"/>
  <c r="U441" i="1"/>
  <c r="T441" i="1"/>
  <c r="S441" i="1"/>
  <c r="R441" i="1"/>
  <c r="Q441" i="1"/>
  <c r="O441" i="1"/>
  <c r="N441" i="1"/>
  <c r="M441" i="1"/>
  <c r="L441" i="1"/>
  <c r="B441" i="1"/>
  <c r="Z440" i="1"/>
  <c r="AA440" i="1" s="1"/>
  <c r="W440" i="1" s="1"/>
  <c r="X440" i="1" s="1"/>
  <c r="Y440" i="1"/>
  <c r="V440" i="1"/>
  <c r="U440" i="1"/>
  <c r="T440" i="1"/>
  <c r="S440" i="1"/>
  <c r="R440" i="1"/>
  <c r="Q440" i="1"/>
  <c r="O440" i="1"/>
  <c r="N440" i="1"/>
  <c r="M440" i="1"/>
  <c r="L440" i="1"/>
  <c r="B440" i="1"/>
  <c r="Z439" i="1"/>
  <c r="AA439" i="1" s="1"/>
  <c r="W439" i="1" s="1"/>
  <c r="Y439" i="1"/>
  <c r="X439" i="1"/>
  <c r="V439" i="1"/>
  <c r="U439" i="1"/>
  <c r="T439" i="1"/>
  <c r="S439" i="1"/>
  <c r="R439" i="1"/>
  <c r="Q439" i="1"/>
  <c r="O439" i="1"/>
  <c r="N439" i="1"/>
  <c r="M439" i="1"/>
  <c r="L439" i="1"/>
  <c r="B439" i="1"/>
  <c r="Z438" i="1"/>
  <c r="AA438" i="1" s="1"/>
  <c r="W438" i="1" s="1"/>
  <c r="X438" i="1" s="1"/>
  <c r="Y438" i="1"/>
  <c r="V438" i="1"/>
  <c r="U438" i="1"/>
  <c r="T438" i="1"/>
  <c r="S438" i="1"/>
  <c r="R438" i="1"/>
  <c r="Q438" i="1"/>
  <c r="O438" i="1"/>
  <c r="N438" i="1"/>
  <c r="M438" i="1"/>
  <c r="L438" i="1"/>
  <c r="B438" i="1"/>
  <c r="Z437" i="1"/>
  <c r="AA437" i="1" s="1"/>
  <c r="W437" i="1" s="1"/>
  <c r="Y437" i="1"/>
  <c r="X437" i="1"/>
  <c r="V437" i="1"/>
  <c r="U437" i="1"/>
  <c r="T437" i="1"/>
  <c r="S437" i="1"/>
  <c r="R437" i="1"/>
  <c r="Q437" i="1"/>
  <c r="O437" i="1"/>
  <c r="N437" i="1"/>
  <c r="M437" i="1"/>
  <c r="L437" i="1"/>
  <c r="B437" i="1"/>
  <c r="Z436" i="1"/>
  <c r="AA436" i="1" s="1"/>
  <c r="W436" i="1" s="1"/>
  <c r="X436" i="1" s="1"/>
  <c r="Y436" i="1"/>
  <c r="V436" i="1"/>
  <c r="U436" i="1"/>
  <c r="T436" i="1"/>
  <c r="S436" i="1"/>
  <c r="R436" i="1"/>
  <c r="Q436" i="1"/>
  <c r="O436" i="1"/>
  <c r="N436" i="1"/>
  <c r="M436" i="1"/>
  <c r="L436" i="1"/>
  <c r="B436" i="1"/>
  <c r="Z435" i="1"/>
  <c r="AA435" i="1" s="1"/>
  <c r="W435" i="1" s="1"/>
  <c r="Y435" i="1"/>
  <c r="X435" i="1"/>
  <c r="V435" i="1"/>
  <c r="U435" i="1"/>
  <c r="T435" i="1"/>
  <c r="S435" i="1"/>
  <c r="R435" i="1"/>
  <c r="Q435" i="1"/>
  <c r="O435" i="1"/>
  <c r="N435" i="1"/>
  <c r="M435" i="1"/>
  <c r="L435" i="1"/>
  <c r="B435" i="1"/>
  <c r="Z434" i="1"/>
  <c r="AA434" i="1" s="1"/>
  <c r="W434" i="1" s="1"/>
  <c r="X434" i="1" s="1"/>
  <c r="Y434" i="1"/>
  <c r="V434" i="1"/>
  <c r="U434" i="1"/>
  <c r="T434" i="1"/>
  <c r="S434" i="1"/>
  <c r="R434" i="1"/>
  <c r="Q434" i="1"/>
  <c r="O434" i="1"/>
  <c r="N434" i="1"/>
  <c r="M434" i="1"/>
  <c r="L434" i="1"/>
  <c r="B434" i="1"/>
  <c r="Z433" i="1"/>
  <c r="AA433" i="1" s="1"/>
  <c r="W433" i="1" s="1"/>
  <c r="Y433" i="1"/>
  <c r="X433" i="1"/>
  <c r="V433" i="1"/>
  <c r="U433" i="1"/>
  <c r="T433" i="1"/>
  <c r="S433" i="1"/>
  <c r="R433" i="1"/>
  <c r="Q433" i="1"/>
  <c r="O433" i="1"/>
  <c r="N433" i="1"/>
  <c r="M433" i="1"/>
  <c r="L433" i="1"/>
  <c r="B433" i="1"/>
  <c r="Z432" i="1"/>
  <c r="AA432" i="1" s="1"/>
  <c r="W432" i="1" s="1"/>
  <c r="X432" i="1" s="1"/>
  <c r="Y432" i="1"/>
  <c r="V432" i="1"/>
  <c r="U432" i="1"/>
  <c r="T432" i="1"/>
  <c r="S432" i="1"/>
  <c r="R432" i="1"/>
  <c r="Q432" i="1"/>
  <c r="O432" i="1"/>
  <c r="N432" i="1"/>
  <c r="M432" i="1"/>
  <c r="L432" i="1"/>
  <c r="B432" i="1"/>
  <c r="Z431" i="1"/>
  <c r="AA431" i="1" s="1"/>
  <c r="W431" i="1" s="1"/>
  <c r="Y431" i="1"/>
  <c r="X431" i="1"/>
  <c r="V431" i="1"/>
  <c r="U431" i="1"/>
  <c r="T431" i="1"/>
  <c r="S431" i="1"/>
  <c r="R431" i="1"/>
  <c r="Q431" i="1"/>
  <c r="O431" i="1"/>
  <c r="N431" i="1"/>
  <c r="M431" i="1"/>
  <c r="L431" i="1"/>
  <c r="B431" i="1"/>
  <c r="Z430" i="1"/>
  <c r="AA430" i="1" s="1"/>
  <c r="W430" i="1" s="1"/>
  <c r="X430" i="1" s="1"/>
  <c r="Y430" i="1"/>
  <c r="V430" i="1"/>
  <c r="U430" i="1"/>
  <c r="T430" i="1"/>
  <c r="S430" i="1"/>
  <c r="R430" i="1"/>
  <c r="Q430" i="1"/>
  <c r="O430" i="1"/>
  <c r="N430" i="1"/>
  <c r="M430" i="1"/>
  <c r="L430" i="1"/>
  <c r="B430" i="1"/>
  <c r="Z429" i="1"/>
  <c r="AA429" i="1" s="1"/>
  <c r="W429" i="1" s="1"/>
  <c r="Y429" i="1"/>
  <c r="X429" i="1"/>
  <c r="V429" i="1"/>
  <c r="U429" i="1"/>
  <c r="T429" i="1"/>
  <c r="S429" i="1"/>
  <c r="R429" i="1"/>
  <c r="Q429" i="1"/>
  <c r="O429" i="1"/>
  <c r="N429" i="1"/>
  <c r="M429" i="1"/>
  <c r="L429" i="1"/>
  <c r="B429" i="1"/>
  <c r="Z428" i="1"/>
  <c r="AA428" i="1" s="1"/>
  <c r="W428" i="1" s="1"/>
  <c r="X428" i="1" s="1"/>
  <c r="Y428" i="1"/>
  <c r="V428" i="1"/>
  <c r="U428" i="1"/>
  <c r="T428" i="1"/>
  <c r="S428" i="1"/>
  <c r="R428" i="1"/>
  <c r="Q428" i="1"/>
  <c r="O428" i="1"/>
  <c r="N428" i="1"/>
  <c r="M428" i="1"/>
  <c r="L428" i="1"/>
  <c r="B428" i="1"/>
  <c r="Z427" i="1"/>
  <c r="AA427" i="1" s="1"/>
  <c r="W427" i="1" s="1"/>
  <c r="Y427" i="1"/>
  <c r="X427" i="1"/>
  <c r="V427" i="1"/>
  <c r="U427" i="1"/>
  <c r="T427" i="1"/>
  <c r="S427" i="1"/>
  <c r="R427" i="1"/>
  <c r="Q427" i="1"/>
  <c r="O427" i="1"/>
  <c r="N427" i="1"/>
  <c r="M427" i="1"/>
  <c r="L427" i="1"/>
  <c r="B427" i="1"/>
  <c r="Z426" i="1"/>
  <c r="AA426" i="1" s="1"/>
  <c r="W426" i="1" s="1"/>
  <c r="X426" i="1" s="1"/>
  <c r="Y426" i="1"/>
  <c r="V426" i="1"/>
  <c r="U426" i="1"/>
  <c r="T426" i="1"/>
  <c r="S426" i="1"/>
  <c r="R426" i="1"/>
  <c r="Q426" i="1"/>
  <c r="O426" i="1"/>
  <c r="N426" i="1"/>
  <c r="M426" i="1"/>
  <c r="L426" i="1"/>
  <c r="B426" i="1"/>
  <c r="Z425" i="1"/>
  <c r="AA425" i="1" s="1"/>
  <c r="W425" i="1" s="1"/>
  <c r="Y425" i="1"/>
  <c r="X425" i="1"/>
  <c r="V425" i="1"/>
  <c r="U425" i="1"/>
  <c r="T425" i="1"/>
  <c r="S425" i="1"/>
  <c r="R425" i="1"/>
  <c r="Q425" i="1"/>
  <c r="O425" i="1"/>
  <c r="N425" i="1"/>
  <c r="M425" i="1"/>
  <c r="L425" i="1"/>
  <c r="B425" i="1"/>
  <c r="Z424" i="1"/>
  <c r="AA424" i="1" s="1"/>
  <c r="W424" i="1" s="1"/>
  <c r="X424" i="1" s="1"/>
  <c r="Y424" i="1"/>
  <c r="V424" i="1"/>
  <c r="U424" i="1"/>
  <c r="T424" i="1"/>
  <c r="S424" i="1"/>
  <c r="R424" i="1"/>
  <c r="Q424" i="1"/>
  <c r="O424" i="1"/>
  <c r="N424" i="1"/>
  <c r="M424" i="1"/>
  <c r="L424" i="1"/>
  <c r="B424" i="1"/>
  <c r="Z423" i="1"/>
  <c r="AA423" i="1" s="1"/>
  <c r="W423" i="1" s="1"/>
  <c r="Y423" i="1"/>
  <c r="X423" i="1"/>
  <c r="V423" i="1"/>
  <c r="U423" i="1"/>
  <c r="T423" i="1"/>
  <c r="S423" i="1"/>
  <c r="R423" i="1"/>
  <c r="Q423" i="1"/>
  <c r="O423" i="1"/>
  <c r="N423" i="1"/>
  <c r="M423" i="1"/>
  <c r="L423" i="1"/>
  <c r="B423" i="1"/>
  <c r="Z422" i="1"/>
  <c r="AA422" i="1" s="1"/>
  <c r="W422" i="1" s="1"/>
  <c r="X422" i="1" s="1"/>
  <c r="Y422" i="1"/>
  <c r="V422" i="1"/>
  <c r="U422" i="1"/>
  <c r="T422" i="1"/>
  <c r="S422" i="1"/>
  <c r="R422" i="1"/>
  <c r="Q422" i="1"/>
  <c r="O422" i="1"/>
  <c r="N422" i="1"/>
  <c r="M422" i="1"/>
  <c r="L422" i="1"/>
  <c r="B422" i="1"/>
  <c r="Z421" i="1"/>
  <c r="AA421" i="1" s="1"/>
  <c r="W421" i="1" s="1"/>
  <c r="Y421" i="1"/>
  <c r="X421" i="1"/>
  <c r="V421" i="1"/>
  <c r="U421" i="1"/>
  <c r="T421" i="1"/>
  <c r="S421" i="1"/>
  <c r="R421" i="1"/>
  <c r="Q421" i="1"/>
  <c r="O421" i="1"/>
  <c r="N421" i="1"/>
  <c r="M421" i="1"/>
  <c r="L421" i="1"/>
  <c r="B421" i="1"/>
  <c r="Z420" i="1"/>
  <c r="AA420" i="1" s="1"/>
  <c r="W420" i="1" s="1"/>
  <c r="X420" i="1" s="1"/>
  <c r="Y420" i="1"/>
  <c r="V420" i="1"/>
  <c r="U420" i="1"/>
  <c r="T420" i="1"/>
  <c r="S420" i="1"/>
  <c r="R420" i="1"/>
  <c r="Q420" i="1"/>
  <c r="O420" i="1"/>
  <c r="N420" i="1"/>
  <c r="M420" i="1"/>
  <c r="L420" i="1"/>
  <c r="B420" i="1"/>
  <c r="Z419" i="1"/>
  <c r="AA419" i="1" s="1"/>
  <c r="W419" i="1" s="1"/>
  <c r="Y419" i="1"/>
  <c r="X419" i="1"/>
  <c r="V419" i="1"/>
  <c r="U419" i="1"/>
  <c r="T419" i="1"/>
  <c r="S419" i="1"/>
  <c r="R419" i="1"/>
  <c r="Q419" i="1"/>
  <c r="O419" i="1"/>
  <c r="N419" i="1"/>
  <c r="M419" i="1"/>
  <c r="L419" i="1"/>
  <c r="B419" i="1"/>
  <c r="Z418" i="1"/>
  <c r="AA418" i="1" s="1"/>
  <c r="W418" i="1" s="1"/>
  <c r="X418" i="1" s="1"/>
  <c r="Y418" i="1"/>
  <c r="V418" i="1"/>
  <c r="U418" i="1"/>
  <c r="T418" i="1"/>
  <c r="S418" i="1"/>
  <c r="R418" i="1"/>
  <c r="Q418" i="1"/>
  <c r="O418" i="1"/>
  <c r="N418" i="1"/>
  <c r="M418" i="1"/>
  <c r="L418" i="1"/>
  <c r="B418" i="1"/>
  <c r="Z417" i="1"/>
  <c r="AA417" i="1" s="1"/>
  <c r="W417" i="1" s="1"/>
  <c r="Y417" i="1"/>
  <c r="X417" i="1"/>
  <c r="V417" i="1"/>
  <c r="U417" i="1"/>
  <c r="T417" i="1"/>
  <c r="S417" i="1"/>
  <c r="R417" i="1"/>
  <c r="Q417" i="1"/>
  <c r="O417" i="1"/>
  <c r="N417" i="1"/>
  <c r="M417" i="1"/>
  <c r="L417" i="1"/>
  <c r="B417" i="1"/>
  <c r="Z416" i="1"/>
  <c r="AA416" i="1" s="1"/>
  <c r="W416" i="1" s="1"/>
  <c r="X416" i="1" s="1"/>
  <c r="Y416" i="1"/>
  <c r="V416" i="1"/>
  <c r="U416" i="1"/>
  <c r="T416" i="1"/>
  <c r="S416" i="1"/>
  <c r="R416" i="1"/>
  <c r="Q416" i="1"/>
  <c r="O416" i="1"/>
  <c r="N416" i="1"/>
  <c r="M416" i="1"/>
  <c r="L416" i="1"/>
  <c r="B416" i="1"/>
  <c r="Z415" i="1"/>
  <c r="AA415" i="1" s="1"/>
  <c r="W415" i="1" s="1"/>
  <c r="Y415" i="1"/>
  <c r="X415" i="1"/>
  <c r="V415" i="1"/>
  <c r="U415" i="1"/>
  <c r="T415" i="1"/>
  <c r="S415" i="1"/>
  <c r="R415" i="1"/>
  <c r="Q415" i="1"/>
  <c r="O415" i="1"/>
  <c r="N415" i="1"/>
  <c r="M415" i="1"/>
  <c r="L415" i="1"/>
  <c r="B415" i="1"/>
  <c r="Z414" i="1"/>
  <c r="AA414" i="1" s="1"/>
  <c r="W414" i="1" s="1"/>
  <c r="X414" i="1" s="1"/>
  <c r="Y414" i="1"/>
  <c r="V414" i="1"/>
  <c r="U414" i="1"/>
  <c r="T414" i="1"/>
  <c r="S414" i="1"/>
  <c r="R414" i="1"/>
  <c r="Q414" i="1"/>
  <c r="O414" i="1"/>
  <c r="N414" i="1"/>
  <c r="M414" i="1"/>
  <c r="L414" i="1"/>
  <c r="B414" i="1"/>
  <c r="Z413" i="1"/>
  <c r="AA413" i="1" s="1"/>
  <c r="W413" i="1" s="1"/>
  <c r="Y413" i="1"/>
  <c r="X413" i="1"/>
  <c r="V413" i="1"/>
  <c r="U413" i="1"/>
  <c r="T413" i="1"/>
  <c r="S413" i="1"/>
  <c r="R413" i="1"/>
  <c r="Q413" i="1"/>
  <c r="O413" i="1"/>
  <c r="N413" i="1"/>
  <c r="M413" i="1"/>
  <c r="L413" i="1"/>
  <c r="B413" i="1"/>
  <c r="Z412" i="1"/>
  <c r="AA412" i="1" s="1"/>
  <c r="W412" i="1" s="1"/>
  <c r="X412" i="1" s="1"/>
  <c r="Y412" i="1"/>
  <c r="V412" i="1"/>
  <c r="U412" i="1"/>
  <c r="T412" i="1"/>
  <c r="S412" i="1"/>
  <c r="R412" i="1"/>
  <c r="Q412" i="1"/>
  <c r="O412" i="1"/>
  <c r="N412" i="1"/>
  <c r="M412" i="1"/>
  <c r="L412" i="1"/>
  <c r="B412" i="1"/>
  <c r="Z411" i="1"/>
  <c r="AA411" i="1" s="1"/>
  <c r="W411" i="1" s="1"/>
  <c r="Y411" i="1"/>
  <c r="X411" i="1"/>
  <c r="V411" i="1"/>
  <c r="U411" i="1"/>
  <c r="T411" i="1"/>
  <c r="S411" i="1"/>
  <c r="R411" i="1"/>
  <c r="Q411" i="1"/>
  <c r="O411" i="1"/>
  <c r="N411" i="1"/>
  <c r="M411" i="1"/>
  <c r="L411" i="1"/>
  <c r="B411" i="1"/>
  <c r="Z410" i="1"/>
  <c r="AA410" i="1" s="1"/>
  <c r="W410" i="1" s="1"/>
  <c r="X410" i="1" s="1"/>
  <c r="Y410" i="1"/>
  <c r="V410" i="1"/>
  <c r="U410" i="1"/>
  <c r="T410" i="1"/>
  <c r="S410" i="1"/>
  <c r="R410" i="1"/>
  <c r="Q410" i="1"/>
  <c r="O410" i="1"/>
  <c r="N410" i="1"/>
  <c r="M410" i="1"/>
  <c r="L410" i="1"/>
  <c r="B410" i="1"/>
  <c r="Z409" i="1"/>
  <c r="AA409" i="1" s="1"/>
  <c r="W409" i="1" s="1"/>
  <c r="Y409" i="1"/>
  <c r="X409" i="1"/>
  <c r="V409" i="1"/>
  <c r="U409" i="1"/>
  <c r="T409" i="1"/>
  <c r="S409" i="1"/>
  <c r="R409" i="1"/>
  <c r="Q409" i="1"/>
  <c r="O409" i="1"/>
  <c r="N409" i="1"/>
  <c r="M409" i="1"/>
  <c r="L409" i="1"/>
  <c r="B409" i="1"/>
  <c r="Z408" i="1"/>
  <c r="AA408" i="1" s="1"/>
  <c r="W408" i="1" s="1"/>
  <c r="X408" i="1" s="1"/>
  <c r="Y408" i="1"/>
  <c r="V408" i="1"/>
  <c r="U408" i="1"/>
  <c r="T408" i="1"/>
  <c r="S408" i="1"/>
  <c r="R408" i="1"/>
  <c r="Q408" i="1"/>
  <c r="O408" i="1"/>
  <c r="N408" i="1"/>
  <c r="M408" i="1"/>
  <c r="L408" i="1"/>
  <c r="B408" i="1"/>
  <c r="Z407" i="1"/>
  <c r="AA407" i="1" s="1"/>
  <c r="W407" i="1" s="1"/>
  <c r="Y407" i="1"/>
  <c r="X407" i="1"/>
  <c r="V407" i="1"/>
  <c r="U407" i="1"/>
  <c r="T407" i="1"/>
  <c r="S407" i="1"/>
  <c r="R407" i="1"/>
  <c r="Q407" i="1"/>
  <c r="O407" i="1"/>
  <c r="B407" i="1"/>
  <c r="Z406" i="1"/>
  <c r="Y406" i="1"/>
  <c r="AA406" i="1" s="1"/>
  <c r="W406" i="1" s="1"/>
  <c r="X406" i="1" s="1"/>
  <c r="V406" i="1"/>
  <c r="U406" i="1"/>
  <c r="T406" i="1"/>
  <c r="S406" i="1"/>
  <c r="R406" i="1"/>
  <c r="Q406" i="1"/>
  <c r="O406" i="1"/>
  <c r="B406" i="1"/>
  <c r="Z405" i="1"/>
  <c r="AA405" i="1" s="1"/>
  <c r="W405" i="1" s="1"/>
  <c r="Y405" i="1"/>
  <c r="X405" i="1"/>
  <c r="V405" i="1"/>
  <c r="U405" i="1"/>
  <c r="T405" i="1"/>
  <c r="S405" i="1"/>
  <c r="R405" i="1"/>
  <c r="Q405" i="1"/>
  <c r="O405" i="1"/>
  <c r="N405" i="1"/>
  <c r="M405" i="1"/>
  <c r="L405" i="1"/>
  <c r="B405" i="1"/>
  <c r="Z404" i="1"/>
  <c r="AA404" i="1" s="1"/>
  <c r="W404" i="1" s="1"/>
  <c r="X404" i="1" s="1"/>
  <c r="Y404" i="1"/>
  <c r="V404" i="1"/>
  <c r="U404" i="1"/>
  <c r="T404" i="1"/>
  <c r="S404" i="1"/>
  <c r="R404" i="1"/>
  <c r="Q404" i="1"/>
  <c r="O404" i="1"/>
  <c r="N404" i="1"/>
  <c r="M404" i="1"/>
  <c r="L404" i="1"/>
  <c r="B404" i="1"/>
  <c r="Z403" i="1"/>
  <c r="AA403" i="1" s="1"/>
  <c r="W403" i="1" s="1"/>
  <c r="Y403" i="1"/>
  <c r="X403" i="1"/>
  <c r="V403" i="1"/>
  <c r="U403" i="1"/>
  <c r="T403" i="1"/>
  <c r="S403" i="1"/>
  <c r="R403" i="1"/>
  <c r="Q403" i="1"/>
  <c r="O403" i="1"/>
  <c r="N403" i="1"/>
  <c r="M403" i="1"/>
  <c r="L403" i="1"/>
  <c r="B403" i="1"/>
  <c r="Z402" i="1"/>
  <c r="AA402" i="1" s="1"/>
  <c r="W402" i="1" s="1"/>
  <c r="X402" i="1" s="1"/>
  <c r="Y402" i="1"/>
  <c r="V402" i="1"/>
  <c r="U402" i="1"/>
  <c r="T402" i="1"/>
  <c r="S402" i="1"/>
  <c r="R402" i="1"/>
  <c r="Q402" i="1"/>
  <c r="O402" i="1"/>
  <c r="N402" i="1"/>
  <c r="M402" i="1"/>
  <c r="L402" i="1"/>
  <c r="B402" i="1"/>
  <c r="Z401" i="1"/>
  <c r="AA401" i="1" s="1"/>
  <c r="W401" i="1" s="1"/>
  <c r="Y401" i="1"/>
  <c r="X401" i="1"/>
  <c r="V401" i="1"/>
  <c r="U401" i="1"/>
  <c r="T401" i="1"/>
  <c r="S401" i="1"/>
  <c r="R401" i="1"/>
  <c r="Q401" i="1"/>
  <c r="O401" i="1"/>
  <c r="N401" i="1"/>
  <c r="M401" i="1"/>
  <c r="L401" i="1"/>
  <c r="B401" i="1"/>
  <c r="Z400" i="1"/>
  <c r="AA400" i="1" s="1"/>
  <c r="W400" i="1" s="1"/>
  <c r="X400" i="1" s="1"/>
  <c r="Y400" i="1"/>
  <c r="V400" i="1"/>
  <c r="U400" i="1"/>
  <c r="T400" i="1"/>
  <c r="S400" i="1"/>
  <c r="R400" i="1"/>
  <c r="Q400" i="1"/>
  <c r="O400" i="1"/>
  <c r="N400" i="1"/>
  <c r="M400" i="1"/>
  <c r="L400" i="1"/>
  <c r="B400" i="1"/>
  <c r="Z399" i="1"/>
  <c r="AA399" i="1" s="1"/>
  <c r="W399" i="1" s="1"/>
  <c r="Y399" i="1"/>
  <c r="X399" i="1"/>
  <c r="V399" i="1"/>
  <c r="U399" i="1"/>
  <c r="T399" i="1"/>
  <c r="S399" i="1"/>
  <c r="R399" i="1"/>
  <c r="Q399" i="1"/>
  <c r="O399" i="1"/>
  <c r="N399" i="1"/>
  <c r="M399" i="1"/>
  <c r="L399" i="1"/>
  <c r="B399" i="1"/>
  <c r="Z398" i="1"/>
  <c r="AA398" i="1" s="1"/>
  <c r="W398" i="1" s="1"/>
  <c r="X398" i="1" s="1"/>
  <c r="Y398" i="1"/>
  <c r="V398" i="1"/>
  <c r="U398" i="1"/>
  <c r="T398" i="1"/>
  <c r="S398" i="1"/>
  <c r="R398" i="1"/>
  <c r="Q398" i="1"/>
  <c r="O398" i="1"/>
  <c r="N398" i="1"/>
  <c r="M398" i="1"/>
  <c r="L398" i="1"/>
  <c r="B398" i="1"/>
  <c r="Z397" i="1"/>
  <c r="AA397" i="1" s="1"/>
  <c r="W397" i="1" s="1"/>
  <c r="Y397" i="1"/>
  <c r="X397" i="1"/>
  <c r="V397" i="1"/>
  <c r="U397" i="1"/>
  <c r="T397" i="1"/>
  <c r="S397" i="1"/>
  <c r="R397" i="1"/>
  <c r="Q397" i="1"/>
  <c r="O397" i="1"/>
  <c r="N397" i="1"/>
  <c r="M397" i="1"/>
  <c r="L397" i="1"/>
  <c r="B397" i="1"/>
  <c r="Z396" i="1"/>
  <c r="AA396" i="1" s="1"/>
  <c r="W396" i="1" s="1"/>
  <c r="X396" i="1" s="1"/>
  <c r="Y396" i="1"/>
  <c r="V396" i="1"/>
  <c r="U396" i="1"/>
  <c r="T396" i="1"/>
  <c r="S396" i="1"/>
  <c r="R396" i="1"/>
  <c r="Q396" i="1"/>
  <c r="O396" i="1"/>
  <c r="N396" i="1"/>
  <c r="M396" i="1"/>
  <c r="L396" i="1"/>
  <c r="B396" i="1"/>
  <c r="Z395" i="1"/>
  <c r="AA395" i="1" s="1"/>
  <c r="W395" i="1" s="1"/>
  <c r="Y395" i="1"/>
  <c r="X395" i="1"/>
  <c r="V395" i="1"/>
  <c r="U395" i="1"/>
  <c r="T395" i="1"/>
  <c r="S395" i="1"/>
  <c r="R395" i="1"/>
  <c r="Q395" i="1"/>
  <c r="O395" i="1"/>
  <c r="N395" i="1"/>
  <c r="M395" i="1"/>
  <c r="L395" i="1"/>
  <c r="B395" i="1"/>
  <c r="Z394" i="1"/>
  <c r="AA394" i="1" s="1"/>
  <c r="W394" i="1" s="1"/>
  <c r="X394" i="1" s="1"/>
  <c r="Y394" i="1"/>
  <c r="V394" i="1"/>
  <c r="U394" i="1"/>
  <c r="T394" i="1"/>
  <c r="S394" i="1"/>
  <c r="R394" i="1"/>
  <c r="Q394" i="1"/>
  <c r="O394" i="1"/>
  <c r="N394" i="1"/>
  <c r="M394" i="1"/>
  <c r="L394" i="1"/>
  <c r="B394" i="1"/>
  <c r="Z393" i="1"/>
  <c r="AA393" i="1" s="1"/>
  <c r="W393" i="1" s="1"/>
  <c r="Y393" i="1"/>
  <c r="X393" i="1"/>
  <c r="V393" i="1"/>
  <c r="U393" i="1"/>
  <c r="T393" i="1"/>
  <c r="S393" i="1"/>
  <c r="R393" i="1"/>
  <c r="Q393" i="1"/>
  <c r="O393" i="1"/>
  <c r="N393" i="1"/>
  <c r="M393" i="1"/>
  <c r="L393" i="1"/>
  <c r="B393" i="1"/>
  <c r="Z392" i="1"/>
  <c r="AA392" i="1" s="1"/>
  <c r="W392" i="1" s="1"/>
  <c r="X392" i="1" s="1"/>
  <c r="Y392" i="1"/>
  <c r="V392" i="1"/>
  <c r="U392" i="1"/>
  <c r="T392" i="1"/>
  <c r="S392" i="1"/>
  <c r="R392" i="1"/>
  <c r="Q392" i="1"/>
  <c r="O392" i="1"/>
  <c r="N392" i="1"/>
  <c r="M392" i="1"/>
  <c r="L392" i="1"/>
  <c r="B392" i="1"/>
  <c r="Z391" i="1"/>
  <c r="AA391" i="1" s="1"/>
  <c r="W391" i="1" s="1"/>
  <c r="Y391" i="1"/>
  <c r="X391" i="1"/>
  <c r="V391" i="1"/>
  <c r="U391" i="1"/>
  <c r="T391" i="1"/>
  <c r="S391" i="1"/>
  <c r="R391" i="1"/>
  <c r="Q391" i="1"/>
  <c r="O391" i="1"/>
  <c r="N391" i="1"/>
  <c r="M391" i="1"/>
  <c r="L391" i="1"/>
  <c r="B391" i="1"/>
  <c r="Z390" i="1"/>
  <c r="AA390" i="1" s="1"/>
  <c r="W390" i="1" s="1"/>
  <c r="X390" i="1" s="1"/>
  <c r="Y390" i="1"/>
  <c r="V390" i="1"/>
  <c r="U390" i="1"/>
  <c r="T390" i="1"/>
  <c r="S390" i="1"/>
  <c r="R390" i="1"/>
  <c r="Q390" i="1"/>
  <c r="O390" i="1"/>
  <c r="N390" i="1"/>
  <c r="M390" i="1"/>
  <c r="L390" i="1"/>
  <c r="B390" i="1"/>
  <c r="Z389" i="1"/>
  <c r="AA389" i="1" s="1"/>
  <c r="W389" i="1" s="1"/>
  <c r="Y389" i="1"/>
  <c r="X389" i="1"/>
  <c r="V389" i="1"/>
  <c r="U389" i="1"/>
  <c r="T389" i="1"/>
  <c r="S389" i="1"/>
  <c r="R389" i="1"/>
  <c r="Q389" i="1"/>
  <c r="O389" i="1"/>
  <c r="N389" i="1"/>
  <c r="M389" i="1"/>
  <c r="L389" i="1"/>
  <c r="B389" i="1"/>
  <c r="Z388" i="1"/>
  <c r="AA388" i="1" s="1"/>
  <c r="W388" i="1" s="1"/>
  <c r="X388" i="1" s="1"/>
  <c r="Y388" i="1"/>
  <c r="V388" i="1"/>
  <c r="U388" i="1"/>
  <c r="T388" i="1"/>
  <c r="S388" i="1"/>
  <c r="R388" i="1"/>
  <c r="Q388" i="1"/>
  <c r="O388" i="1"/>
  <c r="N388" i="1"/>
  <c r="M388" i="1"/>
  <c r="L388" i="1"/>
  <c r="B388" i="1"/>
  <c r="Z387" i="1"/>
  <c r="AA387" i="1" s="1"/>
  <c r="W387" i="1" s="1"/>
  <c r="Y387" i="1"/>
  <c r="X387" i="1"/>
  <c r="V387" i="1"/>
  <c r="U387" i="1"/>
  <c r="T387" i="1"/>
  <c r="S387" i="1"/>
  <c r="R387" i="1"/>
  <c r="Q387" i="1"/>
  <c r="O387" i="1"/>
  <c r="N387" i="1"/>
  <c r="M387" i="1"/>
  <c r="L387" i="1"/>
  <c r="B387" i="1"/>
  <c r="Z386" i="1"/>
  <c r="AA386" i="1" s="1"/>
  <c r="W386" i="1" s="1"/>
  <c r="X386" i="1" s="1"/>
  <c r="Y386" i="1"/>
  <c r="V386" i="1"/>
  <c r="U386" i="1"/>
  <c r="T386" i="1"/>
  <c r="S386" i="1"/>
  <c r="R386" i="1"/>
  <c r="Q386" i="1"/>
  <c r="O386" i="1"/>
  <c r="N386" i="1"/>
  <c r="M386" i="1"/>
  <c r="L386" i="1"/>
  <c r="B386" i="1"/>
  <c r="Z385" i="1"/>
  <c r="AA385" i="1" s="1"/>
  <c r="W385" i="1" s="1"/>
  <c r="Y385" i="1"/>
  <c r="X385" i="1"/>
  <c r="V385" i="1"/>
  <c r="U385" i="1"/>
  <c r="T385" i="1"/>
  <c r="S385" i="1"/>
  <c r="R385" i="1"/>
  <c r="Q385" i="1"/>
  <c r="O385" i="1"/>
  <c r="N385" i="1"/>
  <c r="M385" i="1"/>
  <c r="L385" i="1"/>
  <c r="B385" i="1"/>
  <c r="Z384" i="1"/>
  <c r="AA384" i="1" s="1"/>
  <c r="W384" i="1" s="1"/>
  <c r="X384" i="1" s="1"/>
  <c r="Y384" i="1"/>
  <c r="V384" i="1"/>
  <c r="U384" i="1"/>
  <c r="T384" i="1"/>
  <c r="S384" i="1"/>
  <c r="R384" i="1"/>
  <c r="Q384" i="1"/>
  <c r="O384" i="1"/>
  <c r="N384" i="1"/>
  <c r="M384" i="1"/>
  <c r="L384" i="1"/>
  <c r="B384" i="1"/>
  <c r="Z383" i="1"/>
  <c r="AA383" i="1" s="1"/>
  <c r="W383" i="1" s="1"/>
  <c r="Y383" i="1"/>
  <c r="X383" i="1"/>
  <c r="V383" i="1"/>
  <c r="U383" i="1"/>
  <c r="T383" i="1"/>
  <c r="S383" i="1"/>
  <c r="R383" i="1"/>
  <c r="Q383" i="1"/>
  <c r="O383" i="1"/>
  <c r="N383" i="1"/>
  <c r="M383" i="1"/>
  <c r="L383" i="1"/>
  <c r="B383" i="1"/>
  <c r="Z382" i="1"/>
  <c r="AA382" i="1" s="1"/>
  <c r="W382" i="1" s="1"/>
  <c r="X382" i="1" s="1"/>
  <c r="Y382" i="1"/>
  <c r="V382" i="1"/>
  <c r="U382" i="1"/>
  <c r="T382" i="1"/>
  <c r="S382" i="1"/>
  <c r="R382" i="1"/>
  <c r="Q382" i="1"/>
  <c r="O382" i="1"/>
  <c r="N382" i="1"/>
  <c r="M382" i="1"/>
  <c r="L382" i="1"/>
  <c r="B382" i="1"/>
  <c r="Z381" i="1"/>
  <c r="AA381" i="1" s="1"/>
  <c r="W381" i="1" s="1"/>
  <c r="Y381" i="1"/>
  <c r="X381" i="1"/>
  <c r="V381" i="1"/>
  <c r="U381" i="1"/>
  <c r="T381" i="1"/>
  <c r="S381" i="1"/>
  <c r="R381" i="1"/>
  <c r="Q381" i="1"/>
  <c r="O381" i="1"/>
  <c r="N381" i="1"/>
  <c r="M381" i="1"/>
  <c r="L381" i="1"/>
  <c r="B381" i="1"/>
  <c r="Z380" i="1"/>
  <c r="AA380" i="1" s="1"/>
  <c r="W380" i="1" s="1"/>
  <c r="X380" i="1" s="1"/>
  <c r="Y380" i="1"/>
  <c r="V380" i="1"/>
  <c r="U380" i="1"/>
  <c r="T380" i="1"/>
  <c r="S380" i="1"/>
  <c r="R380" i="1"/>
  <c r="Q380" i="1"/>
  <c r="O380" i="1"/>
  <c r="N380" i="1"/>
  <c r="M380" i="1"/>
  <c r="L380" i="1"/>
  <c r="B380" i="1"/>
  <c r="Z379" i="1"/>
  <c r="AA379" i="1" s="1"/>
  <c r="W379" i="1" s="1"/>
  <c r="Y379" i="1"/>
  <c r="X379" i="1"/>
  <c r="V379" i="1"/>
  <c r="U379" i="1"/>
  <c r="T379" i="1"/>
  <c r="S379" i="1"/>
  <c r="R379" i="1"/>
  <c r="Q379" i="1"/>
  <c r="O379" i="1"/>
  <c r="N379" i="1"/>
  <c r="M379" i="1"/>
  <c r="L379" i="1"/>
  <c r="B379" i="1"/>
  <c r="Z378" i="1"/>
  <c r="AA378" i="1" s="1"/>
  <c r="W378" i="1" s="1"/>
  <c r="X378" i="1" s="1"/>
  <c r="Y378" i="1"/>
  <c r="V378" i="1"/>
  <c r="U378" i="1"/>
  <c r="T378" i="1"/>
  <c r="S378" i="1"/>
  <c r="R378" i="1"/>
  <c r="Q378" i="1"/>
  <c r="O378" i="1"/>
  <c r="N378" i="1"/>
  <c r="M378" i="1"/>
  <c r="L378" i="1"/>
  <c r="B378" i="1"/>
  <c r="Z377" i="1"/>
  <c r="AA377" i="1" s="1"/>
  <c r="W377" i="1" s="1"/>
  <c r="Y377" i="1"/>
  <c r="X377" i="1"/>
  <c r="V377" i="1"/>
  <c r="U377" i="1"/>
  <c r="T377" i="1"/>
  <c r="S377" i="1"/>
  <c r="R377" i="1"/>
  <c r="Q377" i="1"/>
  <c r="O377" i="1"/>
  <c r="N377" i="1"/>
  <c r="M377" i="1"/>
  <c r="L377" i="1"/>
  <c r="B377" i="1"/>
  <c r="Z376" i="1"/>
  <c r="AA376" i="1" s="1"/>
  <c r="W376" i="1" s="1"/>
  <c r="X376" i="1" s="1"/>
  <c r="Y376" i="1"/>
  <c r="V376" i="1"/>
  <c r="U376" i="1"/>
  <c r="T376" i="1"/>
  <c r="S376" i="1"/>
  <c r="R376" i="1"/>
  <c r="Q376" i="1"/>
  <c r="O376" i="1"/>
  <c r="N376" i="1"/>
  <c r="M376" i="1"/>
  <c r="L376" i="1"/>
  <c r="B376" i="1"/>
  <c r="Z375" i="1"/>
  <c r="AA375" i="1" s="1"/>
  <c r="W375" i="1" s="1"/>
  <c r="Y375" i="1"/>
  <c r="X375" i="1"/>
  <c r="V375" i="1"/>
  <c r="U375" i="1"/>
  <c r="T375" i="1"/>
  <c r="S375" i="1"/>
  <c r="R375" i="1"/>
  <c r="Q375" i="1"/>
  <c r="O375" i="1"/>
  <c r="N375" i="1"/>
  <c r="M375" i="1"/>
  <c r="L375" i="1"/>
  <c r="B375" i="1"/>
  <c r="Z374" i="1"/>
  <c r="AA374" i="1" s="1"/>
  <c r="W374" i="1" s="1"/>
  <c r="X374" i="1" s="1"/>
  <c r="Y374" i="1"/>
  <c r="V374" i="1"/>
  <c r="U374" i="1"/>
  <c r="T374" i="1"/>
  <c r="S374" i="1"/>
  <c r="R374" i="1"/>
  <c r="Q374" i="1"/>
  <c r="O374" i="1"/>
  <c r="N374" i="1"/>
  <c r="M374" i="1"/>
  <c r="L374" i="1"/>
  <c r="B374" i="1"/>
  <c r="Z373" i="1"/>
  <c r="AA373" i="1" s="1"/>
  <c r="W373" i="1" s="1"/>
  <c r="Y373" i="1"/>
  <c r="X373" i="1"/>
  <c r="V373" i="1"/>
  <c r="U373" i="1"/>
  <c r="T373" i="1"/>
  <c r="S373" i="1"/>
  <c r="R373" i="1"/>
  <c r="Q373" i="1"/>
  <c r="O373" i="1"/>
  <c r="N373" i="1"/>
  <c r="M373" i="1"/>
  <c r="L373" i="1"/>
  <c r="B373" i="1"/>
  <c r="Z372" i="1"/>
  <c r="AA372" i="1" s="1"/>
  <c r="W372" i="1" s="1"/>
  <c r="X372" i="1" s="1"/>
  <c r="Y372" i="1"/>
  <c r="V372" i="1"/>
  <c r="U372" i="1"/>
  <c r="T372" i="1"/>
  <c r="S372" i="1"/>
  <c r="R372" i="1"/>
  <c r="Q372" i="1"/>
  <c r="O372" i="1"/>
  <c r="N372" i="1"/>
  <c r="M372" i="1"/>
  <c r="L372" i="1"/>
  <c r="B372" i="1"/>
  <c r="Z371" i="1"/>
  <c r="AA371" i="1" s="1"/>
  <c r="W371" i="1" s="1"/>
  <c r="Y371" i="1"/>
  <c r="X371" i="1"/>
  <c r="V371" i="1"/>
  <c r="U371" i="1"/>
  <c r="T371" i="1"/>
  <c r="S371" i="1"/>
  <c r="R371" i="1"/>
  <c r="Q371" i="1"/>
  <c r="O371" i="1"/>
  <c r="N371" i="1"/>
  <c r="M371" i="1"/>
  <c r="L371" i="1"/>
  <c r="B371" i="1"/>
  <c r="Z370" i="1"/>
  <c r="AA370" i="1" s="1"/>
  <c r="W370" i="1" s="1"/>
  <c r="X370" i="1" s="1"/>
  <c r="Y370" i="1"/>
  <c r="V370" i="1"/>
  <c r="U370" i="1"/>
  <c r="T370" i="1"/>
  <c r="S370" i="1"/>
  <c r="R370" i="1"/>
  <c r="Q370" i="1"/>
  <c r="O370" i="1"/>
  <c r="N370" i="1"/>
  <c r="M370" i="1"/>
  <c r="L370" i="1"/>
  <c r="B370" i="1"/>
  <c r="Z369" i="1"/>
  <c r="AA369" i="1" s="1"/>
  <c r="W369" i="1" s="1"/>
  <c r="Y369" i="1"/>
  <c r="X369" i="1"/>
  <c r="V369" i="1"/>
  <c r="U369" i="1"/>
  <c r="T369" i="1"/>
  <c r="S369" i="1"/>
  <c r="R369" i="1"/>
  <c r="Q369" i="1"/>
  <c r="O369" i="1"/>
  <c r="N369" i="1"/>
  <c r="M369" i="1"/>
  <c r="L369" i="1"/>
  <c r="B369" i="1"/>
  <c r="Z368" i="1"/>
  <c r="AA368" i="1" s="1"/>
  <c r="W368" i="1" s="1"/>
  <c r="X368" i="1" s="1"/>
  <c r="Y368" i="1"/>
  <c r="V368" i="1"/>
  <c r="U368" i="1"/>
  <c r="T368" i="1"/>
  <c r="S368" i="1"/>
  <c r="R368" i="1"/>
  <c r="Q368" i="1"/>
  <c r="O368" i="1"/>
  <c r="N368" i="1"/>
  <c r="M368" i="1"/>
  <c r="L368" i="1"/>
  <c r="B368" i="1"/>
  <c r="Z367" i="1"/>
  <c r="AA367" i="1" s="1"/>
  <c r="W367" i="1" s="1"/>
  <c r="Y367" i="1"/>
  <c r="X367" i="1"/>
  <c r="V367" i="1"/>
  <c r="U367" i="1"/>
  <c r="T367" i="1"/>
  <c r="S367" i="1"/>
  <c r="R367" i="1"/>
  <c r="Q367" i="1"/>
  <c r="O367" i="1"/>
  <c r="N367" i="1"/>
  <c r="M367" i="1"/>
  <c r="L367" i="1"/>
  <c r="B367" i="1"/>
  <c r="Z366" i="1"/>
  <c r="AA366" i="1" s="1"/>
  <c r="W366" i="1" s="1"/>
  <c r="X366" i="1" s="1"/>
  <c r="Y366" i="1"/>
  <c r="V366" i="1"/>
  <c r="U366" i="1"/>
  <c r="T366" i="1"/>
  <c r="S366" i="1"/>
  <c r="R366" i="1"/>
  <c r="Q366" i="1"/>
  <c r="O366" i="1"/>
  <c r="N366" i="1"/>
  <c r="M366" i="1"/>
  <c r="L366" i="1"/>
  <c r="B366" i="1"/>
  <c r="Z365" i="1"/>
  <c r="AA365" i="1" s="1"/>
  <c r="W365" i="1" s="1"/>
  <c r="Y365" i="1"/>
  <c r="X365" i="1"/>
  <c r="V365" i="1"/>
  <c r="U365" i="1"/>
  <c r="T365" i="1"/>
  <c r="S365" i="1"/>
  <c r="R365" i="1"/>
  <c r="Q365" i="1"/>
  <c r="O365" i="1"/>
  <c r="N365" i="1"/>
  <c r="M365" i="1"/>
  <c r="L365" i="1"/>
  <c r="B365" i="1"/>
  <c r="Z364" i="1"/>
  <c r="AA364" i="1" s="1"/>
  <c r="W364" i="1" s="1"/>
  <c r="X364" i="1" s="1"/>
  <c r="Y364" i="1"/>
  <c r="V364" i="1"/>
  <c r="U364" i="1"/>
  <c r="T364" i="1"/>
  <c r="S364" i="1"/>
  <c r="R364" i="1"/>
  <c r="Q364" i="1"/>
  <c r="O364" i="1"/>
  <c r="N364" i="1"/>
  <c r="M364" i="1"/>
  <c r="L364" i="1"/>
  <c r="B364" i="1"/>
  <c r="Z363" i="1"/>
  <c r="AA363" i="1" s="1"/>
  <c r="W363" i="1" s="1"/>
  <c r="Y363" i="1"/>
  <c r="X363" i="1"/>
  <c r="V363" i="1"/>
  <c r="U363" i="1"/>
  <c r="T363" i="1"/>
  <c r="S363" i="1"/>
  <c r="R363" i="1"/>
  <c r="Q363" i="1"/>
  <c r="O363" i="1"/>
  <c r="N363" i="1"/>
  <c r="M363" i="1"/>
  <c r="L363" i="1"/>
  <c r="B363" i="1"/>
  <c r="Z362" i="1"/>
  <c r="AA362" i="1" s="1"/>
  <c r="W362" i="1" s="1"/>
  <c r="X362" i="1" s="1"/>
  <c r="Y362" i="1"/>
  <c r="V362" i="1"/>
  <c r="U362" i="1"/>
  <c r="T362" i="1"/>
  <c r="S362" i="1"/>
  <c r="R362" i="1"/>
  <c r="Q362" i="1"/>
  <c r="O362" i="1"/>
  <c r="N362" i="1"/>
  <c r="M362" i="1"/>
  <c r="L362" i="1"/>
  <c r="B362" i="1"/>
  <c r="Z361" i="1"/>
  <c r="AA361" i="1" s="1"/>
  <c r="W361" i="1" s="1"/>
  <c r="Y361" i="1"/>
  <c r="X361" i="1"/>
  <c r="V361" i="1"/>
  <c r="U361" i="1"/>
  <c r="T361" i="1"/>
  <c r="S361" i="1"/>
  <c r="R361" i="1"/>
  <c r="Q361" i="1"/>
  <c r="O361" i="1"/>
  <c r="N361" i="1"/>
  <c r="M361" i="1"/>
  <c r="L361" i="1"/>
  <c r="B361" i="1"/>
  <c r="Z360" i="1"/>
  <c r="AA360" i="1" s="1"/>
  <c r="W360" i="1" s="1"/>
  <c r="X360" i="1" s="1"/>
  <c r="Y360" i="1"/>
  <c r="V360" i="1"/>
  <c r="U360" i="1"/>
  <c r="T360" i="1"/>
  <c r="S360" i="1"/>
  <c r="R360" i="1"/>
  <c r="Q360" i="1"/>
  <c r="O360" i="1"/>
  <c r="N360" i="1"/>
  <c r="M360" i="1"/>
  <c r="L360" i="1"/>
  <c r="B360" i="1"/>
  <c r="Z359" i="1"/>
  <c r="AA359" i="1" s="1"/>
  <c r="W359" i="1" s="1"/>
  <c r="Y359" i="1"/>
  <c r="X359" i="1"/>
  <c r="V359" i="1"/>
  <c r="U359" i="1"/>
  <c r="T359" i="1"/>
  <c r="S359" i="1"/>
  <c r="R359" i="1"/>
  <c r="Q359" i="1"/>
  <c r="O359" i="1"/>
  <c r="N359" i="1"/>
  <c r="M359" i="1"/>
  <c r="L359" i="1"/>
  <c r="B359" i="1"/>
  <c r="Z358" i="1"/>
  <c r="AA358" i="1" s="1"/>
  <c r="W358" i="1" s="1"/>
  <c r="X358" i="1" s="1"/>
  <c r="Y358" i="1"/>
  <c r="V358" i="1"/>
  <c r="U358" i="1"/>
  <c r="T358" i="1"/>
  <c r="S358" i="1"/>
  <c r="R358" i="1"/>
  <c r="Q358" i="1"/>
  <c r="O358" i="1"/>
  <c r="N358" i="1"/>
  <c r="M358" i="1"/>
  <c r="L358" i="1"/>
  <c r="B358" i="1"/>
  <c r="Z357" i="1"/>
  <c r="AA357" i="1" s="1"/>
  <c r="W357" i="1" s="1"/>
  <c r="Y357" i="1"/>
  <c r="X357" i="1"/>
  <c r="V357" i="1"/>
  <c r="U357" i="1"/>
  <c r="T357" i="1"/>
  <c r="S357" i="1"/>
  <c r="R357" i="1"/>
  <c r="Q357" i="1"/>
  <c r="O357" i="1"/>
  <c r="N357" i="1"/>
  <c r="M357" i="1"/>
  <c r="L357" i="1"/>
  <c r="B357" i="1"/>
  <c r="Z356" i="1"/>
  <c r="AA356" i="1" s="1"/>
  <c r="W356" i="1" s="1"/>
  <c r="X356" i="1" s="1"/>
  <c r="Y356" i="1"/>
  <c r="V356" i="1"/>
  <c r="U356" i="1"/>
  <c r="T356" i="1"/>
  <c r="S356" i="1"/>
  <c r="R356" i="1"/>
  <c r="Q356" i="1"/>
  <c r="O356" i="1"/>
  <c r="N356" i="1"/>
  <c r="M356" i="1"/>
  <c r="L356" i="1"/>
  <c r="B356" i="1"/>
  <c r="Z355" i="1"/>
  <c r="AA355" i="1" s="1"/>
  <c r="W355" i="1" s="1"/>
  <c r="Y355" i="1"/>
  <c r="X355" i="1"/>
  <c r="V355" i="1"/>
  <c r="U355" i="1"/>
  <c r="T355" i="1"/>
  <c r="S355" i="1"/>
  <c r="R355" i="1"/>
  <c r="Q355" i="1"/>
  <c r="O355" i="1"/>
  <c r="N355" i="1"/>
  <c r="M355" i="1"/>
  <c r="L355" i="1"/>
  <c r="B355" i="1"/>
  <c r="Z354" i="1"/>
  <c r="AA354" i="1" s="1"/>
  <c r="W354" i="1" s="1"/>
  <c r="X354" i="1" s="1"/>
  <c r="Y354" i="1"/>
  <c r="V354" i="1"/>
  <c r="U354" i="1"/>
  <c r="T354" i="1"/>
  <c r="S354" i="1"/>
  <c r="R354" i="1"/>
  <c r="Q354" i="1"/>
  <c r="O354" i="1"/>
  <c r="N354" i="1"/>
  <c r="M354" i="1"/>
  <c r="L354" i="1"/>
  <c r="B354" i="1"/>
  <c r="Z353" i="1"/>
  <c r="AA353" i="1" s="1"/>
  <c r="W353" i="1" s="1"/>
  <c r="Y353" i="1"/>
  <c r="X353" i="1"/>
  <c r="V353" i="1"/>
  <c r="U353" i="1"/>
  <c r="T353" i="1"/>
  <c r="S353" i="1"/>
  <c r="R353" i="1"/>
  <c r="Q353" i="1"/>
  <c r="O353" i="1"/>
  <c r="N353" i="1"/>
  <c r="M353" i="1"/>
  <c r="L353" i="1"/>
  <c r="B353" i="1"/>
  <c r="Z352" i="1"/>
  <c r="AA352" i="1" s="1"/>
  <c r="W352" i="1" s="1"/>
  <c r="X352" i="1" s="1"/>
  <c r="Y352" i="1"/>
  <c r="V352" i="1"/>
  <c r="U352" i="1"/>
  <c r="T352" i="1"/>
  <c r="S352" i="1"/>
  <c r="R352" i="1"/>
  <c r="Q352" i="1"/>
  <c r="O352" i="1"/>
  <c r="N352" i="1"/>
  <c r="M352" i="1"/>
  <c r="L352" i="1"/>
  <c r="B352" i="1"/>
  <c r="Z351" i="1"/>
  <c r="AA351" i="1" s="1"/>
  <c r="W351" i="1" s="1"/>
  <c r="Y351" i="1"/>
  <c r="X351" i="1"/>
  <c r="V351" i="1"/>
  <c r="U351" i="1"/>
  <c r="T351" i="1"/>
  <c r="S351" i="1"/>
  <c r="R351" i="1"/>
  <c r="Q351" i="1"/>
  <c r="O351" i="1"/>
  <c r="N351" i="1"/>
  <c r="M351" i="1"/>
  <c r="L351" i="1"/>
  <c r="B351" i="1"/>
  <c r="Z350" i="1"/>
  <c r="AA350" i="1" s="1"/>
  <c r="W350" i="1" s="1"/>
  <c r="X350" i="1" s="1"/>
  <c r="Y350" i="1"/>
  <c r="V350" i="1"/>
  <c r="U350" i="1"/>
  <c r="T350" i="1"/>
  <c r="S350" i="1"/>
  <c r="R350" i="1"/>
  <c r="Q350" i="1"/>
  <c r="O350" i="1"/>
  <c r="N350" i="1"/>
  <c r="M350" i="1"/>
  <c r="L350" i="1"/>
  <c r="B350" i="1"/>
  <c r="Z349" i="1"/>
  <c r="AA349" i="1" s="1"/>
  <c r="W349" i="1" s="1"/>
  <c r="Y349" i="1"/>
  <c r="X349" i="1"/>
  <c r="V349" i="1"/>
  <c r="U349" i="1"/>
  <c r="T349" i="1"/>
  <c r="S349" i="1"/>
  <c r="R349" i="1"/>
  <c r="Q349" i="1"/>
  <c r="O349" i="1"/>
  <c r="N349" i="1"/>
  <c r="M349" i="1"/>
  <c r="L349" i="1"/>
  <c r="B349" i="1"/>
  <c r="Z348" i="1"/>
  <c r="AA348" i="1" s="1"/>
  <c r="W348" i="1" s="1"/>
  <c r="X348" i="1" s="1"/>
  <c r="Y348" i="1"/>
  <c r="V348" i="1"/>
  <c r="U348" i="1"/>
  <c r="T348" i="1"/>
  <c r="S348" i="1"/>
  <c r="R348" i="1"/>
  <c r="Q348" i="1"/>
  <c r="O348" i="1"/>
  <c r="N348" i="1"/>
  <c r="M348" i="1"/>
  <c r="L348" i="1"/>
  <c r="B348" i="1"/>
  <c r="Z347" i="1"/>
  <c r="AA347" i="1" s="1"/>
  <c r="W347" i="1" s="1"/>
  <c r="Y347" i="1"/>
  <c r="X347" i="1"/>
  <c r="V347" i="1"/>
  <c r="U347" i="1"/>
  <c r="T347" i="1"/>
  <c r="S347" i="1"/>
  <c r="R347" i="1"/>
  <c r="Q347" i="1"/>
  <c r="O347" i="1"/>
  <c r="N347" i="1"/>
  <c r="M347" i="1"/>
  <c r="L347" i="1"/>
  <c r="B347" i="1"/>
  <c r="Z346" i="1"/>
  <c r="AA346" i="1" s="1"/>
  <c r="W346" i="1" s="1"/>
  <c r="X346" i="1" s="1"/>
  <c r="Y346" i="1"/>
  <c r="V346" i="1"/>
  <c r="U346" i="1"/>
  <c r="T346" i="1"/>
  <c r="S346" i="1"/>
  <c r="R346" i="1"/>
  <c r="Q346" i="1"/>
  <c r="O346" i="1"/>
  <c r="N346" i="1"/>
  <c r="M346" i="1"/>
  <c r="L346" i="1"/>
  <c r="B346" i="1"/>
  <c r="Z345" i="1"/>
  <c r="AA345" i="1" s="1"/>
  <c r="W345" i="1" s="1"/>
  <c r="Y345" i="1"/>
  <c r="X345" i="1"/>
  <c r="V345" i="1"/>
  <c r="U345" i="1"/>
  <c r="T345" i="1"/>
  <c r="S345" i="1"/>
  <c r="R345" i="1"/>
  <c r="Q345" i="1"/>
  <c r="O345" i="1"/>
  <c r="N345" i="1"/>
  <c r="M345" i="1"/>
  <c r="L345" i="1"/>
  <c r="B345" i="1"/>
  <c r="Z344" i="1"/>
  <c r="AA344" i="1" s="1"/>
  <c r="W344" i="1" s="1"/>
  <c r="X344" i="1" s="1"/>
  <c r="Y344" i="1"/>
  <c r="V344" i="1"/>
  <c r="U344" i="1"/>
  <c r="T344" i="1"/>
  <c r="S344" i="1"/>
  <c r="R344" i="1"/>
  <c r="Q344" i="1"/>
  <c r="O344" i="1"/>
  <c r="N344" i="1"/>
  <c r="M344" i="1"/>
  <c r="L344" i="1"/>
  <c r="B344" i="1"/>
  <c r="Z343" i="1"/>
  <c r="AA343" i="1" s="1"/>
  <c r="W343" i="1" s="1"/>
  <c r="Y343" i="1"/>
  <c r="X343" i="1"/>
  <c r="V343" i="1"/>
  <c r="U343" i="1"/>
  <c r="T343" i="1"/>
  <c r="S343" i="1"/>
  <c r="R343" i="1"/>
  <c r="Q343" i="1"/>
  <c r="O343" i="1"/>
  <c r="N343" i="1"/>
  <c r="M343" i="1"/>
  <c r="L343" i="1"/>
  <c r="B343" i="1"/>
  <c r="Z342" i="1"/>
  <c r="AA342" i="1" s="1"/>
  <c r="W342" i="1" s="1"/>
  <c r="X342" i="1" s="1"/>
  <c r="Y342" i="1"/>
  <c r="V342" i="1"/>
  <c r="U342" i="1"/>
  <c r="T342" i="1"/>
  <c r="S342" i="1"/>
  <c r="R342" i="1"/>
  <c r="Q342" i="1"/>
  <c r="O342" i="1"/>
  <c r="N342" i="1"/>
  <c r="M342" i="1"/>
  <c r="L342" i="1"/>
  <c r="B342" i="1"/>
  <c r="Z341" i="1"/>
  <c r="AA341" i="1" s="1"/>
  <c r="W341" i="1" s="1"/>
  <c r="Y341" i="1"/>
  <c r="X341" i="1"/>
  <c r="V341" i="1"/>
  <c r="U341" i="1"/>
  <c r="T341" i="1"/>
  <c r="S341" i="1"/>
  <c r="R341" i="1"/>
  <c r="Q341" i="1"/>
  <c r="O341" i="1"/>
  <c r="N341" i="1"/>
  <c r="M341" i="1"/>
  <c r="L341" i="1"/>
  <c r="B341" i="1"/>
  <c r="Z340" i="1"/>
  <c r="AA340" i="1" s="1"/>
  <c r="W340" i="1" s="1"/>
  <c r="X340" i="1" s="1"/>
  <c r="Y340" i="1"/>
  <c r="V340" i="1"/>
  <c r="U340" i="1"/>
  <c r="T340" i="1"/>
  <c r="S340" i="1"/>
  <c r="R340" i="1"/>
  <c r="Q340" i="1"/>
  <c r="O340" i="1"/>
  <c r="N340" i="1"/>
  <c r="M340" i="1"/>
  <c r="L340" i="1"/>
  <c r="B340" i="1"/>
  <c r="Z339" i="1"/>
  <c r="AA339" i="1" s="1"/>
  <c r="W339" i="1" s="1"/>
  <c r="Y339" i="1"/>
  <c r="X339" i="1"/>
  <c r="V339" i="1"/>
  <c r="U339" i="1"/>
  <c r="T339" i="1"/>
  <c r="S339" i="1"/>
  <c r="R339" i="1"/>
  <c r="Q339" i="1"/>
  <c r="O339" i="1"/>
  <c r="N339" i="1"/>
  <c r="M339" i="1"/>
  <c r="L339" i="1"/>
  <c r="B339" i="1"/>
  <c r="Z338" i="1"/>
  <c r="AA338" i="1" s="1"/>
  <c r="W338" i="1" s="1"/>
  <c r="X338" i="1" s="1"/>
  <c r="Y338" i="1"/>
  <c r="V338" i="1"/>
  <c r="U338" i="1"/>
  <c r="T338" i="1"/>
  <c r="S338" i="1"/>
  <c r="R338" i="1"/>
  <c r="Q338" i="1"/>
  <c r="O338" i="1"/>
  <c r="N338" i="1"/>
  <c r="M338" i="1"/>
  <c r="L338" i="1"/>
  <c r="B338" i="1"/>
  <c r="Z337" i="1"/>
  <c r="AA337" i="1" s="1"/>
  <c r="W337" i="1" s="1"/>
  <c r="Y337" i="1"/>
  <c r="X337" i="1"/>
  <c r="V337" i="1"/>
  <c r="U337" i="1"/>
  <c r="T337" i="1"/>
  <c r="S337" i="1"/>
  <c r="R337" i="1"/>
  <c r="Q337" i="1"/>
  <c r="O337" i="1"/>
  <c r="N337" i="1"/>
  <c r="M337" i="1"/>
  <c r="L337" i="1"/>
  <c r="B337" i="1"/>
  <c r="Z336" i="1"/>
  <c r="AA336" i="1" s="1"/>
  <c r="W336" i="1" s="1"/>
  <c r="X336" i="1" s="1"/>
  <c r="Y336" i="1"/>
  <c r="V336" i="1"/>
  <c r="U336" i="1"/>
  <c r="T336" i="1"/>
  <c r="S336" i="1"/>
  <c r="R336" i="1"/>
  <c r="Q336" i="1"/>
  <c r="O336" i="1"/>
  <c r="N336" i="1"/>
  <c r="M336" i="1"/>
  <c r="L336" i="1"/>
  <c r="B336" i="1"/>
  <c r="Z335" i="1"/>
  <c r="AA335" i="1" s="1"/>
  <c r="W335" i="1" s="1"/>
  <c r="Y335" i="1"/>
  <c r="X335" i="1"/>
  <c r="V335" i="1"/>
  <c r="U335" i="1"/>
  <c r="T335" i="1"/>
  <c r="S335" i="1"/>
  <c r="R335" i="1"/>
  <c r="Q335" i="1"/>
  <c r="O335" i="1"/>
  <c r="N335" i="1"/>
  <c r="M335" i="1"/>
  <c r="L335" i="1"/>
  <c r="B335" i="1"/>
  <c r="Z334" i="1"/>
  <c r="AA334" i="1" s="1"/>
  <c r="W334" i="1" s="1"/>
  <c r="X334" i="1" s="1"/>
  <c r="Y334" i="1"/>
  <c r="V334" i="1"/>
  <c r="U334" i="1"/>
  <c r="T334" i="1"/>
  <c r="S334" i="1"/>
  <c r="R334" i="1"/>
  <c r="Q334" i="1"/>
  <c r="O334" i="1"/>
  <c r="N334" i="1"/>
  <c r="M334" i="1"/>
  <c r="L334" i="1"/>
  <c r="B334" i="1"/>
  <c r="Z333" i="1"/>
  <c r="AA333" i="1" s="1"/>
  <c r="W333" i="1" s="1"/>
  <c r="Y333" i="1"/>
  <c r="X333" i="1"/>
  <c r="V333" i="1"/>
  <c r="U333" i="1"/>
  <c r="T333" i="1"/>
  <c r="S333" i="1"/>
  <c r="R333" i="1"/>
  <c r="Q333" i="1"/>
  <c r="O333" i="1"/>
  <c r="N333" i="1"/>
  <c r="M333" i="1"/>
  <c r="L333" i="1"/>
  <c r="B333" i="1"/>
  <c r="Z332" i="1"/>
  <c r="AA332" i="1" s="1"/>
  <c r="W332" i="1" s="1"/>
  <c r="X332" i="1" s="1"/>
  <c r="Y332" i="1"/>
  <c r="V332" i="1"/>
  <c r="U332" i="1"/>
  <c r="T332" i="1"/>
  <c r="S332" i="1"/>
  <c r="R332" i="1"/>
  <c r="Q332" i="1"/>
  <c r="O332" i="1"/>
  <c r="N332" i="1"/>
  <c r="M332" i="1"/>
  <c r="L332" i="1"/>
  <c r="B332" i="1"/>
  <c r="Z331" i="1"/>
  <c r="AA331" i="1" s="1"/>
  <c r="W331" i="1" s="1"/>
  <c r="Y331" i="1"/>
  <c r="X331" i="1"/>
  <c r="V331" i="1"/>
  <c r="U331" i="1"/>
  <c r="T331" i="1"/>
  <c r="S331" i="1"/>
  <c r="R331" i="1"/>
  <c r="Q331" i="1"/>
  <c r="O331" i="1"/>
  <c r="N331" i="1"/>
  <c r="M331" i="1"/>
  <c r="L331" i="1"/>
  <c r="B331" i="1"/>
  <c r="Z330" i="1"/>
  <c r="AA330" i="1" s="1"/>
  <c r="W330" i="1" s="1"/>
  <c r="X330" i="1" s="1"/>
  <c r="Y330" i="1"/>
  <c r="V330" i="1"/>
  <c r="U330" i="1"/>
  <c r="T330" i="1"/>
  <c r="S330" i="1"/>
  <c r="R330" i="1"/>
  <c r="Q330" i="1"/>
  <c r="O330" i="1"/>
  <c r="N330" i="1"/>
  <c r="M330" i="1"/>
  <c r="L330" i="1"/>
  <c r="B330" i="1"/>
  <c r="Z329" i="1"/>
  <c r="AA329" i="1" s="1"/>
  <c r="W329" i="1" s="1"/>
  <c r="Y329" i="1"/>
  <c r="X329" i="1"/>
  <c r="V329" i="1"/>
  <c r="U329" i="1"/>
  <c r="T329" i="1"/>
  <c r="S329" i="1"/>
  <c r="R329" i="1"/>
  <c r="Q329" i="1"/>
  <c r="O329" i="1"/>
  <c r="N329" i="1"/>
  <c r="M329" i="1"/>
  <c r="L329" i="1"/>
  <c r="B329" i="1"/>
  <c r="Z328" i="1"/>
  <c r="AA328" i="1" s="1"/>
  <c r="W328" i="1" s="1"/>
  <c r="X328" i="1" s="1"/>
  <c r="Y328" i="1"/>
  <c r="V328" i="1"/>
  <c r="U328" i="1"/>
  <c r="T328" i="1"/>
  <c r="S328" i="1"/>
  <c r="R328" i="1"/>
  <c r="Q328" i="1"/>
  <c r="O328" i="1"/>
  <c r="N328" i="1"/>
  <c r="M328" i="1"/>
  <c r="L328" i="1"/>
  <c r="B328" i="1"/>
  <c r="Z327" i="1"/>
  <c r="AA327" i="1" s="1"/>
  <c r="W327" i="1" s="1"/>
  <c r="Y327" i="1"/>
  <c r="X327" i="1"/>
  <c r="V327" i="1"/>
  <c r="U327" i="1"/>
  <c r="T327" i="1"/>
  <c r="S327" i="1"/>
  <c r="R327" i="1"/>
  <c r="Q327" i="1"/>
  <c r="O327" i="1"/>
  <c r="N327" i="1"/>
  <c r="M327" i="1"/>
  <c r="L327" i="1"/>
  <c r="B327" i="1"/>
  <c r="Z326" i="1"/>
  <c r="AA326" i="1" s="1"/>
  <c r="W326" i="1" s="1"/>
  <c r="X326" i="1" s="1"/>
  <c r="Y326" i="1"/>
  <c r="V326" i="1"/>
  <c r="U326" i="1"/>
  <c r="T326" i="1"/>
  <c r="S326" i="1"/>
  <c r="R326" i="1"/>
  <c r="Q326" i="1"/>
  <c r="O326" i="1"/>
  <c r="N326" i="1"/>
  <c r="M326" i="1"/>
  <c r="L326" i="1"/>
  <c r="B326" i="1"/>
  <c r="Z325" i="1"/>
  <c r="AA325" i="1" s="1"/>
  <c r="W325" i="1" s="1"/>
  <c r="Y325" i="1"/>
  <c r="X325" i="1"/>
  <c r="V325" i="1"/>
  <c r="U325" i="1"/>
  <c r="T325" i="1"/>
  <c r="S325" i="1"/>
  <c r="R325" i="1"/>
  <c r="Q325" i="1"/>
  <c r="O325" i="1"/>
  <c r="N325" i="1"/>
  <c r="M325" i="1"/>
  <c r="L325" i="1"/>
  <c r="B325" i="1"/>
  <c r="Z324" i="1"/>
  <c r="AA324" i="1" s="1"/>
  <c r="W324" i="1" s="1"/>
  <c r="X324" i="1" s="1"/>
  <c r="Y324" i="1"/>
  <c r="V324" i="1"/>
  <c r="U324" i="1"/>
  <c r="T324" i="1"/>
  <c r="S324" i="1"/>
  <c r="R324" i="1"/>
  <c r="Q324" i="1"/>
  <c r="O324" i="1"/>
  <c r="N324" i="1"/>
  <c r="M324" i="1"/>
  <c r="L324" i="1"/>
  <c r="B324" i="1"/>
  <c r="Z323" i="1"/>
  <c r="AA323" i="1" s="1"/>
  <c r="W323" i="1" s="1"/>
  <c r="Y323" i="1"/>
  <c r="X323" i="1"/>
  <c r="V323" i="1"/>
  <c r="U323" i="1"/>
  <c r="T323" i="1"/>
  <c r="S323" i="1"/>
  <c r="R323" i="1"/>
  <c r="Q323" i="1"/>
  <c r="O323" i="1"/>
  <c r="N323" i="1"/>
  <c r="M323" i="1"/>
  <c r="L323" i="1"/>
  <c r="B323" i="1"/>
  <c r="Z322" i="1"/>
  <c r="AA322" i="1" s="1"/>
  <c r="W322" i="1" s="1"/>
  <c r="X322" i="1" s="1"/>
  <c r="Y322" i="1"/>
  <c r="V322" i="1"/>
  <c r="U322" i="1"/>
  <c r="T322" i="1"/>
  <c r="S322" i="1"/>
  <c r="R322" i="1"/>
  <c r="Q322" i="1"/>
  <c r="O322" i="1"/>
  <c r="N322" i="1"/>
  <c r="M322" i="1"/>
  <c r="L322" i="1"/>
  <c r="B322" i="1"/>
  <c r="Z321" i="1"/>
  <c r="AA321" i="1" s="1"/>
  <c r="W321" i="1" s="1"/>
  <c r="Y321" i="1"/>
  <c r="X321" i="1"/>
  <c r="V321" i="1"/>
  <c r="U321" i="1"/>
  <c r="T321" i="1"/>
  <c r="S321" i="1"/>
  <c r="R321" i="1"/>
  <c r="Q321" i="1"/>
  <c r="O321" i="1"/>
  <c r="N321" i="1"/>
  <c r="M321" i="1"/>
  <c r="L321" i="1"/>
  <c r="B321" i="1"/>
  <c r="Z320" i="1"/>
  <c r="AA320" i="1" s="1"/>
  <c r="W320" i="1" s="1"/>
  <c r="X320" i="1" s="1"/>
  <c r="Y320" i="1"/>
  <c r="V320" i="1"/>
  <c r="U320" i="1"/>
  <c r="T320" i="1"/>
  <c r="S320" i="1"/>
  <c r="R320" i="1"/>
  <c r="Q320" i="1"/>
  <c r="O320" i="1"/>
  <c r="N320" i="1"/>
  <c r="M320" i="1"/>
  <c r="L320" i="1"/>
  <c r="B320" i="1"/>
  <c r="Z319" i="1"/>
  <c r="AA319" i="1" s="1"/>
  <c r="W319" i="1" s="1"/>
  <c r="Y319" i="1"/>
  <c r="X319" i="1"/>
  <c r="V319" i="1"/>
  <c r="U319" i="1"/>
  <c r="T319" i="1"/>
  <c r="S319" i="1"/>
  <c r="R319" i="1"/>
  <c r="Q319" i="1"/>
  <c r="O319" i="1"/>
  <c r="N319" i="1"/>
  <c r="M319" i="1"/>
  <c r="L319" i="1"/>
  <c r="B319" i="1"/>
  <c r="Z318" i="1"/>
  <c r="AA318" i="1" s="1"/>
  <c r="W318" i="1" s="1"/>
  <c r="X318" i="1" s="1"/>
  <c r="Y318" i="1"/>
  <c r="V318" i="1"/>
  <c r="U318" i="1"/>
  <c r="T318" i="1"/>
  <c r="S318" i="1"/>
  <c r="R318" i="1"/>
  <c r="Q318" i="1"/>
  <c r="O318" i="1"/>
  <c r="N318" i="1"/>
  <c r="M318" i="1"/>
  <c r="L318" i="1"/>
  <c r="B318" i="1"/>
  <c r="Z317" i="1"/>
  <c r="AA317" i="1" s="1"/>
  <c r="W317" i="1" s="1"/>
  <c r="Y317" i="1"/>
  <c r="X317" i="1"/>
  <c r="V317" i="1"/>
  <c r="U317" i="1"/>
  <c r="T317" i="1"/>
  <c r="S317" i="1"/>
  <c r="R317" i="1"/>
  <c r="Q317" i="1"/>
  <c r="O317" i="1"/>
  <c r="N317" i="1"/>
  <c r="M317" i="1"/>
  <c r="L317" i="1"/>
  <c r="B317" i="1"/>
  <c r="Z316" i="1"/>
  <c r="AA316" i="1" s="1"/>
  <c r="W316" i="1" s="1"/>
  <c r="X316" i="1" s="1"/>
  <c r="Y316" i="1"/>
  <c r="V316" i="1"/>
  <c r="U316" i="1"/>
  <c r="T316" i="1"/>
  <c r="S316" i="1"/>
  <c r="R316" i="1"/>
  <c r="Q316" i="1"/>
  <c r="O316" i="1"/>
  <c r="N316" i="1"/>
  <c r="M316" i="1"/>
  <c r="L316" i="1"/>
  <c r="B316" i="1"/>
  <c r="Z315" i="1"/>
  <c r="AA315" i="1" s="1"/>
  <c r="W315" i="1" s="1"/>
  <c r="Y315" i="1"/>
  <c r="X315" i="1"/>
  <c r="V315" i="1"/>
  <c r="U315" i="1"/>
  <c r="T315" i="1"/>
  <c r="S315" i="1"/>
  <c r="R315" i="1"/>
  <c r="Q315" i="1"/>
  <c r="O315" i="1"/>
  <c r="N315" i="1"/>
  <c r="M315" i="1"/>
  <c r="L315" i="1"/>
  <c r="B315" i="1"/>
  <c r="Z314" i="1"/>
  <c r="AA314" i="1" s="1"/>
  <c r="W314" i="1" s="1"/>
  <c r="X314" i="1" s="1"/>
  <c r="Y314" i="1"/>
  <c r="V314" i="1"/>
  <c r="U314" i="1"/>
  <c r="T314" i="1"/>
  <c r="S314" i="1"/>
  <c r="R314" i="1"/>
  <c r="Q314" i="1"/>
  <c r="O314" i="1"/>
  <c r="N314" i="1"/>
  <c r="M314" i="1"/>
  <c r="L314" i="1"/>
  <c r="B314" i="1"/>
  <c r="Z313" i="1"/>
  <c r="AA313" i="1" s="1"/>
  <c r="W313" i="1" s="1"/>
  <c r="Y313" i="1"/>
  <c r="X313" i="1"/>
  <c r="V313" i="1"/>
  <c r="U313" i="1"/>
  <c r="T313" i="1"/>
  <c r="S313" i="1"/>
  <c r="R313" i="1"/>
  <c r="Q313" i="1"/>
  <c r="O313" i="1"/>
  <c r="N313" i="1"/>
  <c r="M313" i="1"/>
  <c r="L313" i="1"/>
  <c r="B313" i="1"/>
  <c r="Z312" i="1"/>
  <c r="AA312" i="1" s="1"/>
  <c r="W312" i="1" s="1"/>
  <c r="X312" i="1" s="1"/>
  <c r="Y312" i="1"/>
  <c r="V312" i="1"/>
  <c r="U312" i="1"/>
  <c r="T312" i="1"/>
  <c r="S312" i="1"/>
  <c r="R312" i="1"/>
  <c r="Q312" i="1"/>
  <c r="O312" i="1"/>
  <c r="N312" i="1"/>
  <c r="M312" i="1"/>
  <c r="L312" i="1"/>
  <c r="B312" i="1"/>
  <c r="Z311" i="1"/>
  <c r="AA311" i="1" s="1"/>
  <c r="W311" i="1" s="1"/>
  <c r="Y311" i="1"/>
  <c r="X311" i="1"/>
  <c r="V311" i="1"/>
  <c r="U311" i="1"/>
  <c r="T311" i="1"/>
  <c r="S311" i="1"/>
  <c r="R311" i="1"/>
  <c r="Q311" i="1"/>
  <c r="O311" i="1"/>
  <c r="N311" i="1"/>
  <c r="M311" i="1"/>
  <c r="L311" i="1"/>
  <c r="B311" i="1"/>
  <c r="Z310" i="1"/>
  <c r="AA310" i="1" s="1"/>
  <c r="W310" i="1" s="1"/>
  <c r="X310" i="1" s="1"/>
  <c r="Y310" i="1"/>
  <c r="V310" i="1"/>
  <c r="U310" i="1"/>
  <c r="T310" i="1"/>
  <c r="S310" i="1"/>
  <c r="R310" i="1"/>
  <c r="Q310" i="1"/>
  <c r="O310" i="1"/>
  <c r="N310" i="1"/>
  <c r="M310" i="1"/>
  <c r="L310" i="1"/>
  <c r="B310" i="1"/>
  <c r="Z309" i="1"/>
  <c r="AA309" i="1" s="1"/>
  <c r="W309" i="1" s="1"/>
  <c r="Y309" i="1"/>
  <c r="X309" i="1"/>
  <c r="V309" i="1"/>
  <c r="U309" i="1"/>
  <c r="T309" i="1"/>
  <c r="S309" i="1"/>
  <c r="R309" i="1"/>
  <c r="Q309" i="1"/>
  <c r="O309" i="1"/>
  <c r="N309" i="1"/>
  <c r="M309" i="1"/>
  <c r="L309" i="1"/>
  <c r="B309" i="1"/>
  <c r="Z308" i="1"/>
  <c r="AA308" i="1" s="1"/>
  <c r="W308" i="1" s="1"/>
  <c r="X308" i="1" s="1"/>
  <c r="Y308" i="1"/>
  <c r="V308" i="1"/>
  <c r="U308" i="1"/>
  <c r="T308" i="1"/>
  <c r="S308" i="1"/>
  <c r="R308" i="1"/>
  <c r="Q308" i="1"/>
  <c r="O308" i="1"/>
  <c r="N308" i="1"/>
  <c r="M308" i="1"/>
  <c r="L308" i="1"/>
  <c r="B308" i="1"/>
  <c r="Z307" i="1"/>
  <c r="AA307" i="1" s="1"/>
  <c r="W307" i="1" s="1"/>
  <c r="Y307" i="1"/>
  <c r="X307" i="1"/>
  <c r="V307" i="1"/>
  <c r="U307" i="1"/>
  <c r="T307" i="1"/>
  <c r="S307" i="1"/>
  <c r="R307" i="1"/>
  <c r="Q307" i="1"/>
  <c r="O307" i="1"/>
  <c r="N307" i="1"/>
  <c r="M307" i="1"/>
  <c r="L307" i="1"/>
  <c r="B307" i="1"/>
  <c r="Z306" i="1"/>
  <c r="AA306" i="1" s="1"/>
  <c r="W306" i="1" s="1"/>
  <c r="X306" i="1" s="1"/>
  <c r="Y306" i="1"/>
  <c r="V306" i="1"/>
  <c r="U306" i="1"/>
  <c r="T306" i="1"/>
  <c r="S306" i="1"/>
  <c r="R306" i="1"/>
  <c r="Q306" i="1"/>
  <c r="O306" i="1"/>
  <c r="N306" i="1"/>
  <c r="M306" i="1"/>
  <c r="L306" i="1"/>
  <c r="B306" i="1"/>
  <c r="Z305" i="1"/>
  <c r="AA305" i="1" s="1"/>
  <c r="W305" i="1" s="1"/>
  <c r="Y305" i="1"/>
  <c r="X305" i="1"/>
  <c r="V305" i="1"/>
  <c r="U305" i="1"/>
  <c r="T305" i="1"/>
  <c r="S305" i="1"/>
  <c r="R305" i="1"/>
  <c r="Q305" i="1"/>
  <c r="O305" i="1"/>
  <c r="N305" i="1"/>
  <c r="M305" i="1"/>
  <c r="L305" i="1"/>
  <c r="B305" i="1"/>
  <c r="Z304" i="1"/>
  <c r="AA304" i="1" s="1"/>
  <c r="W304" i="1" s="1"/>
  <c r="X304" i="1" s="1"/>
  <c r="Y304" i="1"/>
  <c r="V304" i="1"/>
  <c r="U304" i="1"/>
  <c r="T304" i="1"/>
  <c r="S304" i="1"/>
  <c r="R304" i="1"/>
  <c r="Q304" i="1"/>
  <c r="O304" i="1"/>
  <c r="N304" i="1"/>
  <c r="M304" i="1"/>
  <c r="L304" i="1"/>
  <c r="B304" i="1"/>
  <c r="Z303" i="1"/>
  <c r="AA303" i="1" s="1"/>
  <c r="W303" i="1" s="1"/>
  <c r="Y303" i="1"/>
  <c r="X303" i="1"/>
  <c r="V303" i="1"/>
  <c r="U303" i="1"/>
  <c r="T303" i="1"/>
  <c r="S303" i="1"/>
  <c r="R303" i="1"/>
  <c r="Q303" i="1"/>
  <c r="O303" i="1"/>
  <c r="N303" i="1"/>
  <c r="M303" i="1"/>
  <c r="L303" i="1"/>
  <c r="B303" i="1"/>
  <c r="Z302" i="1"/>
  <c r="AA302" i="1" s="1"/>
  <c r="W302" i="1" s="1"/>
  <c r="X302" i="1" s="1"/>
  <c r="Y302" i="1"/>
  <c r="V302" i="1"/>
  <c r="U302" i="1"/>
  <c r="T302" i="1"/>
  <c r="S302" i="1"/>
  <c r="R302" i="1"/>
  <c r="Q302" i="1"/>
  <c r="O302" i="1"/>
  <c r="N302" i="1"/>
  <c r="M302" i="1"/>
  <c r="L302" i="1"/>
  <c r="B302" i="1"/>
  <c r="Z301" i="1"/>
  <c r="AA301" i="1" s="1"/>
  <c r="W301" i="1" s="1"/>
  <c r="Y301" i="1"/>
  <c r="X301" i="1"/>
  <c r="V301" i="1"/>
  <c r="U301" i="1"/>
  <c r="T301" i="1"/>
  <c r="S301" i="1"/>
  <c r="R301" i="1"/>
  <c r="Q301" i="1"/>
  <c r="O301" i="1"/>
  <c r="N301" i="1"/>
  <c r="M301" i="1"/>
  <c r="L301" i="1"/>
  <c r="B301" i="1"/>
  <c r="Z300" i="1"/>
  <c r="AA300" i="1" s="1"/>
  <c r="W300" i="1" s="1"/>
  <c r="X300" i="1" s="1"/>
  <c r="Y300" i="1"/>
  <c r="V300" i="1"/>
  <c r="U300" i="1"/>
  <c r="T300" i="1"/>
  <c r="S300" i="1"/>
  <c r="R300" i="1"/>
  <c r="Q300" i="1"/>
  <c r="O300" i="1"/>
  <c r="N300" i="1"/>
  <c r="M300" i="1"/>
  <c r="L300" i="1"/>
  <c r="B300" i="1"/>
  <c r="Z299" i="1"/>
  <c r="AA299" i="1" s="1"/>
  <c r="W299" i="1" s="1"/>
  <c r="Y299" i="1"/>
  <c r="X299" i="1"/>
  <c r="V299" i="1"/>
  <c r="U299" i="1"/>
  <c r="T299" i="1"/>
  <c r="S299" i="1"/>
  <c r="R299" i="1"/>
  <c r="Q299" i="1"/>
  <c r="O299" i="1"/>
  <c r="N299" i="1"/>
  <c r="M299" i="1"/>
  <c r="L299" i="1"/>
  <c r="B299" i="1"/>
  <c r="Z298" i="1"/>
  <c r="AA298" i="1" s="1"/>
  <c r="W298" i="1" s="1"/>
  <c r="X298" i="1" s="1"/>
  <c r="Y298" i="1"/>
  <c r="V298" i="1"/>
  <c r="U298" i="1"/>
  <c r="T298" i="1"/>
  <c r="S298" i="1"/>
  <c r="R298" i="1"/>
  <c r="Q298" i="1"/>
  <c r="O298" i="1"/>
  <c r="N298" i="1"/>
  <c r="M298" i="1"/>
  <c r="L298" i="1"/>
  <c r="B298" i="1"/>
  <c r="Z297" i="1"/>
  <c r="AA297" i="1" s="1"/>
  <c r="W297" i="1" s="1"/>
  <c r="Y297" i="1"/>
  <c r="X297" i="1"/>
  <c r="V297" i="1"/>
  <c r="U297" i="1"/>
  <c r="T297" i="1"/>
  <c r="S297" i="1"/>
  <c r="R297" i="1"/>
  <c r="Q297" i="1"/>
  <c r="O297" i="1"/>
  <c r="N297" i="1"/>
  <c r="M297" i="1"/>
  <c r="L297" i="1"/>
  <c r="B297" i="1"/>
  <c r="Z296" i="1"/>
  <c r="AA296" i="1" s="1"/>
  <c r="W296" i="1" s="1"/>
  <c r="X296" i="1" s="1"/>
  <c r="Y296" i="1"/>
  <c r="V296" i="1"/>
  <c r="U296" i="1"/>
  <c r="T296" i="1"/>
  <c r="S296" i="1"/>
  <c r="R296" i="1"/>
  <c r="Q296" i="1"/>
  <c r="O296" i="1"/>
  <c r="N296" i="1"/>
  <c r="M296" i="1"/>
  <c r="L296" i="1"/>
  <c r="B296" i="1"/>
  <c r="Z295" i="1"/>
  <c r="AA295" i="1" s="1"/>
  <c r="W295" i="1" s="1"/>
  <c r="Y295" i="1"/>
  <c r="X295" i="1"/>
  <c r="V295" i="1"/>
  <c r="U295" i="1"/>
  <c r="T295" i="1"/>
  <c r="S295" i="1"/>
  <c r="R295" i="1"/>
  <c r="Q295" i="1"/>
  <c r="O295" i="1"/>
  <c r="N295" i="1"/>
  <c r="M295" i="1"/>
  <c r="L295" i="1"/>
  <c r="B295" i="1"/>
  <c r="Z294" i="1"/>
  <c r="AA294" i="1" s="1"/>
  <c r="W294" i="1" s="1"/>
  <c r="X294" i="1" s="1"/>
  <c r="Y294" i="1"/>
  <c r="V294" i="1"/>
  <c r="U294" i="1"/>
  <c r="T294" i="1"/>
  <c r="S294" i="1"/>
  <c r="R294" i="1"/>
  <c r="Q294" i="1"/>
  <c r="O294" i="1"/>
  <c r="N294" i="1"/>
  <c r="M294" i="1"/>
  <c r="L294" i="1"/>
  <c r="B294" i="1"/>
  <c r="Z293" i="1"/>
  <c r="AA293" i="1" s="1"/>
  <c r="W293" i="1" s="1"/>
  <c r="Y293" i="1"/>
  <c r="X293" i="1"/>
  <c r="V293" i="1"/>
  <c r="U293" i="1"/>
  <c r="T293" i="1"/>
  <c r="S293" i="1"/>
  <c r="R293" i="1"/>
  <c r="Q293" i="1"/>
  <c r="O293" i="1"/>
  <c r="N293" i="1"/>
  <c r="M293" i="1"/>
  <c r="L293" i="1"/>
  <c r="B293" i="1"/>
  <c r="Z292" i="1"/>
  <c r="AA292" i="1" s="1"/>
  <c r="W292" i="1" s="1"/>
  <c r="X292" i="1" s="1"/>
  <c r="Y292" i="1"/>
  <c r="V292" i="1"/>
  <c r="U292" i="1"/>
  <c r="T292" i="1"/>
  <c r="S292" i="1"/>
  <c r="R292" i="1"/>
  <c r="Q292" i="1"/>
  <c r="O292" i="1"/>
  <c r="N292" i="1"/>
  <c r="M292" i="1"/>
  <c r="L292" i="1"/>
  <c r="B292" i="1"/>
  <c r="Z291" i="1"/>
  <c r="AA291" i="1" s="1"/>
  <c r="W291" i="1" s="1"/>
  <c r="Y291" i="1"/>
  <c r="X291" i="1"/>
  <c r="V291" i="1"/>
  <c r="U291" i="1"/>
  <c r="T291" i="1"/>
  <c r="S291" i="1"/>
  <c r="R291" i="1"/>
  <c r="Q291" i="1"/>
  <c r="O291" i="1"/>
  <c r="N291" i="1"/>
  <c r="M291" i="1"/>
  <c r="L291" i="1"/>
  <c r="B291" i="1"/>
  <c r="Z290" i="1"/>
  <c r="AA290" i="1" s="1"/>
  <c r="W290" i="1" s="1"/>
  <c r="X290" i="1" s="1"/>
  <c r="Y290" i="1"/>
  <c r="V290" i="1"/>
  <c r="U290" i="1"/>
  <c r="T290" i="1"/>
  <c r="S290" i="1"/>
  <c r="R290" i="1"/>
  <c r="Q290" i="1"/>
  <c r="O290" i="1"/>
  <c r="N290" i="1"/>
  <c r="M290" i="1"/>
  <c r="L290" i="1"/>
  <c r="B290" i="1"/>
  <c r="Z289" i="1"/>
  <c r="AA289" i="1" s="1"/>
  <c r="W289" i="1" s="1"/>
  <c r="Y289" i="1"/>
  <c r="X289" i="1"/>
  <c r="V289" i="1"/>
  <c r="U289" i="1"/>
  <c r="T289" i="1"/>
  <c r="S289" i="1"/>
  <c r="R289" i="1"/>
  <c r="Q289" i="1"/>
  <c r="O289" i="1"/>
  <c r="N289" i="1"/>
  <c r="M289" i="1"/>
  <c r="L289" i="1"/>
  <c r="B289" i="1"/>
  <c r="Z288" i="1"/>
  <c r="AA288" i="1" s="1"/>
  <c r="W288" i="1" s="1"/>
  <c r="X288" i="1" s="1"/>
  <c r="Y288" i="1"/>
  <c r="V288" i="1"/>
  <c r="U288" i="1"/>
  <c r="T288" i="1"/>
  <c r="S288" i="1"/>
  <c r="R288" i="1"/>
  <c r="Q288" i="1"/>
  <c r="O288" i="1"/>
  <c r="N288" i="1"/>
  <c r="M288" i="1"/>
  <c r="L288" i="1"/>
  <c r="B288" i="1"/>
  <c r="Z287" i="1"/>
  <c r="AA287" i="1" s="1"/>
  <c r="W287" i="1" s="1"/>
  <c r="Y287" i="1"/>
  <c r="X287" i="1"/>
  <c r="V287" i="1"/>
  <c r="U287" i="1"/>
  <c r="T287" i="1"/>
  <c r="S287" i="1"/>
  <c r="R287" i="1"/>
  <c r="Q287" i="1"/>
  <c r="O287" i="1"/>
  <c r="N287" i="1"/>
  <c r="M287" i="1"/>
  <c r="L287" i="1"/>
  <c r="B287" i="1"/>
  <c r="Z286" i="1"/>
  <c r="AA286" i="1" s="1"/>
  <c r="W286" i="1" s="1"/>
  <c r="X286" i="1" s="1"/>
  <c r="Y286" i="1"/>
  <c r="V286" i="1"/>
  <c r="U286" i="1"/>
  <c r="T286" i="1"/>
  <c r="S286" i="1"/>
  <c r="R286" i="1"/>
  <c r="Q286" i="1"/>
  <c r="O286" i="1"/>
  <c r="N286" i="1"/>
  <c r="M286" i="1"/>
  <c r="L286" i="1"/>
  <c r="B286" i="1"/>
  <c r="Z285" i="1"/>
  <c r="AA285" i="1" s="1"/>
  <c r="W285" i="1" s="1"/>
  <c r="Y285" i="1"/>
  <c r="X285" i="1"/>
  <c r="V285" i="1"/>
  <c r="U285" i="1"/>
  <c r="T285" i="1"/>
  <c r="S285" i="1"/>
  <c r="R285" i="1"/>
  <c r="Q285" i="1"/>
  <c r="O285" i="1"/>
  <c r="N285" i="1"/>
  <c r="M285" i="1"/>
  <c r="L285" i="1"/>
  <c r="B285" i="1"/>
  <c r="Z284" i="1"/>
  <c r="AA284" i="1" s="1"/>
  <c r="W284" i="1" s="1"/>
  <c r="X284" i="1" s="1"/>
  <c r="Y284" i="1"/>
  <c r="V284" i="1"/>
  <c r="U284" i="1"/>
  <c r="T284" i="1"/>
  <c r="S284" i="1"/>
  <c r="R284" i="1"/>
  <c r="Q284" i="1"/>
  <c r="O284" i="1"/>
  <c r="N284" i="1"/>
  <c r="M284" i="1"/>
  <c r="L284" i="1"/>
  <c r="B284" i="1"/>
  <c r="Z283" i="1"/>
  <c r="AA283" i="1" s="1"/>
  <c r="W283" i="1" s="1"/>
  <c r="Y283" i="1"/>
  <c r="X283" i="1"/>
  <c r="V283" i="1"/>
  <c r="U283" i="1"/>
  <c r="T283" i="1"/>
  <c r="S283" i="1"/>
  <c r="R283" i="1"/>
  <c r="Q283" i="1"/>
  <c r="O283" i="1"/>
  <c r="N283" i="1"/>
  <c r="M283" i="1"/>
  <c r="L283" i="1"/>
  <c r="B283" i="1"/>
  <c r="Z282" i="1"/>
  <c r="AA282" i="1" s="1"/>
  <c r="W282" i="1" s="1"/>
  <c r="X282" i="1" s="1"/>
  <c r="Y282" i="1"/>
  <c r="V282" i="1"/>
  <c r="U282" i="1"/>
  <c r="T282" i="1"/>
  <c r="S282" i="1"/>
  <c r="R282" i="1"/>
  <c r="Q282" i="1"/>
  <c r="O282" i="1"/>
  <c r="N282" i="1"/>
  <c r="M282" i="1"/>
  <c r="L282" i="1"/>
  <c r="B282" i="1"/>
  <c r="Z281" i="1"/>
  <c r="AA281" i="1" s="1"/>
  <c r="W281" i="1" s="1"/>
  <c r="Y281" i="1"/>
  <c r="X281" i="1"/>
  <c r="V281" i="1"/>
  <c r="U281" i="1"/>
  <c r="T281" i="1"/>
  <c r="S281" i="1"/>
  <c r="R281" i="1"/>
  <c r="Q281" i="1"/>
  <c r="O281" i="1"/>
  <c r="N281" i="1"/>
  <c r="M281" i="1"/>
  <c r="L281" i="1"/>
  <c r="B281" i="1"/>
  <c r="Z280" i="1"/>
  <c r="AA280" i="1" s="1"/>
  <c r="W280" i="1" s="1"/>
  <c r="X280" i="1" s="1"/>
  <c r="Y280" i="1"/>
  <c r="V280" i="1"/>
  <c r="U280" i="1"/>
  <c r="T280" i="1"/>
  <c r="S280" i="1"/>
  <c r="R280" i="1"/>
  <c r="Q280" i="1"/>
  <c r="O280" i="1"/>
  <c r="N280" i="1"/>
  <c r="M280" i="1"/>
  <c r="L280" i="1"/>
  <c r="B280" i="1"/>
  <c r="Z279" i="1"/>
  <c r="AA279" i="1" s="1"/>
  <c r="W279" i="1" s="1"/>
  <c r="Y279" i="1"/>
  <c r="X279" i="1"/>
  <c r="V279" i="1"/>
  <c r="U279" i="1"/>
  <c r="T279" i="1"/>
  <c r="S279" i="1"/>
  <c r="R279" i="1"/>
  <c r="Q279" i="1"/>
  <c r="O279" i="1"/>
  <c r="N279" i="1"/>
  <c r="M279" i="1"/>
  <c r="L279" i="1"/>
  <c r="B279" i="1"/>
  <c r="Z278" i="1"/>
  <c r="AA278" i="1" s="1"/>
  <c r="W278" i="1" s="1"/>
  <c r="X278" i="1" s="1"/>
  <c r="Y278" i="1"/>
  <c r="V278" i="1"/>
  <c r="U278" i="1"/>
  <c r="T278" i="1"/>
  <c r="S278" i="1"/>
  <c r="R278" i="1"/>
  <c r="Q278" i="1"/>
  <c r="O278" i="1"/>
  <c r="N278" i="1"/>
  <c r="M278" i="1"/>
  <c r="L278" i="1"/>
  <c r="B278" i="1"/>
  <c r="Z277" i="1"/>
  <c r="AA277" i="1" s="1"/>
  <c r="W277" i="1" s="1"/>
  <c r="Y277" i="1"/>
  <c r="X277" i="1"/>
  <c r="V277" i="1"/>
  <c r="U277" i="1"/>
  <c r="T277" i="1"/>
  <c r="S277" i="1"/>
  <c r="R277" i="1"/>
  <c r="Q277" i="1"/>
  <c r="O277" i="1"/>
  <c r="N277" i="1"/>
  <c r="M277" i="1"/>
  <c r="L277" i="1"/>
  <c r="B277" i="1"/>
  <c r="Z276" i="1"/>
  <c r="AA276" i="1" s="1"/>
  <c r="W276" i="1" s="1"/>
  <c r="X276" i="1" s="1"/>
  <c r="Y276" i="1"/>
  <c r="V276" i="1"/>
  <c r="U276" i="1"/>
  <c r="T276" i="1"/>
  <c r="S276" i="1"/>
  <c r="R276" i="1"/>
  <c r="Q276" i="1"/>
  <c r="O276" i="1"/>
  <c r="N276" i="1"/>
  <c r="M276" i="1"/>
  <c r="L276" i="1"/>
  <c r="B276" i="1"/>
  <c r="Z275" i="1"/>
  <c r="AA275" i="1" s="1"/>
  <c r="W275" i="1" s="1"/>
  <c r="Y275" i="1"/>
  <c r="X275" i="1"/>
  <c r="V275" i="1"/>
  <c r="U275" i="1"/>
  <c r="T275" i="1"/>
  <c r="S275" i="1"/>
  <c r="R275" i="1"/>
  <c r="Q275" i="1"/>
  <c r="O275" i="1"/>
  <c r="N275" i="1"/>
  <c r="M275" i="1"/>
  <c r="L275" i="1"/>
  <c r="B275" i="1"/>
  <c r="Z274" i="1"/>
  <c r="AA274" i="1" s="1"/>
  <c r="W274" i="1" s="1"/>
  <c r="X274" i="1" s="1"/>
  <c r="Y274" i="1"/>
  <c r="V274" i="1"/>
  <c r="U274" i="1"/>
  <c r="T274" i="1"/>
  <c r="S274" i="1"/>
  <c r="R274" i="1"/>
  <c r="Q274" i="1"/>
  <c r="O274" i="1"/>
  <c r="N274" i="1"/>
  <c r="M274" i="1"/>
  <c r="L274" i="1"/>
  <c r="B274" i="1"/>
  <c r="Z273" i="1"/>
  <c r="AA273" i="1" s="1"/>
  <c r="W273" i="1" s="1"/>
  <c r="Y273" i="1"/>
  <c r="X273" i="1"/>
  <c r="V273" i="1"/>
  <c r="U273" i="1"/>
  <c r="T273" i="1"/>
  <c r="S273" i="1"/>
  <c r="R273" i="1"/>
  <c r="Q273" i="1"/>
  <c r="O273" i="1"/>
  <c r="N273" i="1"/>
  <c r="M273" i="1"/>
  <c r="L273" i="1"/>
  <c r="B273" i="1"/>
  <c r="Z272" i="1"/>
  <c r="AA272" i="1" s="1"/>
  <c r="W272" i="1" s="1"/>
  <c r="X272" i="1" s="1"/>
  <c r="Y272" i="1"/>
  <c r="V272" i="1"/>
  <c r="U272" i="1"/>
  <c r="T272" i="1"/>
  <c r="S272" i="1"/>
  <c r="R272" i="1"/>
  <c r="Q272" i="1"/>
  <c r="O272" i="1"/>
  <c r="N272" i="1"/>
  <c r="M272" i="1"/>
  <c r="L272" i="1"/>
  <c r="B272" i="1"/>
  <c r="Z271" i="1"/>
  <c r="AA271" i="1" s="1"/>
  <c r="W271" i="1" s="1"/>
  <c r="Y271" i="1"/>
  <c r="X271" i="1"/>
  <c r="V271" i="1"/>
  <c r="U271" i="1"/>
  <c r="T271" i="1"/>
  <c r="S271" i="1"/>
  <c r="R271" i="1"/>
  <c r="Q271" i="1"/>
  <c r="O271" i="1"/>
  <c r="N271" i="1"/>
  <c r="M271" i="1"/>
  <c r="L271" i="1"/>
  <c r="B271" i="1"/>
  <c r="Z270" i="1"/>
  <c r="AA270" i="1" s="1"/>
  <c r="W270" i="1" s="1"/>
  <c r="X270" i="1" s="1"/>
  <c r="Y270" i="1"/>
  <c r="V270" i="1"/>
  <c r="U270" i="1"/>
  <c r="T270" i="1"/>
  <c r="S270" i="1"/>
  <c r="R270" i="1"/>
  <c r="Q270" i="1"/>
  <c r="O270" i="1"/>
  <c r="N270" i="1"/>
  <c r="M270" i="1"/>
  <c r="L270" i="1"/>
  <c r="B270" i="1"/>
  <c r="Z269" i="1"/>
  <c r="AA269" i="1" s="1"/>
  <c r="W269" i="1" s="1"/>
  <c r="Y269" i="1"/>
  <c r="X269" i="1"/>
  <c r="V269" i="1"/>
  <c r="U269" i="1"/>
  <c r="T269" i="1"/>
  <c r="S269" i="1"/>
  <c r="R269" i="1"/>
  <c r="Q269" i="1"/>
  <c r="O269" i="1"/>
  <c r="N269" i="1"/>
  <c r="M269" i="1"/>
  <c r="L269" i="1"/>
  <c r="B269" i="1"/>
  <c r="Z268" i="1"/>
  <c r="AA268" i="1" s="1"/>
  <c r="W268" i="1" s="1"/>
  <c r="X268" i="1" s="1"/>
  <c r="Y268" i="1"/>
  <c r="V268" i="1"/>
  <c r="U268" i="1"/>
  <c r="T268" i="1"/>
  <c r="S268" i="1"/>
  <c r="R268" i="1"/>
  <c r="Q268" i="1"/>
  <c r="O268" i="1"/>
  <c r="N268" i="1"/>
  <c r="M268" i="1"/>
  <c r="L268" i="1"/>
  <c r="B268" i="1"/>
  <c r="Z267" i="1"/>
  <c r="AA267" i="1" s="1"/>
  <c r="W267" i="1" s="1"/>
  <c r="Y267" i="1"/>
  <c r="X267" i="1"/>
  <c r="V267" i="1"/>
  <c r="U267" i="1"/>
  <c r="T267" i="1"/>
  <c r="S267" i="1"/>
  <c r="R267" i="1"/>
  <c r="Q267" i="1"/>
  <c r="O267" i="1"/>
  <c r="N267" i="1"/>
  <c r="M267" i="1"/>
  <c r="L267" i="1"/>
  <c r="B267" i="1"/>
  <c r="Z266" i="1"/>
  <c r="AA266" i="1" s="1"/>
  <c r="W266" i="1" s="1"/>
  <c r="X266" i="1" s="1"/>
  <c r="Y266" i="1"/>
  <c r="V266" i="1"/>
  <c r="U266" i="1"/>
  <c r="T266" i="1"/>
  <c r="S266" i="1"/>
  <c r="R266" i="1"/>
  <c r="Q266" i="1"/>
  <c r="O266" i="1"/>
  <c r="N266" i="1"/>
  <c r="M266" i="1"/>
  <c r="L266" i="1"/>
  <c r="B266" i="1"/>
  <c r="Z265" i="1"/>
  <c r="AA265" i="1" s="1"/>
  <c r="W265" i="1" s="1"/>
  <c r="Y265" i="1"/>
  <c r="X265" i="1"/>
  <c r="V265" i="1"/>
  <c r="U265" i="1"/>
  <c r="T265" i="1"/>
  <c r="S265" i="1"/>
  <c r="R265" i="1"/>
  <c r="Q265" i="1"/>
  <c r="O265" i="1"/>
  <c r="N265" i="1"/>
  <c r="M265" i="1"/>
  <c r="L265" i="1"/>
  <c r="B265" i="1"/>
  <c r="Z264" i="1"/>
  <c r="AA264" i="1" s="1"/>
  <c r="W264" i="1" s="1"/>
  <c r="X264" i="1" s="1"/>
  <c r="Y264" i="1"/>
  <c r="V264" i="1"/>
  <c r="U264" i="1"/>
  <c r="T264" i="1"/>
  <c r="S264" i="1"/>
  <c r="R264" i="1"/>
  <c r="Q264" i="1"/>
  <c r="O264" i="1"/>
  <c r="N264" i="1"/>
  <c r="M264" i="1"/>
  <c r="L264" i="1"/>
  <c r="B264" i="1"/>
  <c r="Z263" i="1"/>
  <c r="AA263" i="1" s="1"/>
  <c r="W263" i="1" s="1"/>
  <c r="Y263" i="1"/>
  <c r="X263" i="1"/>
  <c r="V263" i="1"/>
  <c r="U263" i="1"/>
  <c r="T263" i="1"/>
  <c r="S263" i="1"/>
  <c r="R263" i="1"/>
  <c r="Q263" i="1"/>
  <c r="O263" i="1"/>
  <c r="N263" i="1"/>
  <c r="M263" i="1"/>
  <c r="L263" i="1"/>
  <c r="B263" i="1"/>
  <c r="Z262" i="1"/>
  <c r="Y262" i="1"/>
  <c r="V262" i="1"/>
  <c r="U262" i="1"/>
  <c r="T262" i="1"/>
  <c r="S262" i="1"/>
  <c r="R262" i="1"/>
  <c r="Q262" i="1"/>
  <c r="O262" i="1"/>
  <c r="N262" i="1"/>
  <c r="M262" i="1"/>
  <c r="L262" i="1"/>
  <c r="B262" i="1"/>
  <c r="Z261" i="1"/>
  <c r="Y261" i="1"/>
  <c r="V261" i="1"/>
  <c r="U261" i="1"/>
  <c r="T261" i="1"/>
  <c r="S261" i="1"/>
  <c r="R261" i="1"/>
  <c r="Q261" i="1"/>
  <c r="O261" i="1"/>
  <c r="N261" i="1"/>
  <c r="M261" i="1"/>
  <c r="L261" i="1"/>
  <c r="B261" i="1"/>
  <c r="Z260" i="1"/>
  <c r="Y260" i="1"/>
  <c r="V260" i="1"/>
  <c r="U260" i="1"/>
  <c r="T260" i="1"/>
  <c r="S260" i="1"/>
  <c r="R260" i="1"/>
  <c r="Q260" i="1"/>
  <c r="O260" i="1"/>
  <c r="N260" i="1"/>
  <c r="M260" i="1"/>
  <c r="L260" i="1"/>
  <c r="B260" i="1"/>
  <c r="Z259" i="1"/>
  <c r="Y259" i="1"/>
  <c r="V259" i="1"/>
  <c r="U259" i="1"/>
  <c r="T259" i="1"/>
  <c r="S259" i="1"/>
  <c r="R259" i="1"/>
  <c r="Q259" i="1"/>
  <c r="O259" i="1"/>
  <c r="N259" i="1"/>
  <c r="M259" i="1"/>
  <c r="L259" i="1"/>
  <c r="B259" i="1"/>
  <c r="Z258" i="1"/>
  <c r="Y258" i="1"/>
  <c r="V258" i="1"/>
  <c r="U258" i="1"/>
  <c r="T258" i="1"/>
  <c r="S258" i="1"/>
  <c r="R258" i="1"/>
  <c r="Q258" i="1"/>
  <c r="O258" i="1"/>
  <c r="N258" i="1"/>
  <c r="M258" i="1"/>
  <c r="L258" i="1"/>
  <c r="B258" i="1"/>
  <c r="Z257" i="1"/>
  <c r="Y257" i="1"/>
  <c r="V257" i="1"/>
  <c r="U257" i="1"/>
  <c r="T257" i="1"/>
  <c r="S257" i="1"/>
  <c r="R257" i="1"/>
  <c r="Q257" i="1"/>
  <c r="O257" i="1"/>
  <c r="N257" i="1"/>
  <c r="M257" i="1"/>
  <c r="L257" i="1"/>
  <c r="B257" i="1"/>
  <c r="Z256" i="1"/>
  <c r="Y256" i="1"/>
  <c r="V256" i="1"/>
  <c r="U256" i="1"/>
  <c r="T256" i="1"/>
  <c r="S256" i="1"/>
  <c r="R256" i="1"/>
  <c r="Q256" i="1"/>
  <c r="O256" i="1"/>
  <c r="N256" i="1"/>
  <c r="M256" i="1"/>
  <c r="L256" i="1"/>
  <c r="B256" i="1"/>
  <c r="Z255" i="1"/>
  <c r="Y255" i="1"/>
  <c r="V255" i="1"/>
  <c r="U255" i="1"/>
  <c r="T255" i="1"/>
  <c r="S255" i="1"/>
  <c r="R255" i="1"/>
  <c r="Q255" i="1"/>
  <c r="O255" i="1"/>
  <c r="N255" i="1"/>
  <c r="M255" i="1"/>
  <c r="L255" i="1"/>
  <c r="B255" i="1"/>
  <c r="Z254" i="1"/>
  <c r="Y254" i="1"/>
  <c r="V254" i="1"/>
  <c r="U254" i="1"/>
  <c r="T254" i="1"/>
  <c r="S254" i="1"/>
  <c r="R254" i="1"/>
  <c r="Q254" i="1"/>
  <c r="O254" i="1"/>
  <c r="N254" i="1"/>
  <c r="M254" i="1"/>
  <c r="L254" i="1"/>
  <c r="B254" i="1"/>
  <c r="Z253" i="1"/>
  <c r="Y253" i="1"/>
  <c r="V253" i="1"/>
  <c r="U253" i="1"/>
  <c r="T253" i="1"/>
  <c r="S253" i="1"/>
  <c r="R253" i="1"/>
  <c r="Q253" i="1"/>
  <c r="O253" i="1"/>
  <c r="N253" i="1"/>
  <c r="M253" i="1"/>
  <c r="L253" i="1"/>
  <c r="B253" i="1"/>
  <c r="Z252" i="1"/>
  <c r="Y252" i="1"/>
  <c r="V252" i="1"/>
  <c r="U252" i="1"/>
  <c r="T252" i="1"/>
  <c r="S252" i="1"/>
  <c r="R252" i="1"/>
  <c r="Q252" i="1"/>
  <c r="O252" i="1"/>
  <c r="N252" i="1"/>
  <c r="M252" i="1"/>
  <c r="L252" i="1"/>
  <c r="B252" i="1"/>
  <c r="Z251" i="1"/>
  <c r="Y251" i="1"/>
  <c r="V251" i="1"/>
  <c r="U251" i="1"/>
  <c r="T251" i="1"/>
  <c r="S251" i="1"/>
  <c r="R251" i="1"/>
  <c r="Q251" i="1"/>
  <c r="O251" i="1"/>
  <c r="N251" i="1"/>
  <c r="M251" i="1"/>
  <c r="L251" i="1"/>
  <c r="B251" i="1"/>
  <c r="Z250" i="1"/>
  <c r="Y250" i="1"/>
  <c r="V250" i="1"/>
  <c r="U250" i="1"/>
  <c r="T250" i="1"/>
  <c r="S250" i="1"/>
  <c r="R250" i="1"/>
  <c r="Q250" i="1"/>
  <c r="O250" i="1"/>
  <c r="N250" i="1"/>
  <c r="M250" i="1"/>
  <c r="L250" i="1"/>
  <c r="B250" i="1"/>
  <c r="Z249" i="1"/>
  <c r="Y249" i="1"/>
  <c r="V249" i="1"/>
  <c r="U249" i="1"/>
  <c r="T249" i="1"/>
  <c r="S249" i="1"/>
  <c r="R249" i="1"/>
  <c r="Q249" i="1"/>
  <c r="O249" i="1"/>
  <c r="N249" i="1"/>
  <c r="M249" i="1"/>
  <c r="L249" i="1"/>
  <c r="B249" i="1"/>
  <c r="Z248" i="1"/>
  <c r="Y248" i="1"/>
  <c r="V248" i="1"/>
  <c r="U248" i="1"/>
  <c r="T248" i="1"/>
  <c r="S248" i="1"/>
  <c r="R248" i="1"/>
  <c r="Q248" i="1"/>
  <c r="O248" i="1"/>
  <c r="N248" i="1"/>
  <c r="M248" i="1"/>
  <c r="L248" i="1"/>
  <c r="B248" i="1"/>
  <c r="Z247" i="1"/>
  <c r="Y247" i="1"/>
  <c r="V247" i="1"/>
  <c r="U247" i="1"/>
  <c r="T247" i="1"/>
  <c r="S247" i="1"/>
  <c r="R247" i="1"/>
  <c r="Q247" i="1"/>
  <c r="O247" i="1"/>
  <c r="N247" i="1"/>
  <c r="M247" i="1"/>
  <c r="L247" i="1"/>
  <c r="B247" i="1"/>
  <c r="Z246" i="1"/>
  <c r="Y246" i="1"/>
  <c r="V246" i="1"/>
  <c r="U246" i="1"/>
  <c r="T246" i="1"/>
  <c r="S246" i="1"/>
  <c r="R246" i="1"/>
  <c r="Q246" i="1"/>
  <c r="O246" i="1"/>
  <c r="N246" i="1"/>
  <c r="M246" i="1"/>
  <c r="L246" i="1"/>
  <c r="B246" i="1"/>
  <c r="Z245" i="1"/>
  <c r="Y245" i="1"/>
  <c r="V245" i="1"/>
  <c r="U245" i="1"/>
  <c r="T245" i="1"/>
  <c r="S245" i="1"/>
  <c r="R245" i="1"/>
  <c r="Q245" i="1"/>
  <c r="O245" i="1"/>
  <c r="N245" i="1"/>
  <c r="M245" i="1"/>
  <c r="L245" i="1"/>
  <c r="B245" i="1"/>
  <c r="Z244" i="1"/>
  <c r="Y244" i="1"/>
  <c r="V244" i="1"/>
  <c r="U244" i="1"/>
  <c r="T244" i="1"/>
  <c r="S244" i="1"/>
  <c r="R244" i="1"/>
  <c r="Q244" i="1"/>
  <c r="O244" i="1"/>
  <c r="N244" i="1"/>
  <c r="M244" i="1"/>
  <c r="L244" i="1"/>
  <c r="B244" i="1"/>
  <c r="Z243" i="1"/>
  <c r="Y243" i="1"/>
  <c r="V243" i="1"/>
  <c r="U243" i="1"/>
  <c r="T243" i="1"/>
  <c r="S243" i="1"/>
  <c r="R243" i="1"/>
  <c r="Q243" i="1"/>
  <c r="O243" i="1"/>
  <c r="N243" i="1"/>
  <c r="M243" i="1"/>
  <c r="L243" i="1"/>
  <c r="B243" i="1"/>
  <c r="Z242" i="1"/>
  <c r="Y242" i="1"/>
  <c r="V242" i="1"/>
  <c r="U242" i="1"/>
  <c r="T242" i="1"/>
  <c r="S242" i="1"/>
  <c r="R242" i="1"/>
  <c r="Q242" i="1"/>
  <c r="O242" i="1"/>
  <c r="N242" i="1"/>
  <c r="M242" i="1"/>
  <c r="L242" i="1"/>
  <c r="B242" i="1"/>
  <c r="Z241" i="1"/>
  <c r="Y241" i="1"/>
  <c r="V241" i="1"/>
  <c r="U241" i="1"/>
  <c r="T241" i="1"/>
  <c r="S241" i="1"/>
  <c r="R241" i="1"/>
  <c r="Q241" i="1"/>
  <c r="O241" i="1"/>
  <c r="N241" i="1"/>
  <c r="M241" i="1"/>
  <c r="L241" i="1"/>
  <c r="B241" i="1"/>
  <c r="Z240" i="1"/>
  <c r="Y240" i="1"/>
  <c r="V240" i="1"/>
  <c r="U240" i="1"/>
  <c r="T240" i="1"/>
  <c r="S240" i="1"/>
  <c r="R240" i="1"/>
  <c r="Q240" i="1"/>
  <c r="O240" i="1"/>
  <c r="N240" i="1"/>
  <c r="M240" i="1"/>
  <c r="L240" i="1"/>
  <c r="B240" i="1"/>
  <c r="Z239" i="1"/>
  <c r="Y239" i="1"/>
  <c r="V239" i="1"/>
  <c r="U239" i="1"/>
  <c r="T239" i="1"/>
  <c r="S239" i="1"/>
  <c r="R239" i="1"/>
  <c r="Q239" i="1"/>
  <c r="O239" i="1"/>
  <c r="N239" i="1"/>
  <c r="M239" i="1"/>
  <c r="L239" i="1"/>
  <c r="B239" i="1"/>
  <c r="Z238" i="1"/>
  <c r="Y238" i="1"/>
  <c r="V238" i="1"/>
  <c r="U238" i="1"/>
  <c r="T238" i="1"/>
  <c r="S238" i="1"/>
  <c r="R238" i="1"/>
  <c r="Q238" i="1"/>
  <c r="O238" i="1"/>
  <c r="N238" i="1"/>
  <c r="M238" i="1"/>
  <c r="L238" i="1"/>
  <c r="B238" i="1"/>
  <c r="Z237" i="1"/>
  <c r="Y237" i="1"/>
  <c r="V237" i="1"/>
  <c r="U237" i="1"/>
  <c r="T237" i="1"/>
  <c r="S237" i="1"/>
  <c r="R237" i="1"/>
  <c r="Q237" i="1"/>
  <c r="O237" i="1"/>
  <c r="N237" i="1"/>
  <c r="M237" i="1"/>
  <c r="L237" i="1"/>
  <c r="B237" i="1"/>
  <c r="Z236" i="1"/>
  <c r="Y236" i="1"/>
  <c r="V236" i="1"/>
  <c r="U236" i="1"/>
  <c r="T236" i="1"/>
  <c r="S236" i="1"/>
  <c r="R236" i="1"/>
  <c r="Q236" i="1"/>
  <c r="O236" i="1"/>
  <c r="N236" i="1"/>
  <c r="M236" i="1"/>
  <c r="L236" i="1"/>
  <c r="B236" i="1"/>
  <c r="Z235" i="1"/>
  <c r="Y235" i="1"/>
  <c r="AA235" i="1" s="1"/>
  <c r="W235" i="1" s="1"/>
  <c r="X235" i="1" s="1"/>
  <c r="V235" i="1"/>
  <c r="U235" i="1"/>
  <c r="T235" i="1"/>
  <c r="S235" i="1"/>
  <c r="R235" i="1"/>
  <c r="Q235" i="1"/>
  <c r="O235" i="1"/>
  <c r="N235" i="1"/>
  <c r="M235" i="1"/>
  <c r="L235" i="1"/>
  <c r="B235" i="1"/>
  <c r="Z234" i="1"/>
  <c r="Y234" i="1"/>
  <c r="AA234" i="1" s="1"/>
  <c r="W234" i="1" s="1"/>
  <c r="X234" i="1" s="1"/>
  <c r="V234" i="1"/>
  <c r="U234" i="1"/>
  <c r="T234" i="1"/>
  <c r="S234" i="1"/>
  <c r="R234" i="1"/>
  <c r="Q234" i="1"/>
  <c r="O234" i="1"/>
  <c r="N234" i="1"/>
  <c r="M234" i="1"/>
  <c r="L234" i="1"/>
  <c r="B234" i="1"/>
  <c r="Z233" i="1"/>
  <c r="Y233" i="1"/>
  <c r="AA233" i="1" s="1"/>
  <c r="W233" i="1" s="1"/>
  <c r="X233" i="1" s="1"/>
  <c r="V233" i="1"/>
  <c r="U233" i="1"/>
  <c r="T233" i="1"/>
  <c r="S233" i="1"/>
  <c r="R233" i="1"/>
  <c r="Q233" i="1"/>
  <c r="O233" i="1"/>
  <c r="N233" i="1"/>
  <c r="M233" i="1"/>
  <c r="L233" i="1"/>
  <c r="B233" i="1"/>
  <c r="Z232" i="1"/>
  <c r="Y232" i="1"/>
  <c r="AA232" i="1" s="1"/>
  <c r="W232" i="1" s="1"/>
  <c r="X232" i="1" s="1"/>
  <c r="V232" i="1"/>
  <c r="U232" i="1"/>
  <c r="T232" i="1"/>
  <c r="S232" i="1"/>
  <c r="R232" i="1"/>
  <c r="Q232" i="1"/>
  <c r="O232" i="1"/>
  <c r="N232" i="1"/>
  <c r="M232" i="1"/>
  <c r="L232" i="1"/>
  <c r="B232" i="1"/>
  <c r="Z231" i="1"/>
  <c r="Y231" i="1"/>
  <c r="AA231" i="1" s="1"/>
  <c r="W231" i="1" s="1"/>
  <c r="X231" i="1" s="1"/>
  <c r="V231" i="1"/>
  <c r="U231" i="1"/>
  <c r="T231" i="1"/>
  <c r="S231" i="1"/>
  <c r="R231" i="1"/>
  <c r="Q231" i="1"/>
  <c r="O231" i="1"/>
  <c r="N231" i="1"/>
  <c r="M231" i="1"/>
  <c r="L231" i="1"/>
  <c r="B231" i="1"/>
  <c r="Z230" i="1"/>
  <c r="Y230" i="1"/>
  <c r="AA230" i="1" s="1"/>
  <c r="W230" i="1" s="1"/>
  <c r="X230" i="1" s="1"/>
  <c r="V230" i="1"/>
  <c r="U230" i="1"/>
  <c r="T230" i="1"/>
  <c r="S230" i="1"/>
  <c r="R230" i="1"/>
  <c r="Q230" i="1"/>
  <c r="O230" i="1"/>
  <c r="N230" i="1"/>
  <c r="M230" i="1"/>
  <c r="L230" i="1"/>
  <c r="B230" i="1"/>
  <c r="Z229" i="1"/>
  <c r="Y229" i="1"/>
  <c r="AA229" i="1" s="1"/>
  <c r="W229" i="1" s="1"/>
  <c r="X229" i="1" s="1"/>
  <c r="V229" i="1"/>
  <c r="U229" i="1"/>
  <c r="T229" i="1"/>
  <c r="S229" i="1"/>
  <c r="R229" i="1"/>
  <c r="Q229" i="1"/>
  <c r="O229" i="1"/>
  <c r="N229" i="1"/>
  <c r="M229" i="1"/>
  <c r="L229" i="1"/>
  <c r="B229" i="1"/>
  <c r="Z228" i="1"/>
  <c r="Y228" i="1"/>
  <c r="AA228" i="1" s="1"/>
  <c r="W228" i="1" s="1"/>
  <c r="X228" i="1" s="1"/>
  <c r="V228" i="1"/>
  <c r="U228" i="1"/>
  <c r="T228" i="1"/>
  <c r="S228" i="1"/>
  <c r="R228" i="1"/>
  <c r="Q228" i="1"/>
  <c r="O228" i="1"/>
  <c r="N228" i="1"/>
  <c r="M228" i="1"/>
  <c r="L228" i="1"/>
  <c r="B228" i="1"/>
  <c r="Z227" i="1"/>
  <c r="Y227" i="1"/>
  <c r="AA227" i="1" s="1"/>
  <c r="W227" i="1" s="1"/>
  <c r="X227" i="1" s="1"/>
  <c r="V227" i="1"/>
  <c r="U227" i="1"/>
  <c r="T227" i="1"/>
  <c r="S227" i="1"/>
  <c r="R227" i="1"/>
  <c r="Q227" i="1"/>
  <c r="O227" i="1"/>
  <c r="N227" i="1"/>
  <c r="M227" i="1"/>
  <c r="L227" i="1"/>
  <c r="B227" i="1"/>
  <c r="Z226" i="1"/>
  <c r="Y226" i="1"/>
  <c r="AA226" i="1" s="1"/>
  <c r="W226" i="1" s="1"/>
  <c r="X226" i="1" s="1"/>
  <c r="V226" i="1"/>
  <c r="U226" i="1"/>
  <c r="T226" i="1"/>
  <c r="S226" i="1"/>
  <c r="R226" i="1"/>
  <c r="Q226" i="1"/>
  <c r="O226" i="1"/>
  <c r="N226" i="1"/>
  <c r="M226" i="1"/>
  <c r="L226" i="1"/>
  <c r="B226" i="1"/>
  <c r="Z225" i="1"/>
  <c r="Y225" i="1"/>
  <c r="AA225" i="1" s="1"/>
  <c r="W225" i="1" s="1"/>
  <c r="X225" i="1" s="1"/>
  <c r="V225" i="1"/>
  <c r="U225" i="1"/>
  <c r="T225" i="1"/>
  <c r="S225" i="1"/>
  <c r="R225" i="1"/>
  <c r="Q225" i="1"/>
  <c r="O225" i="1"/>
  <c r="N225" i="1"/>
  <c r="M225" i="1"/>
  <c r="L225" i="1"/>
  <c r="B225" i="1"/>
  <c r="Z224" i="1"/>
  <c r="Y224" i="1"/>
  <c r="AA224" i="1" s="1"/>
  <c r="W224" i="1" s="1"/>
  <c r="X224" i="1" s="1"/>
  <c r="V224" i="1"/>
  <c r="U224" i="1"/>
  <c r="T224" i="1"/>
  <c r="S224" i="1"/>
  <c r="R224" i="1"/>
  <c r="Q224" i="1"/>
  <c r="O224" i="1"/>
  <c r="N224" i="1"/>
  <c r="M224" i="1"/>
  <c r="L224" i="1"/>
  <c r="B224" i="1"/>
  <c r="Z223" i="1"/>
  <c r="Y223" i="1"/>
  <c r="AA223" i="1" s="1"/>
  <c r="W223" i="1" s="1"/>
  <c r="X223" i="1" s="1"/>
  <c r="V223" i="1"/>
  <c r="U223" i="1"/>
  <c r="T223" i="1"/>
  <c r="S223" i="1"/>
  <c r="R223" i="1"/>
  <c r="Q223" i="1"/>
  <c r="O223" i="1"/>
  <c r="N223" i="1"/>
  <c r="M223" i="1"/>
  <c r="L223" i="1"/>
  <c r="B223" i="1"/>
  <c r="Z222" i="1"/>
  <c r="Y222" i="1"/>
  <c r="AA222" i="1" s="1"/>
  <c r="W222" i="1" s="1"/>
  <c r="X222" i="1" s="1"/>
  <c r="V222" i="1"/>
  <c r="U222" i="1"/>
  <c r="T222" i="1"/>
  <c r="S222" i="1"/>
  <c r="R222" i="1"/>
  <c r="Q222" i="1"/>
  <c r="O222" i="1"/>
  <c r="N222" i="1"/>
  <c r="M222" i="1"/>
  <c r="L222" i="1"/>
  <c r="B222" i="1"/>
  <c r="Z221" i="1"/>
  <c r="Y221" i="1"/>
  <c r="AA221" i="1" s="1"/>
  <c r="W221" i="1" s="1"/>
  <c r="X221" i="1" s="1"/>
  <c r="V221" i="1"/>
  <c r="U221" i="1"/>
  <c r="T221" i="1"/>
  <c r="S221" i="1"/>
  <c r="R221" i="1"/>
  <c r="Q221" i="1"/>
  <c r="O221" i="1"/>
  <c r="N221" i="1"/>
  <c r="M221" i="1"/>
  <c r="L221" i="1"/>
  <c r="B221" i="1"/>
  <c r="Z220" i="1"/>
  <c r="Y220" i="1"/>
  <c r="AA220" i="1" s="1"/>
  <c r="W220" i="1" s="1"/>
  <c r="X220" i="1" s="1"/>
  <c r="V220" i="1"/>
  <c r="U220" i="1"/>
  <c r="T220" i="1"/>
  <c r="S220" i="1"/>
  <c r="R220" i="1"/>
  <c r="Q220" i="1"/>
  <c r="O220" i="1"/>
  <c r="N220" i="1"/>
  <c r="M220" i="1"/>
  <c r="L220" i="1"/>
  <c r="B220" i="1"/>
  <c r="Z219" i="1"/>
  <c r="Y219" i="1"/>
  <c r="AA219" i="1" s="1"/>
  <c r="W219" i="1" s="1"/>
  <c r="X219" i="1" s="1"/>
  <c r="V219" i="1"/>
  <c r="U219" i="1"/>
  <c r="T219" i="1"/>
  <c r="S219" i="1"/>
  <c r="R219" i="1"/>
  <c r="Q219" i="1"/>
  <c r="O219" i="1"/>
  <c r="N219" i="1"/>
  <c r="M219" i="1"/>
  <c r="L219" i="1"/>
  <c r="B219" i="1"/>
  <c r="Z218" i="1"/>
  <c r="Y218" i="1"/>
  <c r="AA218" i="1" s="1"/>
  <c r="W218" i="1" s="1"/>
  <c r="X218" i="1" s="1"/>
  <c r="V218" i="1"/>
  <c r="U218" i="1"/>
  <c r="T218" i="1"/>
  <c r="S218" i="1"/>
  <c r="R218" i="1"/>
  <c r="Q218" i="1"/>
  <c r="O218" i="1"/>
  <c r="N218" i="1"/>
  <c r="M218" i="1"/>
  <c r="L218" i="1"/>
  <c r="B218" i="1"/>
  <c r="Z217" i="1"/>
  <c r="Y217" i="1"/>
  <c r="AA217" i="1" s="1"/>
  <c r="W217" i="1" s="1"/>
  <c r="X217" i="1" s="1"/>
  <c r="V217" i="1"/>
  <c r="U217" i="1"/>
  <c r="T217" i="1"/>
  <c r="S217" i="1"/>
  <c r="R217" i="1"/>
  <c r="Q217" i="1"/>
  <c r="O217" i="1"/>
  <c r="N217" i="1"/>
  <c r="M217" i="1"/>
  <c r="L217" i="1"/>
  <c r="B217" i="1"/>
  <c r="Z216" i="1"/>
  <c r="Y216" i="1"/>
  <c r="AA216" i="1" s="1"/>
  <c r="W216" i="1" s="1"/>
  <c r="X216" i="1" s="1"/>
  <c r="V216" i="1"/>
  <c r="U216" i="1"/>
  <c r="T216" i="1"/>
  <c r="S216" i="1"/>
  <c r="R216" i="1"/>
  <c r="Q216" i="1"/>
  <c r="O216" i="1"/>
  <c r="N216" i="1"/>
  <c r="M216" i="1"/>
  <c r="L216" i="1"/>
  <c r="B216" i="1"/>
  <c r="Z215" i="1"/>
  <c r="Y215" i="1"/>
  <c r="AA215" i="1" s="1"/>
  <c r="W215" i="1" s="1"/>
  <c r="X215" i="1" s="1"/>
  <c r="V215" i="1"/>
  <c r="U215" i="1"/>
  <c r="T215" i="1"/>
  <c r="S215" i="1"/>
  <c r="R215" i="1"/>
  <c r="Q215" i="1"/>
  <c r="O215" i="1"/>
  <c r="N215" i="1"/>
  <c r="M215" i="1"/>
  <c r="L215" i="1"/>
  <c r="B215" i="1"/>
  <c r="Z214" i="1"/>
  <c r="Y214" i="1"/>
  <c r="AA214" i="1" s="1"/>
  <c r="W214" i="1" s="1"/>
  <c r="X214" i="1" s="1"/>
  <c r="V214" i="1"/>
  <c r="U214" i="1"/>
  <c r="T214" i="1"/>
  <c r="S214" i="1"/>
  <c r="R214" i="1"/>
  <c r="Q214" i="1"/>
  <c r="O214" i="1"/>
  <c r="N214" i="1"/>
  <c r="M214" i="1"/>
  <c r="L214" i="1"/>
  <c r="B214" i="1"/>
  <c r="Z213" i="1"/>
  <c r="Y213" i="1"/>
  <c r="AA213" i="1" s="1"/>
  <c r="W213" i="1" s="1"/>
  <c r="X213" i="1" s="1"/>
  <c r="V213" i="1"/>
  <c r="U213" i="1"/>
  <c r="T213" i="1"/>
  <c r="S213" i="1"/>
  <c r="R213" i="1"/>
  <c r="Q213" i="1"/>
  <c r="O213" i="1"/>
  <c r="N213" i="1"/>
  <c r="M213" i="1"/>
  <c r="L213" i="1"/>
  <c r="B213" i="1"/>
  <c r="Z212" i="1"/>
  <c r="Y212" i="1"/>
  <c r="AA212" i="1" s="1"/>
  <c r="W212" i="1" s="1"/>
  <c r="X212" i="1" s="1"/>
  <c r="V212" i="1"/>
  <c r="U212" i="1"/>
  <c r="T212" i="1"/>
  <c r="S212" i="1"/>
  <c r="R212" i="1"/>
  <c r="Q212" i="1"/>
  <c r="O212" i="1"/>
  <c r="N212" i="1"/>
  <c r="M212" i="1"/>
  <c r="L212" i="1"/>
  <c r="B212" i="1"/>
  <c r="Z211" i="1"/>
  <c r="Y211" i="1"/>
  <c r="AA211" i="1" s="1"/>
  <c r="W211" i="1" s="1"/>
  <c r="X211" i="1" s="1"/>
  <c r="V211" i="1"/>
  <c r="U211" i="1"/>
  <c r="T211" i="1"/>
  <c r="S211" i="1"/>
  <c r="R211" i="1"/>
  <c r="Q211" i="1"/>
  <c r="O211" i="1"/>
  <c r="N211" i="1"/>
  <c r="M211" i="1"/>
  <c r="L211" i="1"/>
  <c r="B211" i="1"/>
  <c r="Z210" i="1"/>
  <c r="Y210" i="1"/>
  <c r="AA210" i="1" s="1"/>
  <c r="W210" i="1" s="1"/>
  <c r="X210" i="1" s="1"/>
  <c r="V210" i="1"/>
  <c r="U210" i="1"/>
  <c r="T210" i="1"/>
  <c r="S210" i="1"/>
  <c r="R210" i="1"/>
  <c r="Q210" i="1"/>
  <c r="O210" i="1"/>
  <c r="N210" i="1"/>
  <c r="M210" i="1"/>
  <c r="L210" i="1"/>
  <c r="B210" i="1"/>
  <c r="Z209" i="1"/>
  <c r="Y209" i="1"/>
  <c r="AA209" i="1" s="1"/>
  <c r="W209" i="1" s="1"/>
  <c r="X209" i="1" s="1"/>
  <c r="V209" i="1"/>
  <c r="U209" i="1"/>
  <c r="T209" i="1"/>
  <c r="S209" i="1"/>
  <c r="R209" i="1"/>
  <c r="Q209" i="1"/>
  <c r="O209" i="1"/>
  <c r="N209" i="1"/>
  <c r="M209" i="1"/>
  <c r="L209" i="1"/>
  <c r="B209" i="1"/>
  <c r="Z208" i="1"/>
  <c r="Y208" i="1"/>
  <c r="AA208" i="1" s="1"/>
  <c r="W208" i="1" s="1"/>
  <c r="X208" i="1" s="1"/>
  <c r="V208" i="1"/>
  <c r="U208" i="1"/>
  <c r="T208" i="1"/>
  <c r="S208" i="1"/>
  <c r="R208" i="1"/>
  <c r="Q208" i="1"/>
  <c r="O208" i="1"/>
  <c r="N208" i="1"/>
  <c r="M208" i="1"/>
  <c r="L208" i="1"/>
  <c r="B208" i="1"/>
  <c r="Z207" i="1"/>
  <c r="Y207" i="1"/>
  <c r="AA207" i="1" s="1"/>
  <c r="W207" i="1" s="1"/>
  <c r="X207" i="1" s="1"/>
  <c r="V207" i="1"/>
  <c r="U207" i="1"/>
  <c r="T207" i="1"/>
  <c r="S207" i="1"/>
  <c r="R207" i="1"/>
  <c r="Q207" i="1"/>
  <c r="O207" i="1"/>
  <c r="N207" i="1"/>
  <c r="M207" i="1"/>
  <c r="L207" i="1"/>
  <c r="B207" i="1"/>
  <c r="Z206" i="1"/>
  <c r="Y206" i="1"/>
  <c r="AA206" i="1" s="1"/>
  <c r="W206" i="1" s="1"/>
  <c r="X206" i="1" s="1"/>
  <c r="V206" i="1"/>
  <c r="U206" i="1"/>
  <c r="T206" i="1"/>
  <c r="S206" i="1"/>
  <c r="R206" i="1"/>
  <c r="Q206" i="1"/>
  <c r="O206" i="1"/>
  <c r="N206" i="1"/>
  <c r="M206" i="1"/>
  <c r="L206" i="1"/>
  <c r="B206" i="1"/>
  <c r="Z205" i="1"/>
  <c r="Y205" i="1"/>
  <c r="AA205" i="1" s="1"/>
  <c r="W205" i="1" s="1"/>
  <c r="X205" i="1" s="1"/>
  <c r="V205" i="1"/>
  <c r="U205" i="1"/>
  <c r="T205" i="1"/>
  <c r="S205" i="1"/>
  <c r="R205" i="1"/>
  <c r="Q205" i="1"/>
  <c r="O205" i="1"/>
  <c r="N205" i="1"/>
  <c r="M205" i="1"/>
  <c r="L205" i="1"/>
  <c r="B205" i="1"/>
  <c r="Z204" i="1"/>
  <c r="Y204" i="1"/>
  <c r="AA204" i="1" s="1"/>
  <c r="W204" i="1" s="1"/>
  <c r="X204" i="1" s="1"/>
  <c r="V204" i="1"/>
  <c r="U204" i="1"/>
  <c r="T204" i="1"/>
  <c r="S204" i="1"/>
  <c r="R204" i="1"/>
  <c r="Q204" i="1"/>
  <c r="O204" i="1"/>
  <c r="N204" i="1"/>
  <c r="M204" i="1"/>
  <c r="L204" i="1"/>
  <c r="B204" i="1"/>
  <c r="Z203" i="1"/>
  <c r="Y203" i="1"/>
  <c r="AA203" i="1" s="1"/>
  <c r="W203" i="1" s="1"/>
  <c r="X203" i="1" s="1"/>
  <c r="V203" i="1"/>
  <c r="U203" i="1"/>
  <c r="T203" i="1"/>
  <c r="S203" i="1"/>
  <c r="R203" i="1"/>
  <c r="Q203" i="1"/>
  <c r="O203" i="1"/>
  <c r="N203" i="1"/>
  <c r="M203" i="1"/>
  <c r="L203" i="1"/>
  <c r="B203" i="1"/>
  <c r="Z202" i="1"/>
  <c r="Y202" i="1"/>
  <c r="AA202" i="1" s="1"/>
  <c r="W202" i="1" s="1"/>
  <c r="X202" i="1" s="1"/>
  <c r="V202" i="1"/>
  <c r="U202" i="1"/>
  <c r="T202" i="1"/>
  <c r="S202" i="1"/>
  <c r="R202" i="1"/>
  <c r="Q202" i="1"/>
  <c r="O202" i="1"/>
  <c r="N202" i="1"/>
  <c r="M202" i="1"/>
  <c r="L202" i="1"/>
  <c r="B202" i="1"/>
  <c r="Z201" i="1"/>
  <c r="Y201" i="1"/>
  <c r="AA201" i="1" s="1"/>
  <c r="W201" i="1" s="1"/>
  <c r="X201" i="1" s="1"/>
  <c r="V201" i="1"/>
  <c r="U201" i="1"/>
  <c r="T201" i="1"/>
  <c r="S201" i="1"/>
  <c r="R201" i="1"/>
  <c r="Q201" i="1"/>
  <c r="O201" i="1"/>
  <c r="N201" i="1"/>
  <c r="M201" i="1"/>
  <c r="L201" i="1"/>
  <c r="B201" i="1"/>
  <c r="Z200" i="1"/>
  <c r="Y200" i="1"/>
  <c r="AA200" i="1" s="1"/>
  <c r="W200" i="1" s="1"/>
  <c r="X200" i="1" s="1"/>
  <c r="V200" i="1"/>
  <c r="U200" i="1"/>
  <c r="T200" i="1"/>
  <c r="S200" i="1"/>
  <c r="R200" i="1"/>
  <c r="Q200" i="1"/>
  <c r="O200" i="1"/>
  <c r="N200" i="1"/>
  <c r="M200" i="1"/>
  <c r="L200" i="1"/>
  <c r="B200" i="1"/>
  <c r="Z199" i="1"/>
  <c r="Y199" i="1"/>
  <c r="AA199" i="1" s="1"/>
  <c r="W199" i="1" s="1"/>
  <c r="X199" i="1" s="1"/>
  <c r="V199" i="1"/>
  <c r="U199" i="1"/>
  <c r="T199" i="1"/>
  <c r="S199" i="1"/>
  <c r="R199" i="1"/>
  <c r="Q199" i="1"/>
  <c r="O199" i="1"/>
  <c r="N199" i="1"/>
  <c r="M199" i="1"/>
  <c r="L199" i="1"/>
  <c r="B199" i="1"/>
  <c r="Z198" i="1"/>
  <c r="Y198" i="1"/>
  <c r="AA198" i="1" s="1"/>
  <c r="W198" i="1" s="1"/>
  <c r="X198" i="1" s="1"/>
  <c r="V198" i="1"/>
  <c r="U198" i="1"/>
  <c r="T198" i="1"/>
  <c r="S198" i="1"/>
  <c r="R198" i="1"/>
  <c r="Q198" i="1"/>
  <c r="O198" i="1"/>
  <c r="N198" i="1"/>
  <c r="M198" i="1"/>
  <c r="L198" i="1"/>
  <c r="B198" i="1"/>
  <c r="Z197" i="1"/>
  <c r="Y197" i="1"/>
  <c r="AA197" i="1" s="1"/>
  <c r="W197" i="1" s="1"/>
  <c r="X197" i="1" s="1"/>
  <c r="V197" i="1"/>
  <c r="U197" i="1"/>
  <c r="T197" i="1"/>
  <c r="S197" i="1"/>
  <c r="R197" i="1"/>
  <c r="Q197" i="1"/>
  <c r="O197" i="1"/>
  <c r="N197" i="1"/>
  <c r="M197" i="1"/>
  <c r="L197" i="1"/>
  <c r="B197" i="1"/>
  <c r="Z196" i="1"/>
  <c r="Y196" i="1"/>
  <c r="AA196" i="1" s="1"/>
  <c r="W196" i="1" s="1"/>
  <c r="X196" i="1" s="1"/>
  <c r="V196" i="1"/>
  <c r="U196" i="1"/>
  <c r="T196" i="1"/>
  <c r="S196" i="1"/>
  <c r="R196" i="1"/>
  <c r="Q196" i="1"/>
  <c r="O196" i="1"/>
  <c r="N196" i="1"/>
  <c r="M196" i="1"/>
  <c r="L196" i="1"/>
  <c r="B196" i="1"/>
  <c r="Z195" i="1"/>
  <c r="Y195" i="1"/>
  <c r="AA195" i="1" s="1"/>
  <c r="W195" i="1" s="1"/>
  <c r="X195" i="1" s="1"/>
  <c r="V195" i="1"/>
  <c r="U195" i="1"/>
  <c r="T195" i="1"/>
  <c r="S195" i="1"/>
  <c r="R195" i="1"/>
  <c r="Q195" i="1"/>
  <c r="O195" i="1"/>
  <c r="N195" i="1"/>
  <c r="M195" i="1"/>
  <c r="L195" i="1"/>
  <c r="B195" i="1"/>
  <c r="Z194" i="1"/>
  <c r="Y194" i="1"/>
  <c r="AA194" i="1" s="1"/>
  <c r="W194" i="1" s="1"/>
  <c r="X194" i="1" s="1"/>
  <c r="V194" i="1"/>
  <c r="U194" i="1"/>
  <c r="T194" i="1"/>
  <c r="S194" i="1"/>
  <c r="R194" i="1"/>
  <c r="Q194" i="1"/>
  <c r="O194" i="1"/>
  <c r="N194" i="1"/>
  <c r="M194" i="1"/>
  <c r="L194" i="1"/>
  <c r="B194" i="1"/>
  <c r="Z193" i="1"/>
  <c r="Y193" i="1"/>
  <c r="AA193" i="1" s="1"/>
  <c r="W193" i="1" s="1"/>
  <c r="X193" i="1" s="1"/>
  <c r="V193" i="1"/>
  <c r="U193" i="1"/>
  <c r="T193" i="1"/>
  <c r="S193" i="1"/>
  <c r="R193" i="1"/>
  <c r="Q193" i="1"/>
  <c r="O193" i="1"/>
  <c r="N193" i="1"/>
  <c r="M193" i="1"/>
  <c r="L193" i="1"/>
  <c r="B193" i="1"/>
  <c r="Z192" i="1"/>
  <c r="Y192" i="1"/>
  <c r="AA192" i="1" s="1"/>
  <c r="W192" i="1" s="1"/>
  <c r="X192" i="1" s="1"/>
  <c r="V192" i="1"/>
  <c r="U192" i="1"/>
  <c r="T192" i="1"/>
  <c r="S192" i="1"/>
  <c r="R192" i="1"/>
  <c r="Q192" i="1"/>
  <c r="O192" i="1"/>
  <c r="N192" i="1"/>
  <c r="M192" i="1"/>
  <c r="L192" i="1"/>
  <c r="B192" i="1"/>
  <c r="Z191" i="1"/>
  <c r="Y191" i="1"/>
  <c r="AA191" i="1" s="1"/>
  <c r="W191" i="1" s="1"/>
  <c r="X191" i="1" s="1"/>
  <c r="V191" i="1"/>
  <c r="U191" i="1"/>
  <c r="T191" i="1"/>
  <c r="S191" i="1"/>
  <c r="R191" i="1"/>
  <c r="Q191" i="1"/>
  <c r="O191" i="1"/>
  <c r="N191" i="1"/>
  <c r="M191" i="1"/>
  <c r="L191" i="1"/>
  <c r="B191" i="1"/>
  <c r="Z190" i="1"/>
  <c r="Y190" i="1"/>
  <c r="AA190" i="1" s="1"/>
  <c r="W190" i="1" s="1"/>
  <c r="X190" i="1" s="1"/>
  <c r="V190" i="1"/>
  <c r="U190" i="1"/>
  <c r="T190" i="1"/>
  <c r="S190" i="1"/>
  <c r="R190" i="1"/>
  <c r="Q190" i="1"/>
  <c r="O190" i="1"/>
  <c r="N190" i="1"/>
  <c r="M190" i="1"/>
  <c r="L190" i="1"/>
  <c r="B190" i="1"/>
  <c r="Z189" i="1"/>
  <c r="Y189" i="1"/>
  <c r="AA189" i="1" s="1"/>
  <c r="W189" i="1" s="1"/>
  <c r="X189" i="1" s="1"/>
  <c r="V189" i="1"/>
  <c r="U189" i="1"/>
  <c r="T189" i="1"/>
  <c r="S189" i="1"/>
  <c r="R189" i="1"/>
  <c r="Q189" i="1"/>
  <c r="O189" i="1"/>
  <c r="N189" i="1"/>
  <c r="M189" i="1"/>
  <c r="L189" i="1"/>
  <c r="B189" i="1"/>
  <c r="Z188" i="1"/>
  <c r="Y188" i="1"/>
  <c r="AA188" i="1" s="1"/>
  <c r="W188" i="1" s="1"/>
  <c r="X188" i="1" s="1"/>
  <c r="V188" i="1"/>
  <c r="U188" i="1"/>
  <c r="T188" i="1"/>
  <c r="S188" i="1"/>
  <c r="R188" i="1"/>
  <c r="Q188" i="1"/>
  <c r="O188" i="1"/>
  <c r="N188" i="1"/>
  <c r="M188" i="1"/>
  <c r="L188" i="1"/>
  <c r="B188" i="1"/>
  <c r="Z187" i="1"/>
  <c r="Y187" i="1"/>
  <c r="AA187" i="1" s="1"/>
  <c r="W187" i="1" s="1"/>
  <c r="X187" i="1" s="1"/>
  <c r="V187" i="1"/>
  <c r="U187" i="1"/>
  <c r="T187" i="1"/>
  <c r="S187" i="1"/>
  <c r="R187" i="1"/>
  <c r="Q187" i="1"/>
  <c r="O187" i="1"/>
  <c r="N187" i="1"/>
  <c r="M187" i="1"/>
  <c r="L187" i="1"/>
  <c r="B187" i="1"/>
  <c r="Z186" i="1"/>
  <c r="Y186" i="1"/>
  <c r="AA186" i="1" s="1"/>
  <c r="W186" i="1" s="1"/>
  <c r="X186" i="1" s="1"/>
  <c r="V186" i="1"/>
  <c r="U186" i="1"/>
  <c r="T186" i="1"/>
  <c r="S186" i="1"/>
  <c r="R186" i="1"/>
  <c r="Q186" i="1"/>
  <c r="O186" i="1"/>
  <c r="N186" i="1"/>
  <c r="M186" i="1"/>
  <c r="L186" i="1"/>
  <c r="B186" i="1"/>
  <c r="Z185" i="1"/>
  <c r="Y185" i="1"/>
  <c r="AA185" i="1" s="1"/>
  <c r="W185" i="1" s="1"/>
  <c r="X185" i="1" s="1"/>
  <c r="V185" i="1"/>
  <c r="U185" i="1"/>
  <c r="T185" i="1"/>
  <c r="S185" i="1"/>
  <c r="R185" i="1"/>
  <c r="Q185" i="1"/>
  <c r="O185" i="1"/>
  <c r="N185" i="1"/>
  <c r="M185" i="1"/>
  <c r="L185" i="1"/>
  <c r="B185" i="1"/>
  <c r="Z184" i="1"/>
  <c r="Y184" i="1"/>
  <c r="AA184" i="1" s="1"/>
  <c r="W184" i="1" s="1"/>
  <c r="X184" i="1" s="1"/>
  <c r="V184" i="1"/>
  <c r="U184" i="1"/>
  <c r="T184" i="1"/>
  <c r="S184" i="1"/>
  <c r="R184" i="1"/>
  <c r="Q184" i="1"/>
  <c r="O184" i="1"/>
  <c r="N184" i="1"/>
  <c r="M184" i="1"/>
  <c r="L184" i="1"/>
  <c r="B184" i="1"/>
  <c r="Z183" i="1"/>
  <c r="Y183" i="1"/>
  <c r="AA183" i="1" s="1"/>
  <c r="W183" i="1" s="1"/>
  <c r="X183" i="1" s="1"/>
  <c r="V183" i="1"/>
  <c r="U183" i="1"/>
  <c r="T183" i="1"/>
  <c r="S183" i="1"/>
  <c r="R183" i="1"/>
  <c r="Q183" i="1"/>
  <c r="B183" i="1"/>
  <c r="Z182" i="1"/>
  <c r="Y182" i="1"/>
  <c r="AA182" i="1" s="1"/>
  <c r="W182" i="1" s="1"/>
  <c r="X182" i="1" s="1"/>
  <c r="V182" i="1"/>
  <c r="U182" i="1"/>
  <c r="T182" i="1"/>
  <c r="S182" i="1"/>
  <c r="R182" i="1"/>
  <c r="Q182" i="1"/>
  <c r="O182" i="1"/>
  <c r="N182" i="1"/>
  <c r="M182" i="1"/>
  <c r="L182" i="1"/>
  <c r="B182" i="1"/>
  <c r="Z181" i="1"/>
  <c r="Y181" i="1"/>
  <c r="AA181" i="1" s="1"/>
  <c r="W181" i="1" s="1"/>
  <c r="X181" i="1" s="1"/>
  <c r="V181" i="1"/>
  <c r="U181" i="1"/>
  <c r="T181" i="1"/>
  <c r="S181" i="1"/>
  <c r="R181" i="1"/>
  <c r="Q181" i="1"/>
  <c r="O181" i="1"/>
  <c r="N181" i="1"/>
  <c r="M181" i="1"/>
  <c r="L181" i="1"/>
  <c r="B181" i="1"/>
  <c r="Z180" i="1"/>
  <c r="Y180" i="1"/>
  <c r="AA180" i="1" s="1"/>
  <c r="W180" i="1" s="1"/>
  <c r="X180" i="1" s="1"/>
  <c r="V180" i="1"/>
  <c r="U180" i="1"/>
  <c r="T180" i="1"/>
  <c r="S180" i="1"/>
  <c r="R180" i="1"/>
  <c r="Q180" i="1"/>
  <c r="O180" i="1"/>
  <c r="N180" i="1"/>
  <c r="M180" i="1"/>
  <c r="L180" i="1"/>
  <c r="G180" i="1"/>
  <c r="B180" i="1"/>
  <c r="Z179" i="1"/>
  <c r="AA179" i="1" s="1"/>
  <c r="W179" i="1" s="1"/>
  <c r="X179" i="1" s="1"/>
  <c r="Y179" i="1"/>
  <c r="V179" i="1"/>
  <c r="U179" i="1"/>
  <c r="T179" i="1"/>
  <c r="S179" i="1"/>
  <c r="R179" i="1"/>
  <c r="Q179" i="1"/>
  <c r="O179" i="1"/>
  <c r="N179" i="1"/>
  <c r="M179" i="1"/>
  <c r="L179" i="1"/>
  <c r="G179" i="1"/>
  <c r="B179" i="1"/>
  <c r="AA178" i="1"/>
  <c r="Z178" i="1"/>
  <c r="Y178" i="1"/>
  <c r="W178" i="1"/>
  <c r="X178" i="1" s="1"/>
  <c r="V178" i="1"/>
  <c r="U178" i="1"/>
  <c r="T178" i="1"/>
  <c r="S178" i="1"/>
  <c r="R178" i="1"/>
  <c r="Q178" i="1"/>
  <c r="O178" i="1"/>
  <c r="N178" i="1"/>
  <c r="M178" i="1"/>
  <c r="L178" i="1"/>
  <c r="G178" i="1"/>
  <c r="B178" i="1"/>
  <c r="Z177" i="1"/>
  <c r="AA177" i="1" s="1"/>
  <c r="W177" i="1" s="1"/>
  <c r="X177" i="1" s="1"/>
  <c r="Y177" i="1"/>
  <c r="V177" i="1"/>
  <c r="U177" i="1"/>
  <c r="T177" i="1"/>
  <c r="S177" i="1"/>
  <c r="R177" i="1"/>
  <c r="Q177" i="1"/>
  <c r="O177" i="1"/>
  <c r="N177" i="1"/>
  <c r="M177" i="1"/>
  <c r="L177" i="1"/>
  <c r="G177" i="1"/>
  <c r="B177" i="1"/>
  <c r="Z176" i="1"/>
  <c r="Y176" i="1"/>
  <c r="AA176" i="1" s="1"/>
  <c r="W176" i="1" s="1"/>
  <c r="X176" i="1" s="1"/>
  <c r="V176" i="1"/>
  <c r="U176" i="1"/>
  <c r="T176" i="1"/>
  <c r="S176" i="1"/>
  <c r="R176" i="1"/>
  <c r="Q176" i="1"/>
  <c r="O176" i="1"/>
  <c r="N176" i="1"/>
  <c r="M176" i="1"/>
  <c r="L176" i="1"/>
  <c r="G176" i="1"/>
  <c r="B176" i="1"/>
  <c r="Z175" i="1"/>
  <c r="AA175" i="1" s="1"/>
  <c r="W175" i="1" s="1"/>
  <c r="X175" i="1" s="1"/>
  <c r="Y175" i="1"/>
  <c r="V175" i="1"/>
  <c r="U175" i="1"/>
  <c r="T175" i="1"/>
  <c r="S175" i="1"/>
  <c r="R175" i="1"/>
  <c r="Q175" i="1"/>
  <c r="O175" i="1"/>
  <c r="N175" i="1"/>
  <c r="M175" i="1"/>
  <c r="L175" i="1"/>
  <c r="G175" i="1"/>
  <c r="B175" i="1"/>
  <c r="AA174" i="1"/>
  <c r="Z174" i="1"/>
  <c r="Y174" i="1"/>
  <c r="W174" i="1"/>
  <c r="X174" i="1" s="1"/>
  <c r="V174" i="1"/>
  <c r="U174" i="1"/>
  <c r="T174" i="1"/>
  <c r="S174" i="1"/>
  <c r="R174" i="1"/>
  <c r="Q174" i="1"/>
  <c r="O174" i="1"/>
  <c r="N174" i="1"/>
  <c r="M174" i="1"/>
  <c r="L174" i="1"/>
  <c r="G174" i="1"/>
  <c r="B174" i="1"/>
  <c r="Z173" i="1"/>
  <c r="AA173" i="1" s="1"/>
  <c r="W173" i="1" s="1"/>
  <c r="X173" i="1" s="1"/>
  <c r="Y173" i="1"/>
  <c r="V173" i="1"/>
  <c r="U173" i="1"/>
  <c r="T173" i="1"/>
  <c r="S173" i="1"/>
  <c r="R173" i="1"/>
  <c r="Q173" i="1"/>
  <c r="B173" i="1"/>
  <c r="Z172" i="1"/>
  <c r="AA172" i="1" s="1"/>
  <c r="W172" i="1" s="1"/>
  <c r="X172" i="1" s="1"/>
  <c r="Y172" i="1"/>
  <c r="V172" i="1"/>
  <c r="U172" i="1"/>
  <c r="T172" i="1"/>
  <c r="S172" i="1"/>
  <c r="R172" i="1"/>
  <c r="Q172" i="1"/>
  <c r="O172" i="1"/>
  <c r="N172" i="1"/>
  <c r="M172" i="1"/>
  <c r="L172" i="1"/>
  <c r="B172" i="1"/>
  <c r="Z171" i="1"/>
  <c r="AA171" i="1" s="1"/>
  <c r="W171" i="1" s="1"/>
  <c r="X171" i="1" s="1"/>
  <c r="Y171" i="1"/>
  <c r="V171" i="1"/>
  <c r="U171" i="1"/>
  <c r="T171" i="1"/>
  <c r="S171" i="1"/>
  <c r="R171" i="1"/>
  <c r="Q171" i="1"/>
  <c r="O171" i="1"/>
  <c r="N171" i="1"/>
  <c r="M171" i="1"/>
  <c r="L171" i="1"/>
  <c r="B171" i="1"/>
  <c r="Z170" i="1"/>
  <c r="AA170" i="1" s="1"/>
  <c r="W170" i="1" s="1"/>
  <c r="X170" i="1" s="1"/>
  <c r="Y170" i="1"/>
  <c r="V170" i="1"/>
  <c r="U170" i="1"/>
  <c r="T170" i="1"/>
  <c r="S170" i="1"/>
  <c r="R170" i="1"/>
  <c r="Q170" i="1"/>
  <c r="O170" i="1"/>
  <c r="N170" i="1"/>
  <c r="M170" i="1"/>
  <c r="L170" i="1"/>
  <c r="G170" i="1"/>
  <c r="B170" i="1"/>
  <c r="Z169" i="1"/>
  <c r="Y169" i="1"/>
  <c r="AA169" i="1" s="1"/>
  <c r="W169" i="1" s="1"/>
  <c r="X169" i="1" s="1"/>
  <c r="V169" i="1"/>
  <c r="U169" i="1"/>
  <c r="T169" i="1"/>
  <c r="S169" i="1"/>
  <c r="R169" i="1"/>
  <c r="Q169" i="1"/>
  <c r="O169" i="1"/>
  <c r="N169" i="1"/>
  <c r="M169" i="1"/>
  <c r="L169" i="1"/>
  <c r="G169" i="1"/>
  <c r="B169" i="1"/>
  <c r="Z168" i="1"/>
  <c r="AA168" i="1" s="1"/>
  <c r="W168" i="1" s="1"/>
  <c r="X168" i="1" s="1"/>
  <c r="Y168" i="1"/>
  <c r="V168" i="1"/>
  <c r="U168" i="1"/>
  <c r="T168" i="1"/>
  <c r="S168" i="1"/>
  <c r="R168" i="1"/>
  <c r="Q168" i="1"/>
  <c r="O168" i="1"/>
  <c r="N168" i="1"/>
  <c r="M168" i="1"/>
  <c r="L168" i="1"/>
  <c r="G168" i="1"/>
  <c r="B168" i="1"/>
  <c r="AA167" i="1"/>
  <c r="W167" i="1" s="1"/>
  <c r="X167" i="1" s="1"/>
  <c r="Z167" i="1"/>
  <c r="Y167" i="1"/>
  <c r="V167" i="1"/>
  <c r="U167" i="1"/>
  <c r="T167" i="1"/>
  <c r="S167" i="1"/>
  <c r="R167" i="1"/>
  <c r="Q167" i="1"/>
  <c r="B167" i="1"/>
  <c r="AA166" i="1"/>
  <c r="W166" i="1" s="1"/>
  <c r="X166" i="1" s="1"/>
  <c r="Z166" i="1"/>
  <c r="Y166" i="1"/>
  <c r="V166" i="1"/>
  <c r="U166" i="1"/>
  <c r="T166" i="1"/>
  <c r="S166" i="1"/>
  <c r="R166" i="1"/>
  <c r="Q166" i="1"/>
  <c r="O166" i="1"/>
  <c r="N166" i="1"/>
  <c r="M166" i="1"/>
  <c r="L166" i="1"/>
  <c r="B166" i="1"/>
  <c r="AA165" i="1"/>
  <c r="Z165" i="1"/>
  <c r="Y165" i="1"/>
  <c r="W165" i="1"/>
  <c r="X165" i="1" s="1"/>
  <c r="V165" i="1"/>
  <c r="U165" i="1"/>
  <c r="T165" i="1"/>
  <c r="S165" i="1"/>
  <c r="R165" i="1"/>
  <c r="Q165" i="1"/>
  <c r="O165" i="1"/>
  <c r="N165" i="1"/>
  <c r="M165" i="1"/>
  <c r="L165" i="1"/>
  <c r="G165" i="1"/>
  <c r="B165" i="1"/>
  <c r="Z164" i="1"/>
  <c r="AA164" i="1" s="1"/>
  <c r="W164" i="1" s="1"/>
  <c r="Y164" i="1"/>
  <c r="X164" i="1"/>
  <c r="V164" i="1"/>
  <c r="U164" i="1"/>
  <c r="T164" i="1"/>
  <c r="S164" i="1"/>
  <c r="R164" i="1"/>
  <c r="Q164" i="1"/>
  <c r="O164" i="1"/>
  <c r="N164" i="1"/>
  <c r="M164" i="1"/>
  <c r="L164" i="1"/>
  <c r="G164" i="1"/>
  <c r="B164" i="1"/>
  <c r="Z163" i="1"/>
  <c r="Y163" i="1"/>
  <c r="AA163" i="1" s="1"/>
  <c r="W163" i="1" s="1"/>
  <c r="X163" i="1" s="1"/>
  <c r="V163" i="1"/>
  <c r="U163" i="1"/>
  <c r="T163" i="1"/>
  <c r="S163" i="1"/>
  <c r="R163" i="1"/>
  <c r="Q163" i="1"/>
  <c r="O163" i="1"/>
  <c r="N163" i="1"/>
  <c r="M163" i="1"/>
  <c r="L163" i="1"/>
  <c r="G163" i="1"/>
  <c r="B163" i="1"/>
  <c r="Z162" i="1"/>
  <c r="AA162" i="1" s="1"/>
  <c r="W162" i="1" s="1"/>
  <c r="X162" i="1" s="1"/>
  <c r="Y162" i="1"/>
  <c r="V162" i="1"/>
  <c r="U162" i="1"/>
  <c r="T162" i="1"/>
  <c r="S162" i="1"/>
  <c r="R162" i="1"/>
  <c r="Q162" i="1"/>
  <c r="O162" i="1"/>
  <c r="N162" i="1"/>
  <c r="M162" i="1"/>
  <c r="L162" i="1"/>
  <c r="G162" i="1"/>
  <c r="B162" i="1"/>
  <c r="AA161" i="1"/>
  <c r="W161" i="1" s="1"/>
  <c r="X161" i="1" s="1"/>
  <c r="Z161" i="1"/>
  <c r="Y161" i="1"/>
  <c r="V161" i="1"/>
  <c r="U161" i="1"/>
  <c r="T161" i="1"/>
  <c r="S161" i="1"/>
  <c r="R161" i="1"/>
  <c r="Q161" i="1"/>
  <c r="O161" i="1"/>
  <c r="N161" i="1"/>
  <c r="M161" i="1"/>
  <c r="L161" i="1"/>
  <c r="G161" i="1"/>
  <c r="B161" i="1"/>
  <c r="Z160" i="1"/>
  <c r="AA160" i="1" s="1"/>
  <c r="W160" i="1" s="1"/>
  <c r="X160" i="1" s="1"/>
  <c r="Y160" i="1"/>
  <c r="V160" i="1"/>
  <c r="U160" i="1"/>
  <c r="T160" i="1"/>
  <c r="S160" i="1"/>
  <c r="R160" i="1"/>
  <c r="Q160" i="1"/>
  <c r="O160" i="1"/>
  <c r="N160" i="1"/>
  <c r="M160" i="1"/>
  <c r="L160" i="1"/>
  <c r="G160" i="1"/>
  <c r="B160" i="1"/>
  <c r="Z159" i="1"/>
  <c r="Y159" i="1"/>
  <c r="AA159" i="1" s="1"/>
  <c r="W159" i="1" s="1"/>
  <c r="X159" i="1" s="1"/>
  <c r="V159" i="1"/>
  <c r="U159" i="1"/>
  <c r="T159" i="1"/>
  <c r="S159" i="1"/>
  <c r="R159" i="1"/>
  <c r="Q159" i="1"/>
  <c r="O159" i="1"/>
  <c r="N159" i="1"/>
  <c r="M159" i="1"/>
  <c r="L159" i="1"/>
  <c r="G159" i="1"/>
  <c r="B159" i="1"/>
  <c r="Z158" i="1"/>
  <c r="AA158" i="1" s="1"/>
  <c r="W158" i="1" s="1"/>
  <c r="X158" i="1" s="1"/>
  <c r="Y158" i="1"/>
  <c r="V158" i="1"/>
  <c r="U158" i="1"/>
  <c r="T158" i="1"/>
  <c r="S158" i="1"/>
  <c r="R158" i="1"/>
  <c r="Q158" i="1"/>
  <c r="O158" i="1"/>
  <c r="N158" i="1"/>
  <c r="M158" i="1"/>
  <c r="L158" i="1"/>
  <c r="G158" i="1"/>
  <c r="B158" i="1"/>
  <c r="AA157" i="1"/>
  <c r="W157" i="1" s="1"/>
  <c r="X157" i="1" s="1"/>
  <c r="Z157" i="1"/>
  <c r="Y157" i="1"/>
  <c r="V157" i="1"/>
  <c r="U157" i="1"/>
  <c r="T157" i="1"/>
  <c r="S157" i="1"/>
  <c r="R157" i="1"/>
  <c r="Q157" i="1"/>
  <c r="O157" i="1"/>
  <c r="N157" i="1"/>
  <c r="M157" i="1"/>
  <c r="L157" i="1"/>
  <c r="G157" i="1"/>
  <c r="B157" i="1"/>
  <c r="Z156" i="1"/>
  <c r="AA156" i="1" s="1"/>
  <c r="W156" i="1" s="1"/>
  <c r="X156" i="1" s="1"/>
  <c r="Y156" i="1"/>
  <c r="V156" i="1"/>
  <c r="U156" i="1"/>
  <c r="T156" i="1"/>
  <c r="S156" i="1"/>
  <c r="R156" i="1"/>
  <c r="Q156" i="1"/>
  <c r="O156" i="1"/>
  <c r="N156" i="1"/>
  <c r="M156" i="1"/>
  <c r="L156" i="1"/>
  <c r="G156" i="1"/>
  <c r="B156" i="1"/>
  <c r="Z155" i="1"/>
  <c r="Y155" i="1"/>
  <c r="AA155" i="1" s="1"/>
  <c r="W155" i="1" s="1"/>
  <c r="X155" i="1" s="1"/>
  <c r="V155" i="1"/>
  <c r="U155" i="1"/>
  <c r="T155" i="1"/>
  <c r="S155" i="1"/>
  <c r="R155" i="1"/>
  <c r="Q155" i="1"/>
  <c r="O155" i="1"/>
  <c r="N155" i="1"/>
  <c r="M155" i="1"/>
  <c r="L155" i="1"/>
  <c r="G155" i="1"/>
  <c r="B155" i="1"/>
  <c r="Z154" i="1"/>
  <c r="AA154" i="1" s="1"/>
  <c r="W154" i="1" s="1"/>
  <c r="X154" i="1" s="1"/>
  <c r="Y154" i="1"/>
  <c r="V154" i="1"/>
  <c r="U154" i="1"/>
  <c r="T154" i="1"/>
  <c r="S154" i="1"/>
  <c r="R154" i="1"/>
  <c r="Q154" i="1"/>
  <c r="O154" i="1"/>
  <c r="N154" i="1"/>
  <c r="M154" i="1"/>
  <c r="L154" i="1"/>
  <c r="G154" i="1"/>
  <c r="B154" i="1"/>
  <c r="AA153" i="1"/>
  <c r="W153" i="1" s="1"/>
  <c r="X153" i="1" s="1"/>
  <c r="Z153" i="1"/>
  <c r="Y153" i="1"/>
  <c r="V153" i="1"/>
  <c r="U153" i="1"/>
  <c r="T153" i="1"/>
  <c r="S153" i="1"/>
  <c r="R153" i="1"/>
  <c r="Q153" i="1"/>
  <c r="O153" i="1"/>
  <c r="N153" i="1"/>
  <c r="M153" i="1"/>
  <c r="L153" i="1"/>
  <c r="G153" i="1"/>
  <c r="B153" i="1"/>
  <c r="Z152" i="1"/>
  <c r="AA152" i="1" s="1"/>
  <c r="W152" i="1" s="1"/>
  <c r="Y152" i="1"/>
  <c r="X152" i="1"/>
  <c r="V152" i="1"/>
  <c r="U152" i="1"/>
  <c r="T152" i="1"/>
  <c r="S152" i="1"/>
  <c r="R152" i="1"/>
  <c r="Q152" i="1"/>
  <c r="O152" i="1"/>
  <c r="N152" i="1"/>
  <c r="M152" i="1"/>
  <c r="L152" i="1"/>
  <c r="G152" i="1"/>
  <c r="B152" i="1"/>
  <c r="Z151" i="1"/>
  <c r="Y151" i="1"/>
  <c r="AA151" i="1" s="1"/>
  <c r="W151" i="1" s="1"/>
  <c r="X151" i="1" s="1"/>
  <c r="V151" i="1"/>
  <c r="U151" i="1"/>
  <c r="T151" i="1"/>
  <c r="S151" i="1"/>
  <c r="R151" i="1"/>
  <c r="Q151" i="1"/>
  <c r="O151" i="1"/>
  <c r="N151" i="1"/>
  <c r="M151" i="1"/>
  <c r="L151" i="1"/>
  <c r="G151" i="1"/>
  <c r="B151" i="1"/>
  <c r="Z150" i="1"/>
  <c r="AA150" i="1" s="1"/>
  <c r="W150" i="1" s="1"/>
  <c r="X150" i="1" s="1"/>
  <c r="Y150" i="1"/>
  <c r="V150" i="1"/>
  <c r="U150" i="1"/>
  <c r="T150" i="1"/>
  <c r="S150" i="1"/>
  <c r="R150" i="1"/>
  <c r="Q150" i="1"/>
  <c r="O150" i="1"/>
  <c r="N150" i="1"/>
  <c r="M150" i="1"/>
  <c r="L150" i="1"/>
  <c r="G150" i="1"/>
  <c r="B150" i="1"/>
  <c r="AA149" i="1"/>
  <c r="Z149" i="1"/>
  <c r="Y149" i="1"/>
  <c r="W149" i="1"/>
  <c r="X149" i="1" s="1"/>
  <c r="V149" i="1"/>
  <c r="U149" i="1"/>
  <c r="T149" i="1"/>
  <c r="S149" i="1"/>
  <c r="R149" i="1"/>
  <c r="Q149" i="1"/>
  <c r="O149" i="1"/>
  <c r="N149" i="1"/>
  <c r="M149" i="1"/>
  <c r="L149" i="1"/>
  <c r="G149" i="1"/>
  <c r="B149" i="1"/>
  <c r="Z148" i="1"/>
  <c r="AA148" i="1" s="1"/>
  <c r="W148" i="1" s="1"/>
  <c r="Y148" i="1"/>
  <c r="X148" i="1"/>
  <c r="V148" i="1"/>
  <c r="U148" i="1"/>
  <c r="T148" i="1"/>
  <c r="S148" i="1"/>
  <c r="R148" i="1"/>
  <c r="Q148" i="1"/>
  <c r="O148" i="1"/>
  <c r="N148" i="1"/>
  <c r="M148" i="1"/>
  <c r="L148" i="1"/>
  <c r="G148" i="1"/>
  <c r="B148" i="1"/>
  <c r="Z147" i="1"/>
  <c r="Y147" i="1"/>
  <c r="AA147" i="1" s="1"/>
  <c r="W147" i="1" s="1"/>
  <c r="X147" i="1" s="1"/>
  <c r="V147" i="1"/>
  <c r="U147" i="1"/>
  <c r="T147" i="1"/>
  <c r="S147" i="1"/>
  <c r="R147" i="1"/>
  <c r="Q147" i="1"/>
  <c r="O147" i="1"/>
  <c r="N147" i="1"/>
  <c r="M147" i="1"/>
  <c r="L147" i="1"/>
  <c r="G147" i="1"/>
  <c r="B147" i="1"/>
  <c r="Z146" i="1"/>
  <c r="AA146" i="1" s="1"/>
  <c r="W146" i="1" s="1"/>
  <c r="X146" i="1" s="1"/>
  <c r="Y146" i="1"/>
  <c r="V146" i="1"/>
  <c r="U146" i="1"/>
  <c r="T146" i="1"/>
  <c r="S146" i="1"/>
  <c r="R146" i="1"/>
  <c r="Q146" i="1"/>
  <c r="B146" i="1"/>
  <c r="Z145" i="1"/>
  <c r="AA145" i="1" s="1"/>
  <c r="W145" i="1" s="1"/>
  <c r="X145" i="1" s="1"/>
  <c r="Y145" i="1"/>
  <c r="V145" i="1"/>
  <c r="U145" i="1"/>
  <c r="T145" i="1"/>
  <c r="S145" i="1"/>
  <c r="R145" i="1"/>
  <c r="Q145" i="1"/>
  <c r="O145" i="1"/>
  <c r="N145" i="1"/>
  <c r="M145" i="1"/>
  <c r="L145" i="1"/>
  <c r="B145" i="1"/>
  <c r="Z144" i="1"/>
  <c r="AA144" i="1" s="1"/>
  <c r="W144" i="1" s="1"/>
  <c r="X144" i="1" s="1"/>
  <c r="Y144" i="1"/>
  <c r="V144" i="1"/>
  <c r="U144" i="1"/>
  <c r="T144" i="1"/>
  <c r="S144" i="1"/>
  <c r="R144" i="1"/>
  <c r="Q144" i="1"/>
  <c r="O144" i="1"/>
  <c r="N144" i="1"/>
  <c r="M144" i="1"/>
  <c r="L144" i="1"/>
  <c r="G144" i="1"/>
  <c r="B144" i="1"/>
  <c r="AA143" i="1"/>
  <c r="W143" i="1" s="1"/>
  <c r="X143" i="1" s="1"/>
  <c r="Z143" i="1"/>
  <c r="Y143" i="1"/>
  <c r="V143" i="1"/>
  <c r="U143" i="1"/>
  <c r="T143" i="1"/>
  <c r="S143" i="1"/>
  <c r="R143" i="1"/>
  <c r="Q143" i="1"/>
  <c r="O143" i="1"/>
  <c r="N143" i="1"/>
  <c r="M143" i="1"/>
  <c r="L143" i="1"/>
  <c r="G143" i="1"/>
  <c r="B143" i="1"/>
  <c r="Z142" i="1"/>
  <c r="AA142" i="1" s="1"/>
  <c r="W142" i="1" s="1"/>
  <c r="Y142" i="1"/>
  <c r="X142" i="1"/>
  <c r="V142" i="1"/>
  <c r="U142" i="1"/>
  <c r="T142" i="1"/>
  <c r="S142" i="1"/>
  <c r="R142" i="1"/>
  <c r="Q142" i="1"/>
  <c r="O142" i="1"/>
  <c r="N142" i="1"/>
  <c r="M142" i="1"/>
  <c r="L142" i="1"/>
  <c r="G142" i="1"/>
  <c r="B142" i="1"/>
  <c r="Z141" i="1"/>
  <c r="Y141" i="1"/>
  <c r="AA141" i="1" s="1"/>
  <c r="W141" i="1" s="1"/>
  <c r="X141" i="1" s="1"/>
  <c r="V141" i="1"/>
  <c r="U141" i="1"/>
  <c r="T141" i="1"/>
  <c r="S141" i="1"/>
  <c r="R141" i="1"/>
  <c r="Q141" i="1"/>
  <c r="O141" i="1"/>
  <c r="N141" i="1"/>
  <c r="M141" i="1"/>
  <c r="L141" i="1"/>
  <c r="G141" i="1"/>
  <c r="B141" i="1"/>
  <c r="Z140" i="1"/>
  <c r="AA140" i="1" s="1"/>
  <c r="W140" i="1" s="1"/>
  <c r="X140" i="1" s="1"/>
  <c r="Y140" i="1"/>
  <c r="V140" i="1"/>
  <c r="U140" i="1"/>
  <c r="T140" i="1"/>
  <c r="S140" i="1"/>
  <c r="R140" i="1"/>
  <c r="Q140" i="1"/>
  <c r="O140" i="1"/>
  <c r="N140" i="1"/>
  <c r="M140" i="1"/>
  <c r="L140" i="1"/>
  <c r="G140" i="1"/>
  <c r="B140" i="1"/>
  <c r="AA139" i="1"/>
  <c r="Z139" i="1"/>
  <c r="Y139" i="1"/>
  <c r="W139" i="1"/>
  <c r="X139" i="1" s="1"/>
  <c r="V139" i="1"/>
  <c r="U139" i="1"/>
  <c r="T139" i="1"/>
  <c r="S139" i="1"/>
  <c r="R139" i="1"/>
  <c r="Q139" i="1"/>
  <c r="O139" i="1"/>
  <c r="N139" i="1"/>
  <c r="M139" i="1"/>
  <c r="L139" i="1"/>
  <c r="G139" i="1"/>
  <c r="B139" i="1"/>
  <c r="Z138" i="1"/>
  <c r="AA138" i="1" s="1"/>
  <c r="W138" i="1" s="1"/>
  <c r="Y138" i="1"/>
  <c r="X138" i="1"/>
  <c r="V138" i="1"/>
  <c r="U138" i="1"/>
  <c r="T138" i="1"/>
  <c r="S138" i="1"/>
  <c r="R138" i="1"/>
  <c r="Q138" i="1"/>
  <c r="O138" i="1"/>
  <c r="N138" i="1"/>
  <c r="M138" i="1"/>
  <c r="L138" i="1"/>
  <c r="G138" i="1"/>
  <c r="B138" i="1"/>
  <c r="Z137" i="1"/>
  <c r="Y137" i="1"/>
  <c r="AA137" i="1" s="1"/>
  <c r="W137" i="1" s="1"/>
  <c r="X137" i="1" s="1"/>
  <c r="V137" i="1"/>
  <c r="U137" i="1"/>
  <c r="T137" i="1"/>
  <c r="S137" i="1"/>
  <c r="R137" i="1"/>
  <c r="Q137" i="1"/>
  <c r="O137" i="1"/>
  <c r="N137" i="1"/>
  <c r="M137" i="1"/>
  <c r="L137" i="1"/>
  <c r="G137" i="1"/>
  <c r="B137" i="1"/>
  <c r="Z136" i="1"/>
  <c r="AA136" i="1" s="1"/>
  <c r="W136" i="1" s="1"/>
  <c r="X136" i="1" s="1"/>
  <c r="Y136" i="1"/>
  <c r="V136" i="1"/>
  <c r="U136" i="1"/>
  <c r="T136" i="1"/>
  <c r="S136" i="1"/>
  <c r="R136" i="1"/>
  <c r="Q136" i="1"/>
  <c r="O136" i="1"/>
  <c r="N136" i="1"/>
  <c r="M136" i="1"/>
  <c r="L136" i="1"/>
  <c r="G136" i="1"/>
  <c r="B136" i="1"/>
  <c r="AA135" i="1"/>
  <c r="Z135" i="1"/>
  <c r="Y135" i="1"/>
  <c r="W135" i="1"/>
  <c r="X135" i="1" s="1"/>
  <c r="V135" i="1"/>
  <c r="U135" i="1"/>
  <c r="T135" i="1"/>
  <c r="S135" i="1"/>
  <c r="R135" i="1"/>
  <c r="Q135" i="1"/>
  <c r="O135" i="1"/>
  <c r="N135" i="1"/>
  <c r="M135" i="1"/>
  <c r="L135" i="1"/>
  <c r="G135" i="1"/>
  <c r="B135" i="1"/>
  <c r="Z134" i="1"/>
  <c r="AA134" i="1" s="1"/>
  <c r="W134" i="1" s="1"/>
  <c r="X134" i="1" s="1"/>
  <c r="Y134" i="1"/>
  <c r="V134" i="1"/>
  <c r="U134" i="1"/>
  <c r="T134" i="1"/>
  <c r="S134" i="1"/>
  <c r="R134" i="1"/>
  <c r="Q134" i="1"/>
  <c r="O134" i="1"/>
  <c r="N134" i="1"/>
  <c r="M134" i="1"/>
  <c r="L134" i="1"/>
  <c r="G134" i="1"/>
  <c r="B134" i="1"/>
  <c r="Z133" i="1"/>
  <c r="Y133" i="1"/>
  <c r="AA133" i="1" s="1"/>
  <c r="W133" i="1" s="1"/>
  <c r="X133" i="1" s="1"/>
  <c r="V133" i="1"/>
  <c r="U133" i="1"/>
  <c r="T133" i="1"/>
  <c r="S133" i="1"/>
  <c r="R133" i="1"/>
  <c r="Q133" i="1"/>
  <c r="O133" i="1"/>
  <c r="N133" i="1"/>
  <c r="M133" i="1"/>
  <c r="L133" i="1"/>
  <c r="G133" i="1"/>
  <c r="B133" i="1"/>
  <c r="Z132" i="1"/>
  <c r="AA132" i="1" s="1"/>
  <c r="W132" i="1" s="1"/>
  <c r="X132" i="1" s="1"/>
  <c r="Y132" i="1"/>
  <c r="V132" i="1"/>
  <c r="U132" i="1"/>
  <c r="T132" i="1"/>
  <c r="S132" i="1"/>
  <c r="R132" i="1"/>
  <c r="Q132" i="1"/>
  <c r="O132" i="1"/>
  <c r="N132" i="1"/>
  <c r="M132" i="1"/>
  <c r="L132" i="1"/>
  <c r="G132" i="1"/>
  <c r="B132" i="1"/>
  <c r="AA131" i="1"/>
  <c r="W131" i="1" s="1"/>
  <c r="X131" i="1" s="1"/>
  <c r="Z131" i="1"/>
  <c r="Y131" i="1"/>
  <c r="V131" i="1"/>
  <c r="U131" i="1"/>
  <c r="T131" i="1"/>
  <c r="S131" i="1"/>
  <c r="R131" i="1"/>
  <c r="Q131" i="1"/>
  <c r="O131" i="1"/>
  <c r="N131" i="1"/>
  <c r="M131" i="1"/>
  <c r="L131" i="1"/>
  <c r="G131" i="1"/>
  <c r="B131" i="1"/>
  <c r="Z130" i="1"/>
  <c r="AA130" i="1" s="1"/>
  <c r="W130" i="1" s="1"/>
  <c r="X130" i="1" s="1"/>
  <c r="Y130" i="1"/>
  <c r="V130" i="1"/>
  <c r="U130" i="1"/>
  <c r="T130" i="1"/>
  <c r="S130" i="1"/>
  <c r="R130" i="1"/>
  <c r="Q130" i="1"/>
  <c r="O130" i="1"/>
  <c r="N130" i="1"/>
  <c r="M130" i="1"/>
  <c r="L130" i="1"/>
  <c r="G130" i="1"/>
  <c r="B130" i="1"/>
  <c r="Z129" i="1"/>
  <c r="Y129" i="1"/>
  <c r="AA129" i="1" s="1"/>
  <c r="W129" i="1" s="1"/>
  <c r="X129" i="1" s="1"/>
  <c r="V129" i="1"/>
  <c r="U129" i="1"/>
  <c r="T129" i="1"/>
  <c r="S129" i="1"/>
  <c r="R129" i="1"/>
  <c r="Q129" i="1"/>
  <c r="O129" i="1"/>
  <c r="N129" i="1"/>
  <c r="M129" i="1"/>
  <c r="L129" i="1"/>
  <c r="G129" i="1"/>
  <c r="B129" i="1"/>
  <c r="Z128" i="1"/>
  <c r="AA128" i="1" s="1"/>
  <c r="W128" i="1" s="1"/>
  <c r="X128" i="1" s="1"/>
  <c r="Y128" i="1"/>
  <c r="V128" i="1"/>
  <c r="U128" i="1"/>
  <c r="T128" i="1"/>
  <c r="S128" i="1"/>
  <c r="R128" i="1"/>
  <c r="Q128" i="1"/>
  <c r="O128" i="1"/>
  <c r="N128" i="1"/>
  <c r="M128" i="1"/>
  <c r="L128" i="1"/>
  <c r="G128" i="1"/>
  <c r="B128" i="1"/>
  <c r="Z127" i="1"/>
  <c r="Y127" i="1"/>
  <c r="AA127" i="1" s="1"/>
  <c r="W127" i="1" s="1"/>
  <c r="X127" i="1" s="1"/>
  <c r="V127" i="1"/>
  <c r="U127" i="1"/>
  <c r="T127" i="1"/>
  <c r="S127" i="1"/>
  <c r="R127" i="1"/>
  <c r="Q127" i="1"/>
  <c r="O127" i="1"/>
  <c r="N127" i="1"/>
  <c r="M127" i="1"/>
  <c r="L127" i="1"/>
  <c r="G127" i="1"/>
  <c r="B127" i="1"/>
  <c r="Z126" i="1"/>
  <c r="AA126" i="1" s="1"/>
  <c r="W126" i="1" s="1"/>
  <c r="Y126" i="1"/>
  <c r="X126" i="1"/>
  <c r="V126" i="1"/>
  <c r="U126" i="1"/>
  <c r="T126" i="1"/>
  <c r="S126" i="1"/>
  <c r="R126" i="1"/>
  <c r="Q126" i="1"/>
  <c r="O126" i="1"/>
  <c r="N126" i="1"/>
  <c r="M126" i="1"/>
  <c r="L126" i="1"/>
  <c r="G126" i="1"/>
  <c r="B126" i="1"/>
  <c r="Z125" i="1"/>
  <c r="Y125" i="1"/>
  <c r="AA125" i="1" s="1"/>
  <c r="W125" i="1" s="1"/>
  <c r="X125" i="1" s="1"/>
  <c r="V125" i="1"/>
  <c r="U125" i="1"/>
  <c r="T125" i="1"/>
  <c r="S125" i="1"/>
  <c r="R125" i="1"/>
  <c r="Q125" i="1"/>
  <c r="O125" i="1"/>
  <c r="B125" i="1"/>
  <c r="Z124" i="1"/>
  <c r="AA124" i="1" s="1"/>
  <c r="W124" i="1" s="1"/>
  <c r="Y124" i="1"/>
  <c r="X124" i="1"/>
  <c r="V124" i="1"/>
  <c r="U124" i="1"/>
  <c r="T124" i="1"/>
  <c r="S124" i="1"/>
  <c r="R124" i="1"/>
  <c r="Q124" i="1"/>
  <c r="O124" i="1"/>
  <c r="N124" i="1"/>
  <c r="M124" i="1"/>
  <c r="L124" i="1"/>
  <c r="B124" i="1"/>
  <c r="Z123" i="1"/>
  <c r="AA123" i="1" s="1"/>
  <c r="W123" i="1" s="1"/>
  <c r="X123" i="1" s="1"/>
  <c r="Y123" i="1"/>
  <c r="V123" i="1"/>
  <c r="U123" i="1"/>
  <c r="T123" i="1"/>
  <c r="S123" i="1"/>
  <c r="R123" i="1"/>
  <c r="Q123" i="1"/>
  <c r="O123" i="1"/>
  <c r="N123" i="1"/>
  <c r="M123" i="1"/>
  <c r="L123" i="1"/>
  <c r="G123" i="1"/>
  <c r="B123" i="1"/>
  <c r="Z122" i="1"/>
  <c r="Y122" i="1"/>
  <c r="AA122" i="1" s="1"/>
  <c r="W122" i="1" s="1"/>
  <c r="X122" i="1" s="1"/>
  <c r="V122" i="1"/>
  <c r="U122" i="1"/>
  <c r="T122" i="1"/>
  <c r="S122" i="1"/>
  <c r="R122" i="1"/>
  <c r="Q122" i="1"/>
  <c r="O122" i="1"/>
  <c r="N122" i="1"/>
  <c r="M122" i="1"/>
  <c r="L122" i="1"/>
  <c r="G122" i="1"/>
  <c r="B122" i="1"/>
  <c r="Z121" i="1"/>
  <c r="AA121" i="1" s="1"/>
  <c r="W121" i="1" s="1"/>
  <c r="Y121" i="1"/>
  <c r="X121" i="1"/>
  <c r="V121" i="1"/>
  <c r="U121" i="1"/>
  <c r="T121" i="1"/>
  <c r="S121" i="1"/>
  <c r="R121" i="1"/>
  <c r="Q121" i="1"/>
  <c r="O121" i="1"/>
  <c r="N121" i="1"/>
  <c r="M121" i="1"/>
  <c r="L121" i="1"/>
  <c r="G121" i="1"/>
  <c r="B121" i="1"/>
  <c r="Z120" i="1"/>
  <c r="Y120" i="1"/>
  <c r="AA120" i="1" s="1"/>
  <c r="W120" i="1" s="1"/>
  <c r="X120" i="1" s="1"/>
  <c r="V120" i="1"/>
  <c r="U120" i="1"/>
  <c r="T120" i="1"/>
  <c r="S120" i="1"/>
  <c r="R120" i="1"/>
  <c r="Q120" i="1"/>
  <c r="O120" i="1"/>
  <c r="N120" i="1"/>
  <c r="M120" i="1"/>
  <c r="L120" i="1"/>
  <c r="G120" i="1"/>
  <c r="B120" i="1"/>
  <c r="Z119" i="1"/>
  <c r="AA119" i="1" s="1"/>
  <c r="W119" i="1" s="1"/>
  <c r="Y119" i="1"/>
  <c r="X119" i="1"/>
  <c r="V119" i="1"/>
  <c r="U119" i="1"/>
  <c r="T119" i="1"/>
  <c r="S119" i="1"/>
  <c r="R119" i="1"/>
  <c r="Q119" i="1"/>
  <c r="O119" i="1"/>
  <c r="N119" i="1"/>
  <c r="M119" i="1"/>
  <c r="L119" i="1"/>
  <c r="G119" i="1"/>
  <c r="B119" i="1"/>
  <c r="AA118" i="1"/>
  <c r="Z118" i="1"/>
  <c r="Y118" i="1"/>
  <c r="W118" i="1"/>
  <c r="X118" i="1" s="1"/>
  <c r="V118" i="1"/>
  <c r="U118" i="1"/>
  <c r="T118" i="1"/>
  <c r="S118" i="1"/>
  <c r="R118" i="1"/>
  <c r="Q118" i="1"/>
  <c r="O118" i="1"/>
  <c r="N118" i="1"/>
  <c r="M118" i="1"/>
  <c r="L118" i="1"/>
  <c r="G118" i="1"/>
  <c r="B118" i="1"/>
  <c r="Z117" i="1"/>
  <c r="AA117" i="1" s="1"/>
  <c r="W117" i="1" s="1"/>
  <c r="X117" i="1" s="1"/>
  <c r="Y117" i="1"/>
  <c r="V117" i="1"/>
  <c r="U117" i="1"/>
  <c r="T117" i="1"/>
  <c r="S117" i="1"/>
  <c r="R117" i="1"/>
  <c r="Q117" i="1"/>
  <c r="O117" i="1"/>
  <c r="N117" i="1"/>
  <c r="M117" i="1"/>
  <c r="L117" i="1"/>
  <c r="G117" i="1"/>
  <c r="B117" i="1"/>
  <c r="AA116" i="1"/>
  <c r="W116" i="1" s="1"/>
  <c r="X116" i="1" s="1"/>
  <c r="Z116" i="1"/>
  <c r="Y116" i="1"/>
  <c r="V116" i="1"/>
  <c r="U116" i="1"/>
  <c r="T116" i="1"/>
  <c r="S116" i="1"/>
  <c r="R116" i="1"/>
  <c r="Q116" i="1"/>
  <c r="O116" i="1"/>
  <c r="N116" i="1"/>
  <c r="M116" i="1"/>
  <c r="L116" i="1"/>
  <c r="G116" i="1"/>
  <c r="B116" i="1"/>
  <c r="Z115" i="1"/>
  <c r="AA115" i="1" s="1"/>
  <c r="W115" i="1" s="1"/>
  <c r="X115" i="1" s="1"/>
  <c r="Y115" i="1"/>
  <c r="V115" i="1"/>
  <c r="U115" i="1"/>
  <c r="T115" i="1"/>
  <c r="S115" i="1"/>
  <c r="R115" i="1"/>
  <c r="Q115" i="1"/>
  <c r="O115" i="1"/>
  <c r="N115" i="1"/>
  <c r="M115" i="1"/>
  <c r="L115" i="1"/>
  <c r="G115" i="1"/>
  <c r="B115" i="1"/>
  <c r="Z114" i="1"/>
  <c r="Y114" i="1"/>
  <c r="AA114" i="1" s="1"/>
  <c r="W114" i="1" s="1"/>
  <c r="X114" i="1" s="1"/>
  <c r="V114" i="1"/>
  <c r="U114" i="1"/>
  <c r="T114" i="1"/>
  <c r="S114" i="1"/>
  <c r="R114" i="1"/>
  <c r="Q114" i="1"/>
  <c r="O114" i="1"/>
  <c r="N114" i="1"/>
  <c r="M114" i="1"/>
  <c r="L114" i="1"/>
  <c r="G114" i="1"/>
  <c r="B114" i="1"/>
  <c r="Z113" i="1"/>
  <c r="AA113" i="1" s="1"/>
  <c r="W113" i="1" s="1"/>
  <c r="Y113" i="1"/>
  <c r="X113" i="1"/>
  <c r="V113" i="1"/>
  <c r="U113" i="1"/>
  <c r="T113" i="1"/>
  <c r="S113" i="1"/>
  <c r="R113" i="1"/>
  <c r="Q113" i="1"/>
  <c r="O113" i="1"/>
  <c r="N113" i="1"/>
  <c r="M113" i="1"/>
  <c r="L113" i="1"/>
  <c r="G113" i="1"/>
  <c r="B113" i="1"/>
  <c r="Z112" i="1"/>
  <c r="Y112" i="1"/>
  <c r="AA112" i="1" s="1"/>
  <c r="W112" i="1" s="1"/>
  <c r="X112" i="1" s="1"/>
  <c r="V112" i="1"/>
  <c r="U112" i="1"/>
  <c r="T112" i="1"/>
  <c r="S112" i="1"/>
  <c r="R112" i="1"/>
  <c r="Q112" i="1"/>
  <c r="O112" i="1"/>
  <c r="N112" i="1"/>
  <c r="M112" i="1"/>
  <c r="L112" i="1"/>
  <c r="G112" i="1"/>
  <c r="B112" i="1"/>
  <c r="Z111" i="1"/>
  <c r="AA111" i="1" s="1"/>
  <c r="W111" i="1" s="1"/>
  <c r="Y111" i="1"/>
  <c r="X111" i="1"/>
  <c r="V111" i="1"/>
  <c r="U111" i="1"/>
  <c r="T111" i="1"/>
  <c r="S111" i="1"/>
  <c r="R111" i="1"/>
  <c r="Q111" i="1"/>
  <c r="O111" i="1"/>
  <c r="N111" i="1"/>
  <c r="M111" i="1"/>
  <c r="L111" i="1"/>
  <c r="G111" i="1"/>
  <c r="B111" i="1"/>
  <c r="AA110" i="1"/>
  <c r="Z110" i="1"/>
  <c r="Y110" i="1"/>
  <c r="W110" i="1"/>
  <c r="X110" i="1" s="1"/>
  <c r="V110" i="1"/>
  <c r="U110" i="1"/>
  <c r="T110" i="1"/>
  <c r="S110" i="1"/>
  <c r="R110" i="1"/>
  <c r="Q110" i="1"/>
  <c r="O110" i="1"/>
  <c r="N110" i="1"/>
  <c r="M110" i="1"/>
  <c r="L110" i="1"/>
  <c r="G110" i="1"/>
  <c r="B110" i="1"/>
  <c r="Z109" i="1"/>
  <c r="AA109" i="1" s="1"/>
  <c r="W109" i="1" s="1"/>
  <c r="X109" i="1" s="1"/>
  <c r="Y109" i="1"/>
  <c r="V109" i="1"/>
  <c r="U109" i="1"/>
  <c r="T109" i="1"/>
  <c r="S109" i="1"/>
  <c r="R109" i="1"/>
  <c r="Q109" i="1"/>
  <c r="O109" i="1"/>
  <c r="N109" i="1"/>
  <c r="M109" i="1"/>
  <c r="L109" i="1"/>
  <c r="G109" i="1"/>
  <c r="B109" i="1"/>
  <c r="AA108" i="1"/>
  <c r="W108" i="1" s="1"/>
  <c r="X108" i="1" s="1"/>
  <c r="Z108" i="1"/>
  <c r="Y108" i="1"/>
  <c r="V108" i="1"/>
  <c r="U108" i="1"/>
  <c r="T108" i="1"/>
  <c r="S108" i="1"/>
  <c r="R108" i="1"/>
  <c r="Q108" i="1"/>
  <c r="O108" i="1"/>
  <c r="N108" i="1"/>
  <c r="M108" i="1"/>
  <c r="L108" i="1"/>
  <c r="G108" i="1"/>
  <c r="B108" i="1"/>
  <c r="Z107" i="1"/>
  <c r="AA107" i="1" s="1"/>
  <c r="W107" i="1" s="1"/>
  <c r="X107" i="1" s="1"/>
  <c r="Y107" i="1"/>
  <c r="V107" i="1"/>
  <c r="U107" i="1"/>
  <c r="T107" i="1"/>
  <c r="S107" i="1"/>
  <c r="R107" i="1"/>
  <c r="Q107" i="1"/>
  <c r="O107" i="1"/>
  <c r="N107" i="1"/>
  <c r="M107" i="1"/>
  <c r="L107" i="1"/>
  <c r="G107" i="1"/>
  <c r="B107" i="1"/>
  <c r="Z106" i="1"/>
  <c r="Y106" i="1"/>
  <c r="AA106" i="1" s="1"/>
  <c r="W106" i="1" s="1"/>
  <c r="X106" i="1" s="1"/>
  <c r="V106" i="1"/>
  <c r="U106" i="1"/>
  <c r="T106" i="1"/>
  <c r="S106" i="1"/>
  <c r="R106" i="1"/>
  <c r="Q106" i="1"/>
  <c r="O106" i="1"/>
  <c r="N106" i="1"/>
  <c r="M106" i="1"/>
  <c r="L106" i="1"/>
  <c r="G106" i="1"/>
  <c r="B106" i="1"/>
  <c r="Z105" i="1"/>
  <c r="AA105" i="1" s="1"/>
  <c r="W105" i="1" s="1"/>
  <c r="Y105" i="1"/>
  <c r="X105" i="1"/>
  <c r="V105" i="1"/>
  <c r="U105" i="1"/>
  <c r="T105" i="1"/>
  <c r="S105" i="1"/>
  <c r="R105" i="1"/>
  <c r="Q105" i="1"/>
  <c r="O105" i="1"/>
  <c r="N105" i="1"/>
  <c r="M105" i="1"/>
  <c r="L105" i="1"/>
  <c r="G105" i="1"/>
  <c r="B105" i="1"/>
  <c r="Z104" i="1"/>
  <c r="Y104" i="1"/>
  <c r="V104" i="1"/>
  <c r="U104" i="1"/>
  <c r="T104" i="1"/>
  <c r="S104" i="1"/>
  <c r="R104" i="1"/>
  <c r="Q104" i="1"/>
  <c r="B104" i="1"/>
  <c r="Z103" i="1"/>
  <c r="AA103" i="1" s="1"/>
  <c r="W103" i="1" s="1"/>
  <c r="Y103" i="1"/>
  <c r="X103" i="1"/>
  <c r="V103" i="1"/>
  <c r="U103" i="1"/>
  <c r="T103" i="1"/>
  <c r="S103" i="1"/>
  <c r="R103" i="1"/>
  <c r="Q103" i="1"/>
  <c r="O103" i="1"/>
  <c r="N103" i="1"/>
  <c r="M103" i="1"/>
  <c r="L103" i="1"/>
  <c r="B103" i="1"/>
  <c r="Z102" i="1"/>
  <c r="AA102" i="1" s="1"/>
  <c r="W102" i="1" s="1"/>
  <c r="X102" i="1" s="1"/>
  <c r="Y102" i="1"/>
  <c r="V102" i="1"/>
  <c r="U102" i="1"/>
  <c r="T102" i="1"/>
  <c r="S102" i="1"/>
  <c r="R102" i="1"/>
  <c r="Q102" i="1"/>
  <c r="O102" i="1"/>
  <c r="N102" i="1"/>
  <c r="M102" i="1"/>
  <c r="L102" i="1"/>
  <c r="G102" i="1"/>
  <c r="B102" i="1"/>
  <c r="AA101" i="1"/>
  <c r="W101" i="1" s="1"/>
  <c r="X101" i="1" s="1"/>
  <c r="Z101" i="1"/>
  <c r="Y101" i="1"/>
  <c r="V101" i="1"/>
  <c r="U101" i="1"/>
  <c r="T101" i="1"/>
  <c r="S101" i="1"/>
  <c r="R101" i="1"/>
  <c r="Q101" i="1"/>
  <c r="O101" i="1"/>
  <c r="N101" i="1"/>
  <c r="M101" i="1"/>
  <c r="L101" i="1"/>
  <c r="G101" i="1"/>
  <c r="B101" i="1"/>
  <c r="Z100" i="1"/>
  <c r="AA100" i="1" s="1"/>
  <c r="W100" i="1" s="1"/>
  <c r="X100" i="1" s="1"/>
  <c r="Y100" i="1"/>
  <c r="V100" i="1"/>
  <c r="U100" i="1"/>
  <c r="T100" i="1"/>
  <c r="S100" i="1"/>
  <c r="R100" i="1"/>
  <c r="Q100" i="1"/>
  <c r="O100" i="1"/>
  <c r="N100" i="1"/>
  <c r="M100" i="1"/>
  <c r="L100" i="1"/>
  <c r="G100" i="1"/>
  <c r="B100" i="1"/>
  <c r="Z99" i="1"/>
  <c r="Y99" i="1"/>
  <c r="AA99" i="1" s="1"/>
  <c r="W99" i="1" s="1"/>
  <c r="X99" i="1" s="1"/>
  <c r="V99" i="1"/>
  <c r="U99" i="1"/>
  <c r="T99" i="1"/>
  <c r="S99" i="1"/>
  <c r="R99" i="1"/>
  <c r="Q99" i="1"/>
  <c r="O99" i="1"/>
  <c r="N99" i="1"/>
  <c r="M99" i="1"/>
  <c r="L99" i="1"/>
  <c r="G99" i="1"/>
  <c r="B99" i="1"/>
  <c r="Z98" i="1"/>
  <c r="AA98" i="1" s="1"/>
  <c r="W98" i="1" s="1"/>
  <c r="Y98" i="1"/>
  <c r="X98" i="1"/>
  <c r="V98" i="1"/>
  <c r="U98" i="1"/>
  <c r="T98" i="1"/>
  <c r="S98" i="1"/>
  <c r="R98" i="1"/>
  <c r="Q98" i="1"/>
  <c r="O98" i="1"/>
  <c r="N98" i="1"/>
  <c r="M98" i="1"/>
  <c r="L98" i="1"/>
  <c r="G98" i="1"/>
  <c r="B98" i="1"/>
  <c r="Z97" i="1"/>
  <c r="Y97" i="1"/>
  <c r="AA97" i="1" s="1"/>
  <c r="W97" i="1" s="1"/>
  <c r="X97" i="1" s="1"/>
  <c r="V97" i="1"/>
  <c r="U97" i="1"/>
  <c r="T97" i="1"/>
  <c r="S97" i="1"/>
  <c r="R97" i="1"/>
  <c r="Q97" i="1"/>
  <c r="O97" i="1"/>
  <c r="N97" i="1"/>
  <c r="M97" i="1"/>
  <c r="L97" i="1"/>
  <c r="G97" i="1"/>
  <c r="B97" i="1"/>
  <c r="Z96" i="1"/>
  <c r="AA96" i="1" s="1"/>
  <c r="W96" i="1" s="1"/>
  <c r="Y96" i="1"/>
  <c r="X96" i="1"/>
  <c r="V96" i="1"/>
  <c r="U96" i="1"/>
  <c r="T96" i="1"/>
  <c r="S96" i="1"/>
  <c r="R96" i="1"/>
  <c r="Q96" i="1"/>
  <c r="O96" i="1"/>
  <c r="N96" i="1"/>
  <c r="M96" i="1"/>
  <c r="L96" i="1"/>
  <c r="G96" i="1"/>
  <c r="B96" i="1"/>
  <c r="AA95" i="1"/>
  <c r="Z95" i="1"/>
  <c r="Y95" i="1"/>
  <c r="W95" i="1"/>
  <c r="X95" i="1" s="1"/>
  <c r="V95" i="1"/>
  <c r="U95" i="1"/>
  <c r="T95" i="1"/>
  <c r="S95" i="1"/>
  <c r="R95" i="1"/>
  <c r="Q95" i="1"/>
  <c r="O95" i="1"/>
  <c r="N95" i="1"/>
  <c r="M95" i="1"/>
  <c r="L95" i="1"/>
  <c r="G95" i="1"/>
  <c r="B95" i="1"/>
  <c r="Z94" i="1"/>
  <c r="AA94" i="1" s="1"/>
  <c r="W94" i="1" s="1"/>
  <c r="X94" i="1" s="1"/>
  <c r="Y94" i="1"/>
  <c r="V94" i="1"/>
  <c r="U94" i="1"/>
  <c r="T94" i="1"/>
  <c r="S94" i="1"/>
  <c r="R94" i="1"/>
  <c r="Q94" i="1"/>
  <c r="O94" i="1"/>
  <c r="N94" i="1"/>
  <c r="M94" i="1"/>
  <c r="L94" i="1"/>
  <c r="G94" i="1"/>
  <c r="B94" i="1"/>
  <c r="AA93" i="1"/>
  <c r="W93" i="1" s="1"/>
  <c r="X93" i="1" s="1"/>
  <c r="Z93" i="1"/>
  <c r="Y93" i="1"/>
  <c r="V93" i="1"/>
  <c r="U93" i="1"/>
  <c r="T93" i="1"/>
  <c r="S93" i="1"/>
  <c r="R93" i="1"/>
  <c r="Q93" i="1"/>
  <c r="O93" i="1"/>
  <c r="N93" i="1"/>
  <c r="M93" i="1"/>
  <c r="L93" i="1"/>
  <c r="G93" i="1"/>
  <c r="B93" i="1"/>
  <c r="Z92" i="1"/>
  <c r="AA92" i="1" s="1"/>
  <c r="W92" i="1" s="1"/>
  <c r="X92" i="1" s="1"/>
  <c r="Y92" i="1"/>
  <c r="V92" i="1"/>
  <c r="U92" i="1"/>
  <c r="T92" i="1"/>
  <c r="S92" i="1"/>
  <c r="R92" i="1"/>
  <c r="Q92" i="1"/>
  <c r="O92" i="1"/>
  <c r="N92" i="1"/>
  <c r="M92" i="1"/>
  <c r="L92" i="1"/>
  <c r="G92" i="1"/>
  <c r="B92" i="1"/>
  <c r="Z91" i="1"/>
  <c r="Y91" i="1"/>
  <c r="AA91" i="1" s="1"/>
  <c r="W91" i="1" s="1"/>
  <c r="X91" i="1" s="1"/>
  <c r="V91" i="1"/>
  <c r="U91" i="1"/>
  <c r="T91" i="1"/>
  <c r="S91" i="1"/>
  <c r="R91" i="1"/>
  <c r="Q91" i="1"/>
  <c r="O91" i="1"/>
  <c r="N91" i="1"/>
  <c r="M91" i="1"/>
  <c r="L91" i="1"/>
  <c r="G91" i="1"/>
  <c r="B91" i="1"/>
  <c r="Z90" i="1"/>
  <c r="AA90" i="1" s="1"/>
  <c r="W90" i="1" s="1"/>
  <c r="Y90" i="1"/>
  <c r="X90" i="1"/>
  <c r="V90" i="1"/>
  <c r="U90" i="1"/>
  <c r="T90" i="1"/>
  <c r="S90" i="1"/>
  <c r="R90" i="1"/>
  <c r="Q90" i="1"/>
  <c r="O90" i="1"/>
  <c r="N90" i="1"/>
  <c r="M90" i="1"/>
  <c r="L90" i="1"/>
  <c r="G90" i="1"/>
  <c r="B90" i="1"/>
  <c r="Z89" i="1"/>
  <c r="Y89" i="1"/>
  <c r="AA89" i="1" s="1"/>
  <c r="W89" i="1" s="1"/>
  <c r="X89" i="1" s="1"/>
  <c r="V89" i="1"/>
  <c r="U89" i="1"/>
  <c r="T89" i="1"/>
  <c r="S89" i="1"/>
  <c r="R89" i="1"/>
  <c r="Q89" i="1"/>
  <c r="O89" i="1"/>
  <c r="N89" i="1"/>
  <c r="M89" i="1"/>
  <c r="L89" i="1"/>
  <c r="G89" i="1"/>
  <c r="B89" i="1"/>
  <c r="Z88" i="1"/>
  <c r="AA88" i="1" s="1"/>
  <c r="W88" i="1" s="1"/>
  <c r="Y88" i="1"/>
  <c r="X88" i="1"/>
  <c r="V88" i="1"/>
  <c r="U88" i="1"/>
  <c r="T88" i="1"/>
  <c r="S88" i="1"/>
  <c r="R88" i="1"/>
  <c r="Q88" i="1"/>
  <c r="O88" i="1"/>
  <c r="N88" i="1"/>
  <c r="M88" i="1"/>
  <c r="L88" i="1"/>
  <c r="G88" i="1"/>
  <c r="B88" i="1"/>
  <c r="AA87" i="1"/>
  <c r="Z87" i="1"/>
  <c r="Y87" i="1"/>
  <c r="W87" i="1"/>
  <c r="X87" i="1" s="1"/>
  <c r="V87" i="1"/>
  <c r="U87" i="1"/>
  <c r="T87" i="1"/>
  <c r="S87" i="1"/>
  <c r="R87" i="1"/>
  <c r="Q87" i="1"/>
  <c r="O87" i="1"/>
  <c r="N87" i="1"/>
  <c r="M87" i="1"/>
  <c r="L87" i="1"/>
  <c r="G87" i="1"/>
  <c r="B87" i="1"/>
  <c r="AA86" i="1"/>
  <c r="Z86" i="1"/>
  <c r="Y86" i="1"/>
  <c r="X86" i="1"/>
  <c r="W86" i="1"/>
  <c r="V86" i="1"/>
  <c r="U86" i="1"/>
  <c r="T86" i="1"/>
  <c r="S86" i="1"/>
  <c r="R86" i="1"/>
  <c r="Q86" i="1"/>
  <c r="O86" i="1"/>
  <c r="N86" i="1"/>
  <c r="M86" i="1"/>
  <c r="L86" i="1"/>
  <c r="G86" i="1"/>
  <c r="B86" i="1"/>
  <c r="Z85" i="1"/>
  <c r="Y85" i="1"/>
  <c r="AA85" i="1" s="1"/>
  <c r="W85" i="1" s="1"/>
  <c r="X85" i="1" s="1"/>
  <c r="V85" i="1"/>
  <c r="U85" i="1"/>
  <c r="T85" i="1"/>
  <c r="S85" i="1"/>
  <c r="R85" i="1"/>
  <c r="Q85" i="1"/>
  <c r="O85" i="1"/>
  <c r="N85" i="1"/>
  <c r="M85" i="1"/>
  <c r="L85" i="1"/>
  <c r="G85" i="1"/>
  <c r="B85" i="1"/>
  <c r="Z84" i="1"/>
  <c r="Y84" i="1"/>
  <c r="V84" i="1"/>
  <c r="U84" i="1"/>
  <c r="T84" i="1"/>
  <c r="S84" i="1"/>
  <c r="R84" i="1"/>
  <c r="Q84" i="1"/>
  <c r="O84" i="1"/>
  <c r="N84" i="1"/>
  <c r="M84" i="1"/>
  <c r="L84" i="1"/>
  <c r="G84" i="1"/>
  <c r="B84" i="1"/>
  <c r="Z83" i="1"/>
  <c r="Y83" i="1"/>
  <c r="AA83" i="1" s="1"/>
  <c r="W83" i="1" s="1"/>
  <c r="X83" i="1" s="1"/>
  <c r="V83" i="1"/>
  <c r="U83" i="1"/>
  <c r="T83" i="1"/>
  <c r="S83" i="1"/>
  <c r="R83" i="1"/>
  <c r="Q83" i="1"/>
  <c r="O83" i="1"/>
  <c r="N83" i="1"/>
  <c r="M83" i="1"/>
  <c r="L83" i="1"/>
  <c r="G83" i="1"/>
  <c r="B83" i="1"/>
  <c r="Z82" i="1"/>
  <c r="Y82" i="1"/>
  <c r="V82" i="1"/>
  <c r="U82" i="1"/>
  <c r="T82" i="1"/>
  <c r="S82" i="1"/>
  <c r="R82" i="1"/>
  <c r="Q82" i="1"/>
  <c r="B82" i="1"/>
  <c r="Z81" i="1"/>
  <c r="Y81" i="1"/>
  <c r="AA81" i="1" s="1"/>
  <c r="W81" i="1" s="1"/>
  <c r="X81" i="1" s="1"/>
  <c r="V81" i="1"/>
  <c r="U81" i="1"/>
  <c r="T81" i="1"/>
  <c r="S81" i="1"/>
  <c r="R81" i="1"/>
  <c r="Q81" i="1"/>
  <c r="O81" i="1"/>
  <c r="N81" i="1"/>
  <c r="M81" i="1"/>
  <c r="L81" i="1"/>
  <c r="B81" i="1"/>
  <c r="Z80" i="1"/>
  <c r="Y80" i="1"/>
  <c r="AA80" i="1" s="1"/>
  <c r="W80" i="1" s="1"/>
  <c r="X80" i="1" s="1"/>
  <c r="V80" i="1"/>
  <c r="U80" i="1"/>
  <c r="T80" i="1"/>
  <c r="S80" i="1"/>
  <c r="R80" i="1"/>
  <c r="Q80" i="1"/>
  <c r="O80" i="1"/>
  <c r="N80" i="1"/>
  <c r="M80" i="1"/>
  <c r="L80" i="1"/>
  <c r="G80" i="1"/>
  <c r="B80" i="1"/>
  <c r="Z79" i="1"/>
  <c r="AA79" i="1" s="1"/>
  <c r="W79" i="1" s="1"/>
  <c r="X79" i="1" s="1"/>
  <c r="Y79" i="1"/>
  <c r="V79" i="1"/>
  <c r="U79" i="1"/>
  <c r="T79" i="1"/>
  <c r="S79" i="1"/>
  <c r="R79" i="1"/>
  <c r="Q79" i="1"/>
  <c r="O79" i="1"/>
  <c r="N79" i="1"/>
  <c r="M79" i="1"/>
  <c r="L79" i="1"/>
  <c r="G79" i="1"/>
  <c r="B79" i="1"/>
  <c r="Z78" i="1"/>
  <c r="AA78" i="1" s="1"/>
  <c r="W78" i="1" s="1"/>
  <c r="X78" i="1" s="1"/>
  <c r="Y78" i="1"/>
  <c r="V78" i="1"/>
  <c r="U78" i="1"/>
  <c r="T78" i="1"/>
  <c r="S78" i="1"/>
  <c r="R78" i="1"/>
  <c r="Q78" i="1"/>
  <c r="O78" i="1"/>
  <c r="N78" i="1"/>
  <c r="M78" i="1"/>
  <c r="L78" i="1"/>
  <c r="G78" i="1"/>
  <c r="B78" i="1"/>
  <c r="AA77" i="1"/>
  <c r="Z77" i="1"/>
  <c r="Y77" i="1"/>
  <c r="W77" i="1"/>
  <c r="X77" i="1" s="1"/>
  <c r="V77" i="1"/>
  <c r="U77" i="1"/>
  <c r="T77" i="1"/>
  <c r="S77" i="1"/>
  <c r="R77" i="1"/>
  <c r="Q77" i="1"/>
  <c r="O77" i="1"/>
  <c r="N77" i="1"/>
  <c r="M77" i="1"/>
  <c r="L77" i="1"/>
  <c r="G77" i="1"/>
  <c r="B77" i="1"/>
  <c r="AA76" i="1"/>
  <c r="Z76" i="1"/>
  <c r="Y76" i="1"/>
  <c r="X76" i="1"/>
  <c r="W76" i="1"/>
  <c r="V76" i="1"/>
  <c r="U76" i="1"/>
  <c r="T76" i="1"/>
  <c r="S76" i="1"/>
  <c r="R76" i="1"/>
  <c r="Q76" i="1"/>
  <c r="O76" i="1"/>
  <c r="N76" i="1"/>
  <c r="M76" i="1"/>
  <c r="L76" i="1"/>
  <c r="G76" i="1"/>
  <c r="B76" i="1"/>
  <c r="Z75" i="1"/>
  <c r="Y75" i="1"/>
  <c r="AA75" i="1" s="1"/>
  <c r="W75" i="1" s="1"/>
  <c r="X75" i="1" s="1"/>
  <c r="V75" i="1"/>
  <c r="U75" i="1"/>
  <c r="T75" i="1"/>
  <c r="S75" i="1"/>
  <c r="R75" i="1"/>
  <c r="Q75" i="1"/>
  <c r="O75" i="1"/>
  <c r="N75" i="1"/>
  <c r="M75" i="1"/>
  <c r="L75" i="1"/>
  <c r="G75" i="1"/>
  <c r="B75" i="1"/>
  <c r="Z74" i="1"/>
  <c r="AA74" i="1" s="1"/>
  <c r="W74" i="1" s="1"/>
  <c r="X74" i="1" s="1"/>
  <c r="Y74" i="1"/>
  <c r="V74" i="1"/>
  <c r="U74" i="1"/>
  <c r="T74" i="1"/>
  <c r="S74" i="1"/>
  <c r="R74" i="1"/>
  <c r="Q74" i="1"/>
  <c r="O74" i="1"/>
  <c r="N74" i="1"/>
  <c r="M74" i="1"/>
  <c r="L74" i="1"/>
  <c r="G74" i="1"/>
  <c r="B74" i="1"/>
  <c r="AA73" i="1"/>
  <c r="Z73" i="1"/>
  <c r="Y73" i="1"/>
  <c r="W73" i="1"/>
  <c r="X73" i="1" s="1"/>
  <c r="V73" i="1"/>
  <c r="U73" i="1"/>
  <c r="T73" i="1"/>
  <c r="S73" i="1"/>
  <c r="R73" i="1"/>
  <c r="Q73" i="1"/>
  <c r="O73" i="1"/>
  <c r="N73" i="1"/>
  <c r="M73" i="1"/>
  <c r="L73" i="1"/>
  <c r="G73" i="1"/>
  <c r="B73" i="1"/>
  <c r="AA72" i="1"/>
  <c r="Z72" i="1"/>
  <c r="Y72" i="1"/>
  <c r="X72" i="1"/>
  <c r="W72" i="1"/>
  <c r="V72" i="1"/>
  <c r="U72" i="1"/>
  <c r="T72" i="1"/>
  <c r="S72" i="1"/>
  <c r="R72" i="1"/>
  <c r="Q72" i="1"/>
  <c r="O72" i="1"/>
  <c r="N72" i="1"/>
  <c r="M72" i="1"/>
  <c r="L72" i="1"/>
  <c r="G72" i="1"/>
  <c r="B72" i="1"/>
  <c r="Z71" i="1"/>
  <c r="Y71" i="1"/>
  <c r="AA71" i="1" s="1"/>
  <c r="W71" i="1" s="1"/>
  <c r="X71" i="1" s="1"/>
  <c r="V71" i="1"/>
  <c r="U71" i="1"/>
  <c r="T71" i="1"/>
  <c r="S71" i="1"/>
  <c r="R71" i="1"/>
  <c r="Q71" i="1"/>
  <c r="O71" i="1"/>
  <c r="N71" i="1"/>
  <c r="M71" i="1"/>
  <c r="L71" i="1"/>
  <c r="G71" i="1"/>
  <c r="B71" i="1"/>
  <c r="Z70" i="1"/>
  <c r="AA70" i="1" s="1"/>
  <c r="W70" i="1" s="1"/>
  <c r="X70" i="1" s="1"/>
  <c r="Y70" i="1"/>
  <c r="V70" i="1"/>
  <c r="U70" i="1"/>
  <c r="T70" i="1"/>
  <c r="S70" i="1"/>
  <c r="R70" i="1"/>
  <c r="Q70" i="1"/>
  <c r="O70" i="1"/>
  <c r="N70" i="1"/>
  <c r="M70" i="1"/>
  <c r="L70" i="1"/>
  <c r="G70" i="1"/>
  <c r="B70" i="1"/>
  <c r="AA69" i="1"/>
  <c r="Z69" i="1"/>
  <c r="Y69" i="1"/>
  <c r="W69" i="1"/>
  <c r="X69" i="1" s="1"/>
  <c r="V69" i="1"/>
  <c r="U69" i="1"/>
  <c r="T69" i="1"/>
  <c r="S69" i="1"/>
  <c r="R69" i="1"/>
  <c r="Q69" i="1"/>
  <c r="O69" i="1"/>
  <c r="N69" i="1"/>
  <c r="M69" i="1"/>
  <c r="L69" i="1"/>
  <c r="G69" i="1"/>
  <c r="B69" i="1"/>
  <c r="AA68" i="1"/>
  <c r="Z68" i="1"/>
  <c r="Y68" i="1"/>
  <c r="X68" i="1"/>
  <c r="W68" i="1"/>
  <c r="V68" i="1"/>
  <c r="U68" i="1"/>
  <c r="T68" i="1"/>
  <c r="S68" i="1"/>
  <c r="R68" i="1"/>
  <c r="Q68" i="1"/>
  <c r="O68" i="1"/>
  <c r="N68" i="1"/>
  <c r="M68" i="1"/>
  <c r="L68" i="1"/>
  <c r="G68" i="1"/>
  <c r="B68" i="1"/>
  <c r="Z67" i="1"/>
  <c r="Y67" i="1"/>
  <c r="AA67" i="1" s="1"/>
  <c r="W67" i="1" s="1"/>
  <c r="X67" i="1" s="1"/>
  <c r="V67" i="1"/>
  <c r="U67" i="1"/>
  <c r="T67" i="1"/>
  <c r="S67" i="1"/>
  <c r="R67" i="1"/>
  <c r="Q67" i="1"/>
  <c r="O67" i="1"/>
  <c r="N67" i="1"/>
  <c r="M67" i="1"/>
  <c r="L67" i="1"/>
  <c r="G67" i="1"/>
  <c r="B67" i="1"/>
  <c r="Z66" i="1"/>
  <c r="AA66" i="1" s="1"/>
  <c r="W66" i="1" s="1"/>
  <c r="X66" i="1" s="1"/>
  <c r="Y66" i="1"/>
  <c r="V66" i="1"/>
  <c r="U66" i="1"/>
  <c r="T66" i="1"/>
  <c r="S66" i="1"/>
  <c r="R66" i="1"/>
  <c r="Q66" i="1"/>
  <c r="O66" i="1"/>
  <c r="N66" i="1"/>
  <c r="M66" i="1"/>
  <c r="L66" i="1"/>
  <c r="G66" i="1"/>
  <c r="B66" i="1"/>
  <c r="AA65" i="1"/>
  <c r="Z65" i="1"/>
  <c r="Y65" i="1"/>
  <c r="W65" i="1"/>
  <c r="X65" i="1" s="1"/>
  <c r="V65" i="1"/>
  <c r="U65" i="1"/>
  <c r="T65" i="1"/>
  <c r="S65" i="1"/>
  <c r="R65" i="1"/>
  <c r="Q65" i="1"/>
  <c r="O65" i="1"/>
  <c r="N65" i="1"/>
  <c r="M65" i="1"/>
  <c r="L65" i="1"/>
  <c r="G65" i="1"/>
  <c r="B65" i="1"/>
  <c r="AA64" i="1"/>
  <c r="Z64" i="1"/>
  <c r="Y64" i="1"/>
  <c r="X64" i="1"/>
  <c r="W64" i="1"/>
  <c r="V64" i="1"/>
  <c r="U64" i="1"/>
  <c r="T64" i="1"/>
  <c r="S64" i="1"/>
  <c r="R64" i="1"/>
  <c r="Q64" i="1"/>
  <c r="O64" i="1"/>
  <c r="N64" i="1"/>
  <c r="M64" i="1"/>
  <c r="L64" i="1"/>
  <c r="G64" i="1"/>
  <c r="B64" i="1"/>
  <c r="Z63" i="1"/>
  <c r="Y63" i="1"/>
  <c r="AA63" i="1" s="1"/>
  <c r="W63" i="1" s="1"/>
  <c r="X63" i="1" s="1"/>
  <c r="V63" i="1"/>
  <c r="U63" i="1"/>
  <c r="T63" i="1"/>
  <c r="S63" i="1"/>
  <c r="R63" i="1"/>
  <c r="Q63" i="1"/>
  <c r="O63" i="1"/>
  <c r="N63" i="1"/>
  <c r="M63" i="1"/>
  <c r="L63" i="1"/>
  <c r="G63" i="1"/>
  <c r="B63" i="1"/>
  <c r="Z62" i="1"/>
  <c r="AA62" i="1" s="1"/>
  <c r="W62" i="1" s="1"/>
  <c r="X62" i="1" s="1"/>
  <c r="Y62" i="1"/>
  <c r="V62" i="1"/>
  <c r="U62" i="1"/>
  <c r="T62" i="1"/>
  <c r="S62" i="1"/>
  <c r="R62" i="1"/>
  <c r="Q62" i="1"/>
  <c r="O62" i="1"/>
  <c r="N62" i="1"/>
  <c r="M62" i="1"/>
  <c r="L62" i="1"/>
  <c r="G62" i="1"/>
  <c r="B62" i="1"/>
  <c r="AA61" i="1"/>
  <c r="Z61" i="1"/>
  <c r="Y61" i="1"/>
  <c r="W61" i="1"/>
  <c r="X61" i="1" s="1"/>
  <c r="V61" i="1"/>
  <c r="U61" i="1"/>
  <c r="T61" i="1"/>
  <c r="S61" i="1"/>
  <c r="R61" i="1"/>
  <c r="Q61" i="1"/>
  <c r="B61" i="1"/>
  <c r="AA60" i="1"/>
  <c r="Z60" i="1"/>
  <c r="Y60" i="1"/>
  <c r="W60" i="1"/>
  <c r="X60" i="1" s="1"/>
  <c r="V60" i="1"/>
  <c r="U60" i="1"/>
  <c r="T60" i="1"/>
  <c r="S60" i="1"/>
  <c r="R60" i="1"/>
  <c r="Q60" i="1"/>
  <c r="O60" i="1"/>
  <c r="N60" i="1"/>
  <c r="M60" i="1"/>
  <c r="L60" i="1"/>
  <c r="B60" i="1"/>
  <c r="AA59" i="1"/>
  <c r="Z59" i="1"/>
  <c r="Y59" i="1"/>
  <c r="W59" i="1"/>
  <c r="X59" i="1" s="1"/>
  <c r="V59" i="1"/>
  <c r="U59" i="1"/>
  <c r="T59" i="1"/>
  <c r="S59" i="1"/>
  <c r="R59" i="1"/>
  <c r="Q59" i="1"/>
  <c r="O59" i="1"/>
  <c r="N59" i="1"/>
  <c r="M59" i="1"/>
  <c r="L59" i="1"/>
  <c r="B59" i="1"/>
  <c r="AA58" i="1"/>
  <c r="Z58" i="1"/>
  <c r="Y58" i="1"/>
  <c r="W58" i="1"/>
  <c r="X58" i="1" s="1"/>
  <c r="V58" i="1"/>
  <c r="U58" i="1"/>
  <c r="T58" i="1"/>
  <c r="S58" i="1"/>
  <c r="R58" i="1"/>
  <c r="Q58" i="1"/>
  <c r="O58" i="1"/>
  <c r="N58" i="1"/>
  <c r="M58" i="1"/>
  <c r="L58" i="1"/>
  <c r="G58" i="1"/>
  <c r="B58" i="1"/>
  <c r="AA57" i="1"/>
  <c r="Z57" i="1"/>
  <c r="Y57" i="1"/>
  <c r="X57" i="1"/>
  <c r="W57" i="1"/>
  <c r="V57" i="1"/>
  <c r="U57" i="1"/>
  <c r="T57" i="1"/>
  <c r="S57" i="1"/>
  <c r="R57" i="1"/>
  <c r="Q57" i="1"/>
  <c r="O57" i="1"/>
  <c r="N57" i="1"/>
  <c r="M57" i="1"/>
  <c r="L57" i="1"/>
  <c r="G57" i="1"/>
  <c r="B57" i="1"/>
  <c r="Z56" i="1"/>
  <c r="Y56" i="1"/>
  <c r="AA56" i="1" s="1"/>
  <c r="W56" i="1" s="1"/>
  <c r="X56" i="1" s="1"/>
  <c r="V56" i="1"/>
  <c r="U56" i="1"/>
  <c r="T56" i="1"/>
  <c r="S56" i="1"/>
  <c r="R56" i="1"/>
  <c r="Q56" i="1"/>
  <c r="O56" i="1"/>
  <c r="N56" i="1"/>
  <c r="M56" i="1"/>
  <c r="L56" i="1"/>
  <c r="G56" i="1"/>
  <c r="B56" i="1"/>
  <c r="Z55" i="1"/>
  <c r="AA55" i="1" s="1"/>
  <c r="W55" i="1" s="1"/>
  <c r="X55" i="1" s="1"/>
  <c r="Y55" i="1"/>
  <c r="V55" i="1"/>
  <c r="U55" i="1"/>
  <c r="T55" i="1"/>
  <c r="S55" i="1"/>
  <c r="R55" i="1"/>
  <c r="Q55" i="1"/>
  <c r="O55" i="1"/>
  <c r="N55" i="1"/>
  <c r="M55" i="1"/>
  <c r="L55" i="1"/>
  <c r="G55" i="1"/>
  <c r="B55" i="1"/>
  <c r="AA54" i="1"/>
  <c r="Z54" i="1"/>
  <c r="Y54" i="1"/>
  <c r="W54" i="1"/>
  <c r="X54" i="1" s="1"/>
  <c r="V54" i="1"/>
  <c r="U54" i="1"/>
  <c r="T54" i="1"/>
  <c r="S54" i="1"/>
  <c r="R54" i="1"/>
  <c r="Q54" i="1"/>
  <c r="O54" i="1"/>
  <c r="N54" i="1"/>
  <c r="M54" i="1"/>
  <c r="L54" i="1"/>
  <c r="G54" i="1"/>
  <c r="B54" i="1"/>
  <c r="AA53" i="1"/>
  <c r="Z53" i="1"/>
  <c r="Y53" i="1"/>
  <c r="X53" i="1"/>
  <c r="W53" i="1"/>
  <c r="V53" i="1"/>
  <c r="U53" i="1"/>
  <c r="T53" i="1"/>
  <c r="S53" i="1"/>
  <c r="R53" i="1"/>
  <c r="Q53" i="1"/>
  <c r="O53" i="1"/>
  <c r="N53" i="1"/>
  <c r="M53" i="1"/>
  <c r="L53" i="1"/>
  <c r="G53" i="1"/>
  <c r="B53" i="1"/>
  <c r="Z52" i="1"/>
  <c r="Y52" i="1"/>
  <c r="AA52" i="1" s="1"/>
  <c r="W52" i="1" s="1"/>
  <c r="X52" i="1" s="1"/>
  <c r="V52" i="1"/>
  <c r="U52" i="1"/>
  <c r="T52" i="1"/>
  <c r="S52" i="1"/>
  <c r="R52" i="1"/>
  <c r="Q52" i="1"/>
  <c r="O52" i="1"/>
  <c r="N52" i="1"/>
  <c r="M52" i="1"/>
  <c r="L52" i="1"/>
  <c r="G52" i="1"/>
  <c r="B52" i="1"/>
  <c r="Z51" i="1"/>
  <c r="AA51" i="1" s="1"/>
  <c r="W51" i="1" s="1"/>
  <c r="X51" i="1" s="1"/>
  <c r="Y51" i="1"/>
  <c r="V51" i="1"/>
  <c r="U51" i="1"/>
  <c r="T51" i="1"/>
  <c r="S51" i="1"/>
  <c r="R51" i="1"/>
  <c r="Q51" i="1"/>
  <c r="O51" i="1"/>
  <c r="N51" i="1"/>
  <c r="M51" i="1"/>
  <c r="L51" i="1"/>
  <c r="G51" i="1"/>
  <c r="B51" i="1"/>
  <c r="AA50" i="1"/>
  <c r="Z50" i="1"/>
  <c r="Y50" i="1"/>
  <c r="W50" i="1"/>
  <c r="X50" i="1" s="1"/>
  <c r="V50" i="1"/>
  <c r="U50" i="1"/>
  <c r="T50" i="1"/>
  <c r="S50" i="1"/>
  <c r="R50" i="1"/>
  <c r="Q50" i="1"/>
  <c r="O50" i="1"/>
  <c r="N50" i="1"/>
  <c r="M50" i="1"/>
  <c r="L50" i="1"/>
  <c r="G50" i="1"/>
  <c r="B50" i="1"/>
  <c r="AA49" i="1"/>
  <c r="Z49" i="1"/>
  <c r="Y49" i="1"/>
  <c r="X49" i="1"/>
  <c r="W49" i="1"/>
  <c r="V49" i="1"/>
  <c r="U49" i="1"/>
  <c r="T49" i="1"/>
  <c r="S49" i="1"/>
  <c r="R49" i="1"/>
  <c r="Q49" i="1"/>
  <c r="O49" i="1"/>
  <c r="N49" i="1"/>
  <c r="M49" i="1"/>
  <c r="L49" i="1"/>
  <c r="G49" i="1"/>
  <c r="B49" i="1"/>
  <c r="Z48" i="1"/>
  <c r="Y48" i="1"/>
  <c r="AA48" i="1" s="1"/>
  <c r="W48" i="1" s="1"/>
  <c r="X48" i="1" s="1"/>
  <c r="V48" i="1"/>
  <c r="U48" i="1"/>
  <c r="T48" i="1"/>
  <c r="S48" i="1"/>
  <c r="R48" i="1"/>
  <c r="Q48" i="1"/>
  <c r="O48" i="1"/>
  <c r="N48" i="1"/>
  <c r="M48" i="1"/>
  <c r="L48" i="1"/>
  <c r="G48" i="1"/>
  <c r="B48" i="1"/>
  <c r="Z47" i="1"/>
  <c r="AA47" i="1" s="1"/>
  <c r="W47" i="1" s="1"/>
  <c r="X47" i="1" s="1"/>
  <c r="Y47" i="1"/>
  <c r="V47" i="1"/>
  <c r="U47" i="1"/>
  <c r="T47" i="1"/>
  <c r="S47" i="1"/>
  <c r="R47" i="1"/>
  <c r="Q47" i="1"/>
  <c r="O47" i="1"/>
  <c r="N47" i="1"/>
  <c r="M47" i="1"/>
  <c r="L47" i="1"/>
  <c r="G47" i="1"/>
  <c r="B47" i="1"/>
  <c r="AA46" i="1"/>
  <c r="Z46" i="1"/>
  <c r="Y46" i="1"/>
  <c r="W46" i="1"/>
  <c r="X46" i="1" s="1"/>
  <c r="V46" i="1"/>
  <c r="U46" i="1"/>
  <c r="T46" i="1"/>
  <c r="S46" i="1"/>
  <c r="R46" i="1"/>
  <c r="Q46" i="1"/>
  <c r="O46" i="1"/>
  <c r="N46" i="1"/>
  <c r="M46" i="1"/>
  <c r="L46" i="1"/>
  <c r="G46" i="1"/>
  <c r="B46" i="1"/>
  <c r="AA45" i="1"/>
  <c r="Z45" i="1"/>
  <c r="Y45" i="1"/>
  <c r="X45" i="1"/>
  <c r="W45" i="1"/>
  <c r="V45" i="1"/>
  <c r="U45" i="1"/>
  <c r="T45" i="1"/>
  <c r="S45" i="1"/>
  <c r="R45" i="1"/>
  <c r="Q45" i="1"/>
  <c r="O45" i="1"/>
  <c r="N45" i="1"/>
  <c r="M45" i="1"/>
  <c r="L45" i="1"/>
  <c r="G45" i="1"/>
  <c r="B45" i="1"/>
  <c r="Z44" i="1"/>
  <c r="Y44" i="1"/>
  <c r="AA44" i="1" s="1"/>
  <c r="W44" i="1" s="1"/>
  <c r="X44" i="1" s="1"/>
  <c r="V44" i="1"/>
  <c r="U44" i="1"/>
  <c r="T44" i="1"/>
  <c r="S44" i="1"/>
  <c r="R44" i="1"/>
  <c r="Q44" i="1"/>
  <c r="O44" i="1"/>
  <c r="N44" i="1"/>
  <c r="M44" i="1"/>
  <c r="L44" i="1"/>
  <c r="G44" i="1"/>
  <c r="B44" i="1"/>
  <c r="Z43" i="1"/>
  <c r="AA43" i="1" s="1"/>
  <c r="W43" i="1" s="1"/>
  <c r="X43" i="1" s="1"/>
  <c r="Y43" i="1"/>
  <c r="V43" i="1"/>
  <c r="U43" i="1"/>
  <c r="T43" i="1"/>
  <c r="S43" i="1"/>
  <c r="R43" i="1"/>
  <c r="Q43" i="1"/>
  <c r="O43" i="1"/>
  <c r="N43" i="1"/>
  <c r="M43" i="1"/>
  <c r="L43" i="1"/>
  <c r="G43" i="1"/>
  <c r="B43" i="1"/>
  <c r="AA42" i="1"/>
  <c r="Z42" i="1"/>
  <c r="Y42" i="1"/>
  <c r="W42" i="1"/>
  <c r="X42" i="1" s="1"/>
  <c r="V42" i="1"/>
  <c r="U42" i="1"/>
  <c r="T42" i="1"/>
  <c r="S42" i="1"/>
  <c r="R42" i="1"/>
  <c r="Q42" i="1"/>
  <c r="O42" i="1"/>
  <c r="N42" i="1"/>
  <c r="M42" i="1"/>
  <c r="L42" i="1"/>
  <c r="G42" i="1"/>
  <c r="B42" i="1"/>
  <c r="AA41" i="1"/>
  <c r="Z41" i="1"/>
  <c r="Y41" i="1"/>
  <c r="X41" i="1"/>
  <c r="W41" i="1"/>
  <c r="V41" i="1"/>
  <c r="U41" i="1"/>
  <c r="T41" i="1"/>
  <c r="S41" i="1"/>
  <c r="R41" i="1"/>
  <c r="Q41" i="1"/>
  <c r="O41" i="1"/>
  <c r="N41" i="1"/>
  <c r="M41" i="1"/>
  <c r="L41" i="1"/>
  <c r="G41" i="1"/>
  <c r="B41" i="1"/>
  <c r="Z40" i="1"/>
  <c r="Y40" i="1"/>
  <c r="AA40" i="1" s="1"/>
  <c r="W40" i="1" s="1"/>
  <c r="X40" i="1" s="1"/>
  <c r="V40" i="1"/>
  <c r="U40" i="1"/>
  <c r="T40" i="1"/>
  <c r="S40" i="1"/>
  <c r="R40" i="1"/>
  <c r="Q40" i="1"/>
  <c r="O40" i="1"/>
  <c r="N40" i="1"/>
  <c r="M40" i="1"/>
  <c r="L40" i="1"/>
  <c r="G40" i="1"/>
  <c r="B40" i="1"/>
  <c r="R39" i="1"/>
  <c r="Q39" i="1"/>
  <c r="B39" i="1"/>
  <c r="O38" i="1"/>
  <c r="N38" i="1"/>
  <c r="M38" i="1"/>
  <c r="L38" i="1"/>
  <c r="H25" i="1"/>
  <c r="I22" i="1"/>
  <c r="I20" i="1"/>
  <c r="H20" i="1"/>
  <c r="G20" i="1"/>
  <c r="I19" i="1"/>
  <c r="H19" i="1"/>
  <c r="G19" i="1"/>
  <c r="I13" i="1"/>
  <c r="I12" i="1"/>
  <c r="I25" i="1" s="1"/>
  <c r="G12" i="1"/>
  <c r="I8" i="1"/>
  <c r="H8" i="1"/>
  <c r="H22" i="1" s="1"/>
  <c r="G8" i="1"/>
  <c r="G22" i="1" s="1"/>
  <c r="I7" i="1"/>
  <c r="I21" i="1" s="1"/>
  <c r="G7" i="1"/>
  <c r="G21" i="1" s="1"/>
  <c r="I6" i="1"/>
  <c r="H6" i="1"/>
  <c r="G6" i="1"/>
  <c r="I5" i="1"/>
  <c r="H5" i="1"/>
  <c r="H7" i="1" s="1"/>
  <c r="H21" i="1" s="1"/>
  <c r="G5" i="1"/>
  <c r="G13" i="1" l="1"/>
  <c r="H13" i="1"/>
  <c r="AA84" i="1"/>
  <c r="W84" i="1" s="1"/>
  <c r="X84" i="1" s="1"/>
  <c r="AA236" i="1"/>
  <c r="W236" i="1" s="1"/>
  <c r="X236" i="1" s="1"/>
  <c r="AA238" i="1"/>
  <c r="W238" i="1" s="1"/>
  <c r="X238" i="1" s="1"/>
  <c r="AA240" i="1"/>
  <c r="W240" i="1" s="1"/>
  <c r="X240" i="1" s="1"/>
  <c r="AA242" i="1"/>
  <c r="W242" i="1" s="1"/>
  <c r="X242" i="1" s="1"/>
  <c r="AA244" i="1"/>
  <c r="W244" i="1" s="1"/>
  <c r="X244" i="1" s="1"/>
  <c r="AA246" i="1"/>
  <c r="W246" i="1" s="1"/>
  <c r="X246" i="1" s="1"/>
  <c r="AA248" i="1"/>
  <c r="W248" i="1" s="1"/>
  <c r="X248" i="1" s="1"/>
  <c r="AA250" i="1"/>
  <c r="W250" i="1" s="1"/>
  <c r="X250" i="1" s="1"/>
  <c r="AA252" i="1"/>
  <c r="W252" i="1" s="1"/>
  <c r="X252" i="1" s="1"/>
  <c r="AA254" i="1"/>
  <c r="W254" i="1" s="1"/>
  <c r="X254" i="1" s="1"/>
  <c r="AA256" i="1"/>
  <c r="W256" i="1" s="1"/>
  <c r="X256" i="1" s="1"/>
  <c r="AA258" i="1"/>
  <c r="W258" i="1" s="1"/>
  <c r="X258" i="1" s="1"/>
  <c r="AA260" i="1"/>
  <c r="W260" i="1" s="1"/>
  <c r="X260" i="1" s="1"/>
  <c r="AA262" i="1"/>
  <c r="W262" i="1" s="1"/>
  <c r="X262" i="1" s="1"/>
  <c r="AA237" i="1"/>
  <c r="W237" i="1" s="1"/>
  <c r="X237" i="1" s="1"/>
  <c r="AA239" i="1"/>
  <c r="W239" i="1" s="1"/>
  <c r="X239" i="1" s="1"/>
  <c r="AA241" i="1"/>
  <c r="W241" i="1" s="1"/>
  <c r="X241" i="1" s="1"/>
  <c r="AA243" i="1"/>
  <c r="W243" i="1" s="1"/>
  <c r="X243" i="1" s="1"/>
  <c r="AA245" i="1"/>
  <c r="W245" i="1" s="1"/>
  <c r="X245" i="1" s="1"/>
  <c r="AA247" i="1"/>
  <c r="W247" i="1" s="1"/>
  <c r="X247" i="1" s="1"/>
  <c r="AA249" i="1"/>
  <c r="W249" i="1" s="1"/>
  <c r="X249" i="1" s="1"/>
  <c r="AA251" i="1"/>
  <c r="W251" i="1" s="1"/>
  <c r="X251" i="1" s="1"/>
  <c r="AA253" i="1"/>
  <c r="W253" i="1" s="1"/>
  <c r="X253" i="1" s="1"/>
  <c r="AA255" i="1"/>
  <c r="W255" i="1" s="1"/>
  <c r="X255" i="1" s="1"/>
  <c r="AA257" i="1"/>
  <c r="W257" i="1" s="1"/>
  <c r="X257" i="1" s="1"/>
  <c r="AA259" i="1"/>
  <c r="W259" i="1" s="1"/>
  <c r="X259" i="1" s="1"/>
  <c r="AA261" i="1"/>
  <c r="W261" i="1" s="1"/>
  <c r="X261" i="1" s="1"/>
  <c r="AA541" i="1"/>
  <c r="W541" i="1" s="1"/>
  <c r="X541" i="1" s="1"/>
  <c r="AA545" i="1"/>
  <c r="W545" i="1" s="1"/>
  <c r="X545" i="1" s="1"/>
  <c r="AA549" i="1"/>
  <c r="W549" i="1" s="1"/>
  <c r="X549" i="1" s="1"/>
  <c r="AA553" i="1"/>
  <c r="W553" i="1" s="1"/>
  <c r="X553" i="1" s="1"/>
  <c r="AA557" i="1"/>
  <c r="W557" i="1" s="1"/>
  <c r="X557" i="1" s="1"/>
  <c r="AA561" i="1"/>
  <c r="W561" i="1" s="1"/>
  <c r="X561" i="1" s="1"/>
  <c r="AA565" i="1"/>
  <c r="W565" i="1" s="1"/>
  <c r="X565" i="1" s="1"/>
  <c r="AA569" i="1"/>
  <c r="W569" i="1" s="1"/>
  <c r="X569" i="1" s="1"/>
  <c r="AA573" i="1"/>
  <c r="W573" i="1" s="1"/>
  <c r="X573" i="1" s="1"/>
  <c r="AA577" i="1"/>
  <c r="W577" i="1" s="1"/>
  <c r="X577" i="1" s="1"/>
  <c r="AA581" i="1"/>
  <c r="W581" i="1" s="1"/>
  <c r="X581" i="1" s="1"/>
  <c r="AA585" i="1"/>
  <c r="W585" i="1" s="1"/>
  <c r="X585" i="1" s="1"/>
  <c r="AA589" i="1"/>
  <c r="W589" i="1" s="1"/>
  <c r="X589" i="1" s="1"/>
  <c r="AA593" i="1"/>
  <c r="W593" i="1" s="1"/>
  <c r="X593" i="1" s="1"/>
  <c r="AA597" i="1"/>
  <c r="W597" i="1" s="1"/>
  <c r="X597" i="1" s="1"/>
  <c r="AA601" i="1"/>
  <c r="W601" i="1" s="1"/>
  <c r="X601" i="1" s="1"/>
  <c r="AA605" i="1"/>
  <c r="W605" i="1" s="1"/>
  <c r="X605" i="1" s="1"/>
  <c r="AA609" i="1"/>
  <c r="W609" i="1" s="1"/>
  <c r="X609" i="1" s="1"/>
  <c r="AA574" i="1"/>
  <c r="W574" i="1" s="1"/>
  <c r="X574" i="1" s="1"/>
  <c r="AA578" i="1"/>
  <c r="W578" i="1" s="1"/>
  <c r="X578" i="1" s="1"/>
  <c r="AA582" i="1"/>
  <c r="W582" i="1" s="1"/>
  <c r="X582" i="1" s="1"/>
  <c r="AA586" i="1"/>
  <c r="W586" i="1" s="1"/>
  <c r="X586" i="1" s="1"/>
  <c r="AA590" i="1"/>
  <c r="W590" i="1" s="1"/>
  <c r="X590" i="1" s="1"/>
  <c r="AA594" i="1"/>
  <c r="W594" i="1" s="1"/>
  <c r="X594" i="1" s="1"/>
  <c r="AA598" i="1"/>
  <c r="W598" i="1" s="1"/>
  <c r="X598" i="1" s="1"/>
  <c r="AA602" i="1"/>
  <c r="W602" i="1" s="1"/>
  <c r="X602" i="1" s="1"/>
  <c r="AA606" i="1"/>
  <c r="W606" i="1" s="1"/>
  <c r="X606" i="1" s="1"/>
  <c r="AA610" i="1"/>
  <c r="W610" i="1" s="1"/>
  <c r="X610" i="1" s="1"/>
  <c r="AA539" i="1"/>
  <c r="W539" i="1" s="1"/>
  <c r="X539" i="1" s="1"/>
  <c r="AA543" i="1"/>
  <c r="W543" i="1" s="1"/>
  <c r="X543" i="1" s="1"/>
  <c r="AA868" i="1"/>
  <c r="W868" i="1" s="1"/>
  <c r="X868" i="1" s="1"/>
  <c r="AA870" i="1"/>
  <c r="W870" i="1" s="1"/>
  <c r="X870" i="1" s="1"/>
  <c r="AA872" i="1"/>
  <c r="W872" i="1" s="1"/>
  <c r="X872" i="1" s="1"/>
  <c r="AA867" i="1"/>
  <c r="W867" i="1" s="1"/>
  <c r="X867" i="1" s="1"/>
  <c r="AA869" i="1"/>
  <c r="W869" i="1" s="1"/>
  <c r="X869" i="1" s="1"/>
  <c r="AA871" i="1"/>
  <c r="W871" i="1" s="1"/>
  <c r="X871" i="1" s="1"/>
  <c r="AA873" i="1"/>
  <c r="W873" i="1" s="1"/>
  <c r="X873" i="1" s="1"/>
  <c r="AA935" i="1"/>
  <c r="W935" i="1" s="1"/>
  <c r="X935" i="1" s="1"/>
  <c r="AA937" i="1"/>
  <c r="W937" i="1" s="1"/>
  <c r="X937" i="1" s="1"/>
  <c r="AA939" i="1"/>
  <c r="W939" i="1" s="1"/>
  <c r="X939" i="1" s="1"/>
  <c r="AA941" i="1"/>
  <c r="W941" i="1" s="1"/>
  <c r="X941" i="1" s="1"/>
  <c r="AA943" i="1"/>
  <c r="W943" i="1" s="1"/>
  <c r="X943" i="1" s="1"/>
  <c r="AA945" i="1"/>
  <c r="W945" i="1" s="1"/>
  <c r="X945" i="1" s="1"/>
  <c r="AA947" i="1"/>
  <c r="W947" i="1" s="1"/>
  <c r="X947" i="1" s="1"/>
  <c r="AA949" i="1"/>
  <c r="W949" i="1" s="1"/>
  <c r="X949" i="1" s="1"/>
  <c r="AA951" i="1"/>
  <c r="W951" i="1" s="1"/>
  <c r="X951" i="1" s="1"/>
  <c r="AA953" i="1"/>
  <c r="W953" i="1" s="1"/>
  <c r="X953" i="1" s="1"/>
  <c r="AA955" i="1"/>
  <c r="W955" i="1" s="1"/>
  <c r="X955" i="1" s="1"/>
  <c r="AA957" i="1"/>
  <c r="W957" i="1" s="1"/>
  <c r="X957" i="1" s="1"/>
  <c r="AA959" i="1"/>
  <c r="W959" i="1" s="1"/>
  <c r="X959" i="1" s="1"/>
  <c r="AA963" i="1"/>
  <c r="W963" i="1" s="1"/>
  <c r="X963" i="1" s="1"/>
  <c r="AA960" i="1"/>
  <c r="W960" i="1" s="1"/>
  <c r="X960" i="1" s="1"/>
  <c r="AA964" i="1"/>
  <c r="W964" i="1" s="1"/>
  <c r="X964" i="1" s="1"/>
  <c r="AA968" i="1"/>
  <c r="W968" i="1" s="1"/>
  <c r="X968" i="1" s="1"/>
  <c r="AA934" i="1"/>
  <c r="W934" i="1" s="1"/>
  <c r="X934" i="1" s="1"/>
  <c r="AA936" i="1"/>
  <c r="W936" i="1" s="1"/>
  <c r="X936" i="1" s="1"/>
  <c r="AA938" i="1"/>
  <c r="W938" i="1" s="1"/>
  <c r="X938" i="1" s="1"/>
  <c r="AA940" i="1"/>
  <c r="W940" i="1" s="1"/>
  <c r="X940" i="1" s="1"/>
  <c r="AA942" i="1"/>
  <c r="W942" i="1" s="1"/>
  <c r="X942" i="1" s="1"/>
  <c r="AA944" i="1"/>
  <c r="W944" i="1" s="1"/>
  <c r="X944" i="1" s="1"/>
  <c r="AA946" i="1"/>
  <c r="W946" i="1" s="1"/>
  <c r="X946" i="1" s="1"/>
  <c r="AA948" i="1"/>
  <c r="W948" i="1" s="1"/>
  <c r="X948" i="1" s="1"/>
  <c r="AA950" i="1"/>
  <c r="W950" i="1" s="1"/>
  <c r="X950" i="1" s="1"/>
  <c r="AA952" i="1"/>
  <c r="W952" i="1" s="1"/>
  <c r="X952" i="1" s="1"/>
  <c r="AA954" i="1"/>
  <c r="W954" i="1" s="1"/>
  <c r="X954" i="1" s="1"/>
  <c r="AA956" i="1"/>
  <c r="W956" i="1" s="1"/>
  <c r="X956" i="1" s="1"/>
  <c r="AA958" i="1"/>
  <c r="W958" i="1" s="1"/>
  <c r="X958" i="1" s="1"/>
  <c r="AA961" i="1"/>
  <c r="W961" i="1" s="1"/>
  <c r="X961" i="1" s="1"/>
  <c r="AA965" i="1"/>
  <c r="W965" i="1" s="1"/>
  <c r="X965" i="1" s="1"/>
  <c r="AA1056" i="1"/>
  <c r="W1056" i="1" s="1"/>
  <c r="X1056" i="1" s="1"/>
  <c r="AA1066" i="1"/>
  <c r="W1066" i="1" s="1"/>
  <c r="X1066" i="1" s="1"/>
  <c r="AA1080" i="1"/>
  <c r="W1080" i="1" s="1"/>
  <c r="X1080" i="1" s="1"/>
  <c r="AA1097" i="1"/>
  <c r="W1097" i="1" s="1"/>
  <c r="X1097" i="1" s="1"/>
  <c r="AA1101" i="1"/>
  <c r="W1101" i="1" s="1"/>
  <c r="X1101" i="1" s="1"/>
  <c r="AA1105" i="1"/>
  <c r="W1105" i="1" s="1"/>
  <c r="X1105" i="1" s="1"/>
  <c r="AA1109" i="1"/>
  <c r="W1109" i="1" s="1"/>
  <c r="X1109" i="1" s="1"/>
  <c r="AA1063" i="1"/>
  <c r="W1063" i="1" s="1"/>
  <c r="X1063" i="1" s="1"/>
  <c r="AA1065" i="1"/>
  <c r="W1065" i="1" s="1"/>
  <c r="X1065" i="1" s="1"/>
  <c r="AA1108" i="1"/>
  <c r="W1108" i="1" s="1"/>
  <c r="X1108" i="1" s="1"/>
  <c r="AA1110" i="1"/>
  <c r="W1110" i="1" s="1"/>
  <c r="X1110" i="1" s="1"/>
</calcChain>
</file>

<file path=xl/sharedStrings.xml><?xml version="1.0" encoding="utf-8"?>
<sst xmlns="http://schemas.openxmlformats.org/spreadsheetml/2006/main" count="3869" uniqueCount="681">
  <si>
    <t>1. Price Controls in Wholesale Markets (Non Confidential Statements)</t>
  </si>
  <si>
    <t>TI Services Basket</t>
  </si>
  <si>
    <t>Condition 10D</t>
  </si>
  <si>
    <t>Year</t>
  </si>
  <si>
    <t xml:space="preserve">SCA 2016 </t>
  </si>
  <si>
    <t>2016/17 Total</t>
  </si>
  <si>
    <t>2017/18 Total</t>
  </si>
  <si>
    <t>2018/19 Total</t>
  </si>
  <si>
    <t>CPI</t>
  </si>
  <si>
    <t>N/A</t>
  </si>
  <si>
    <t>X</t>
  </si>
  <si>
    <t>CPI - X</t>
  </si>
  <si>
    <t>Control Percentage (CPt)</t>
  </si>
  <si>
    <t>Prior Year Revenue</t>
  </si>
  <si>
    <t>Weighted Changes Required</t>
  </si>
  <si>
    <t>Weighted Changes Made</t>
  </si>
  <si>
    <t>% Price Change (Weighted) (Ct)</t>
  </si>
  <si>
    <t>Excess %</t>
  </si>
  <si>
    <t>Other Adjustments</t>
  </si>
  <si>
    <t>Carry-over After Adjustments %</t>
  </si>
  <si>
    <t>Complies</t>
  </si>
  <si>
    <t>Yes</t>
  </si>
  <si>
    <t>Condition 10D.2</t>
  </si>
  <si>
    <t>Sub-cap 0% (if CPI &lt; 5%)</t>
  </si>
  <si>
    <t>TI Mobile Services Sub Basket</t>
  </si>
  <si>
    <t>SCA 2016</t>
  </si>
  <si>
    <t>Changes Required</t>
  </si>
  <si>
    <t>Changes Made</t>
  </si>
  <si>
    <t>% Price Change (Ct)</t>
  </si>
  <si>
    <t>2. Price Controls in Wholesale Markets (Non Confidential Statements)</t>
  </si>
  <si>
    <t>X%</t>
  </si>
  <si>
    <t>"X"</t>
  </si>
  <si>
    <t>2018/2019</t>
  </si>
  <si>
    <t>TI Mobile Services Sub-basket</t>
  </si>
  <si>
    <t>Price Change Dates</t>
  </si>
  <si>
    <t>Basket Days</t>
  </si>
  <si>
    <t>Sub Cap Compliance</t>
  </si>
  <si>
    <t>Average Price</t>
  </si>
  <si>
    <t>% Price Change relative to Start Price Adjustment</t>
  </si>
  <si>
    <t>Basket Revenue Impacts £m</t>
  </si>
  <si>
    <t>Feature</t>
  </si>
  <si>
    <t>Additional Product               Note 1</t>
  </si>
  <si>
    <t>TI Services Sub Cap</t>
  </si>
  <si>
    <t>TI Services Sub Cap %</t>
  </si>
  <si>
    <t>TI Interconnect Sub-cap</t>
  </si>
  <si>
    <t>TI Interconnect Sub-cap %</t>
  </si>
  <si>
    <t>Prior Year / Accrued Revenue 2017/18</t>
  </si>
  <si>
    <t>Start Date</t>
  </si>
  <si>
    <t>2018/19 Price Change 1</t>
  </si>
  <si>
    <t>2018/19 Price Change 2</t>
  </si>
  <si>
    <t>Start</t>
  </si>
  <si>
    <t>2018/19  Actual %ge Change</t>
  </si>
  <si>
    <t>Compliant with Sub Cab</t>
  </si>
  <si>
    <t>2017/18</t>
  </si>
  <si>
    <t>2018/19</t>
  </si>
  <si>
    <t>Fixed Enhd Mtce</t>
  </si>
  <si>
    <t>2.4k-64k</t>
  </si>
  <si>
    <t>No</t>
  </si>
  <si>
    <t>128k</t>
  </si>
  <si>
    <t>192k</t>
  </si>
  <si>
    <t>256k</t>
  </si>
  <si>
    <t>320k</t>
  </si>
  <si>
    <t>384k</t>
  </si>
  <si>
    <t>448k</t>
  </si>
  <si>
    <t>512k</t>
  </si>
  <si>
    <t>576k</t>
  </si>
  <si>
    <t>640k</t>
  </si>
  <si>
    <t>704k</t>
  </si>
  <si>
    <t>768k</t>
  </si>
  <si>
    <t>832k</t>
  </si>
  <si>
    <t>896k</t>
  </si>
  <si>
    <t>960k</t>
  </si>
  <si>
    <t>1024k</t>
  </si>
  <si>
    <t>1M</t>
  </si>
  <si>
    <t>2mb</t>
  </si>
  <si>
    <t>2mb CLZ</t>
  </si>
  <si>
    <t>Per Km Enhd Mtce</t>
  </si>
  <si>
    <t>Local Ends</t>
  </si>
  <si>
    <t>2mb copper</t>
  </si>
  <si>
    <t>2mb fibre</t>
  </si>
  <si>
    <t>Main Link</t>
  </si>
  <si>
    <t>Terminating Segment (Distribution)</t>
  </si>
  <si>
    <t xml:space="preserve">Trunk Regional </t>
  </si>
  <si>
    <t>Connections</t>
  </si>
  <si>
    <t>64Kbit/s – 960Kbit/s</t>
  </si>
  <si>
    <t>1mb</t>
  </si>
  <si>
    <t>Rental charges - 4X2Mbit/s Package</t>
  </si>
  <si>
    <t>0 - 5km</t>
  </si>
  <si>
    <t>6 - 15km</t>
  </si>
  <si>
    <t>16 - 35km</t>
  </si>
  <si>
    <t>36 - 75km</t>
  </si>
  <si>
    <t>76 - 150km</t>
  </si>
  <si>
    <t>151 - 300km</t>
  </si>
  <si>
    <t>301km+</t>
  </si>
  <si>
    <t>PPC PoH - CSH Configuration SMA-16 Connection Charges</t>
  </si>
  <si>
    <t>SMA-16 ADM with no trib interfaces (single fibre working) - existing site</t>
  </si>
  <si>
    <t>SMA-16 ADM with no trib interfaces (dual fibre working 1300nm) - existing site</t>
  </si>
  <si>
    <t>SMA-16 ADM with no trib interfaces (dual fibre working 1550nm) - existing site</t>
  </si>
  <si>
    <t>SMA-16 ADM with no trib interfaces (dual fibre working 1300 + 1550nm) - existing site</t>
  </si>
  <si>
    <t>SMA-16 ADM with no trib interfaces (Single Fibre Working + dual fibre working 1300nm) - existing site</t>
  </si>
  <si>
    <t>SMA-16 ADM with no trib interfaces (Single Fibre Working + dual fibre working 1550nm) - existing site</t>
  </si>
  <si>
    <t>Protected Path enabled SMA-16 ADM with no trib interfaces (single fibre working) - existing site.</t>
  </si>
  <si>
    <t>Protected Path enabled SMA-16 ADM with no trib interfaces (dual fibre working 1300nm) - existing site.</t>
  </si>
  <si>
    <t>Protected Path enabled SMA-16 ADM with no trib interfaces (dual fibre working 1500nm) - existing site.</t>
  </si>
  <si>
    <t>STM-1 electrical trib interface (2 ports)</t>
  </si>
  <si>
    <t>STM-1 optical (1300nm) trib interface (1 port)</t>
  </si>
  <si>
    <t>STM-1 electrical trib card (2 ports), required for 1+1 card protection</t>
  </si>
  <si>
    <t>STM-1 optical (1300nm) trib card (1 port), required for MSP protection</t>
  </si>
  <si>
    <t>STM-4 optical (1300nm) trib interface (1 port)</t>
  </si>
  <si>
    <t>STM-4 optical (1300nm) trib card (1 port), required for MSP protection</t>
  </si>
  <si>
    <t>STM-1 optical (1300nm) trib interface (2 port)</t>
  </si>
  <si>
    <t>STM-1 optical (1300nm) trib card (2 port), required for MSP protection</t>
  </si>
  <si>
    <t>STM-1 electrical trib interface (4 port)</t>
  </si>
  <si>
    <t>STM-1 electrical trib interface (4 port) required for 1+1 card protection, can be used for MSP 1+1 Protection</t>
  </si>
  <si>
    <t>STM-1 optical (1300nm) trib interface (4 port)</t>
  </si>
  <si>
    <t>STM-1 optical (1300nm) trib card (4 port), required for MSP protection</t>
  </si>
  <si>
    <t>PPC PoH - CSH Configuration SMA-16 Rental Charges</t>
  </si>
  <si>
    <t>PPC PoH - CSH Configuration SMA-4 Connection Charges</t>
  </si>
  <si>
    <t>SMA-4 ADM with no trib interfaces (single fibre working) - existing site</t>
  </si>
  <si>
    <t>SMA-4 ADM with no trib interfaces (dual fibre working 1300nm) - existing site</t>
  </si>
  <si>
    <t>SMA-4 ADM with no trib interfaces (dual fibre working 1550nm) - existing site</t>
  </si>
  <si>
    <t>SMA-4 ADM with no trib interfaces (dual fibre working 1300 + 1550nm) - existing site</t>
  </si>
  <si>
    <t>SMA-4 ADM with no trib interfaces (Single Fibre Working + dual fibre working 1300nm) - existing site</t>
  </si>
  <si>
    <t>SMA-4 ADM with no trib interfaces (Single Fibre Working + dual fibre working 1550nm) - existing site</t>
  </si>
  <si>
    <t>Protected Path enabled SMA-4 ADM with no trib interfaces (single fibre working) - existing site</t>
  </si>
  <si>
    <t>Protected Path enabled SMA-4 ADM with no trib interfaces (dual fibre working 1300nm) - existing site</t>
  </si>
  <si>
    <t>Protected Path enabled SMA-4 ADM with no trib interfaces (dual fibre working 1500nm) - existing site</t>
  </si>
  <si>
    <t>STM-1 electrical trib interface (1 port)</t>
  </si>
  <si>
    <t>STM-1 electrical trib card (1 port), required for 1+1 card protection</t>
  </si>
  <si>
    <t>STM-1 electrical trib interface (2 port)</t>
  </si>
  <si>
    <t>STM-1 electrical trib interface (2 port), required for 1+1 card protection, can be used for MSP 1+1 Protection</t>
  </si>
  <si>
    <t>PPC PoH - CSH Configuration SMA-4 Rental Charges</t>
  </si>
  <si>
    <t>PPC PoH - CSH Configuration SMA-1 Connection Charges</t>
  </si>
  <si>
    <t>SMA-1ADM with no trib interfaces (single fibre working) - existing site</t>
  </si>
  <si>
    <t>SMA-1 ADM with no trib interfaces (dual fibre working 1300nm) - existing site</t>
  </si>
  <si>
    <t>SMA-1 ADM with no trib interfaces (dual fibre working 1550nm) - existing site</t>
  </si>
  <si>
    <t>SMA-1 ADM with no trib interfaces (dual fibre working 1300+1550nm) - existing site</t>
  </si>
  <si>
    <t>SMA-1 ADM with no trib interfaces (single fibre working + dual fibre working 1300nm) - existing site</t>
  </si>
  <si>
    <t>SMA-1 ADM with no trib interfaces (single fibre working + dual fibre working 1550nm) - existing site</t>
  </si>
  <si>
    <t>Protected Path enabled SMA-1 ADM with no trib interfaces (single fibre working) - existing site</t>
  </si>
  <si>
    <t>Protected Path enabled SMA-1 ADM with no trib interfaces (dual fibre working 1300nm) - existing site</t>
  </si>
  <si>
    <t>Protected Path enabled SMA-1 ADM with no trib interfaces (dual fibre working 1550nm) - existing site</t>
  </si>
  <si>
    <t>Protected Path enabled SMA-1 ADM with no trib interfaces (single fibre + dual fibre working 1300nm) - existing site</t>
  </si>
  <si>
    <t>Protected Path enabled SMA-1 ADM with no trib interfaces (single fibre + dual fibre working 1550nm) - existing site</t>
  </si>
  <si>
    <t>Protected Path enabled SMA-1 ADM with no trib interfaces (dual fibre working 1300nm +1550nm) - existing site</t>
  </si>
  <si>
    <t>PPC PoH - CSH Configuration SMA-1 Rental Charges</t>
  </si>
  <si>
    <t>PPC PoH - CSH Configuration MSH51 Connection Charges</t>
  </si>
  <si>
    <t>MSH51 ADM with no trib interfaces (single fibre working) - existing site</t>
  </si>
  <si>
    <t>MSH51 ADM with no trib interfaces (dual fibre working 1300nm) - existing site</t>
  </si>
  <si>
    <t>MSH51 ADM with no trib interfaces (dual fibre working 1550nm) - existing site</t>
  </si>
  <si>
    <t>MSH51c ADM with no trib interfaces (dual fibre working 1300 + 1550nm) - existing site</t>
  </si>
  <si>
    <t>MSH51c ADM with no trib interfaces (Single Fibre Working + dual fibre working 1300nm) - existing site</t>
  </si>
  <si>
    <t>MSH51c ADM with no trib interfaces (Single Fibre Working + dual fibre working 1550nm) - existing site</t>
  </si>
  <si>
    <t>Per km from serving exchange to MSH node - single fibre working</t>
  </si>
  <si>
    <t>Per km from serving exchange to MSH node - dual fibre working</t>
  </si>
  <si>
    <t>STM-1 electrical trib interface (4 ports)</t>
  </si>
  <si>
    <t>STM-1 optical (1300nm) trib interface (2 ports)</t>
  </si>
  <si>
    <t>STM-1 electrical trib card (4 ports), required for 1+1 card protection</t>
  </si>
  <si>
    <t>STM-1 optical (1300nm) trib card (2 ports), required for MSP protection</t>
  </si>
  <si>
    <t>STM-4 optical (1300nm) Trib card (1 port), required for MSP protection</t>
  </si>
  <si>
    <t>PPC PoH - CSH Configuration MSH51 Rental Charges</t>
  </si>
  <si>
    <t>PPC PoH - ISH Configuration SMA-16 Connection Charges</t>
  </si>
  <si>
    <t>SMA –16 ADM with single STM-16 handover (1300nm)</t>
  </si>
  <si>
    <t>Optional STM-16 1550nm handover</t>
  </si>
  <si>
    <t>PPC PoH - ISH Configuration SMA-16 Rental Charges</t>
  </si>
  <si>
    <t>PPC PoH - ISH Configuration SMA-4 Connection Charges</t>
  </si>
  <si>
    <t>SMA-4 ADM with single STM-4 handover (1300nm)</t>
  </si>
  <si>
    <t>Optional STM-4 1550nm handover</t>
  </si>
  <si>
    <t>SMA-4 ADM with single STM-1 handover (1300nm)</t>
  </si>
  <si>
    <t>Additional cost for STM-1 1550nm handover</t>
  </si>
  <si>
    <t>Additional STM-1 handovers (1300nm) – max 3</t>
  </si>
  <si>
    <t>Additional STM-1 handovers (1550nm) – max 3</t>
  </si>
  <si>
    <t>PPC PoH - ISH Configuration SMA-4 Rental Charges</t>
  </si>
  <si>
    <t>PPC PoH - ISH Configuration SMA-1 Connection Charges</t>
  </si>
  <si>
    <t>SMA-1 ADM with single STM-1 Handover (1300nm)</t>
  </si>
  <si>
    <t>SMA-1 ADM with Single STM-1 handover (1550nm)</t>
  </si>
  <si>
    <t>PPC PoH - ISH Configuration SMA-1 Rental Charges</t>
  </si>
  <si>
    <t>PPC PoH -  ISH Configuration MSH51 Connection Charges</t>
  </si>
  <si>
    <t>MSH51 ADM with single STM-16 handover (1300nm)</t>
  </si>
  <si>
    <t>PPC PoH -  ISH Configuration MSH51 Rental Charges</t>
  </si>
  <si>
    <t>PPC PoH - Re-Designation and Grandfathering charges for Customer Sited Handover rental</t>
  </si>
  <si>
    <t>CSH Re-Designated SMA-16 ADM</t>
  </si>
  <si>
    <t>CSH Re-Designated SMA-4 ADM</t>
  </si>
  <si>
    <t>CSH Re-Designated SMA-1 ADM</t>
  </si>
  <si>
    <t>CSH Re-Designated MSH-51 ADM</t>
  </si>
  <si>
    <t>Grandfathered SMA- 1 – legacy equipment</t>
  </si>
  <si>
    <t>Grandfathered 16x2 – legacy equipment</t>
  </si>
  <si>
    <t>Grandfathered 4x2 – legacy equipment</t>
  </si>
  <si>
    <t>PPC PoH - ISH Extension Configuration STM-16 Connection Charges</t>
  </si>
  <si>
    <t>PPC PoH - ISH Extension Configuration STM-16 Rental Charges</t>
  </si>
  <si>
    <t>PPC PoH - ISH Extension Configuration STM-4 Connection Charges</t>
  </si>
  <si>
    <t>Optional STM-1 1550nm handover</t>
  </si>
  <si>
    <t>PPC PoH - ISH Extension Configuration STM-4 Rental Charges</t>
  </si>
  <si>
    <t>PPC PoH - ISH Extension Configuration STM-1 Connection and Rental Charges</t>
  </si>
  <si>
    <t>SMA-1 ADM with single STM – 1 handover (1300nm) - Connection</t>
  </si>
  <si>
    <t>SMA-1 ADM with single STM – 1 handover (1300nm) - Rental</t>
  </si>
  <si>
    <t>PPC PoH - ISH Extension Configuration MSH51 Connection Charges</t>
  </si>
  <si>
    <t>PPC PoH - ISH Extension Configuration MSH51 Rental Charges</t>
  </si>
  <si>
    <t>PPC PoH - Miscellaneous Generic Equipment charges - Connection Charges</t>
  </si>
  <si>
    <t>Additional charge for new site connection</t>
  </si>
  <si>
    <t>Standby batteries if required connection</t>
  </si>
  <si>
    <t>2M Bearer Access - required for access to DPCN connection</t>
  </si>
  <si>
    <t>PPC PoH - Miscellaneous Generic Equipment charges - Rental Charges</t>
  </si>
  <si>
    <t>Additional charge for new site rental</t>
  </si>
  <si>
    <t>Standby batteries if required rental</t>
  </si>
  <si>
    <t>2M Bearer Access - required for access to DPCN rental</t>
  </si>
  <si>
    <t>Plus rental per km from POH BT Serving Node to DPCN node rental</t>
  </si>
  <si>
    <t>PPC PoH - Rental Charges</t>
  </si>
  <si>
    <t>SMA1</t>
  </si>
  <si>
    <t>SMA4</t>
  </si>
  <si>
    <t>SMA16</t>
  </si>
  <si>
    <t>Bearer</t>
  </si>
  <si>
    <t>PPC PoH - 3rd Party Rental Fixed Charge per Annum</t>
  </si>
  <si>
    <t>2M</t>
  </si>
  <si>
    <t>PPC PoH - Protected Path Variant 1 and 2 Rental</t>
  </si>
  <si>
    <t>3rd party PoH rental fixed charge p.a. 2M</t>
  </si>
  <si>
    <t>In Span Handover/In Span Handover Extension Single Fibre / Dual Fibre Working (SFW/DFW)179 services</t>
  </si>
  <si>
    <t>STM1 – Single Wavelength</t>
  </si>
  <si>
    <t>STM4/STM16 – Dual Wavelength</t>
  </si>
  <si>
    <t>RBS Backhaul PoH - CSH Configuration SMA-16 Connection Charges</t>
  </si>
  <si>
    <t>SMA-16 ADM with no trib interfaces (dual fibre working 1300nm) – existing site</t>
  </si>
  <si>
    <t>SMA-16 ADM with no trib interfaces (dual fibre working 1550nm) – existing site</t>
  </si>
  <si>
    <t>Additional charge for new site</t>
  </si>
  <si>
    <t>Standby batteries if required</t>
  </si>
  <si>
    <t>RBS Backhaul PoH - CSH Configuration SMA-16 Rental Charges</t>
  </si>
  <si>
    <t>RBS  Backhaul PoH - CSH Configuration SMA-4 Connection Charges</t>
  </si>
  <si>
    <t>RBS  Backhaul PoH - CSH Configuration SMA-4 Rental Charges</t>
  </si>
  <si>
    <t>RBS  Backhaul PoH - CSH Configuration SMA-1 Connection Charges</t>
  </si>
  <si>
    <t>SMA-1 ADM with no trib interfaces (dual fibre working 1300+1550nm) – existing site</t>
  </si>
  <si>
    <t>RBS  Backhaul PoH - CSH Configuration SMA-1 Rental Charges</t>
  </si>
  <si>
    <t>RBS  Backhaul PoH - CSH Configuration MSH51 Rental Charges</t>
  </si>
  <si>
    <t>MSH51 ADM with no trib interfaces (single fibre working) - existing site rental</t>
  </si>
  <si>
    <t>MSH51 ADM with no trib interfaces (dual fibre working 1300nm) - existing site rental</t>
  </si>
  <si>
    <t>MSH51 ADM with no trib interfaces (dual fibre working 1550nm) - existing site rental</t>
  </si>
  <si>
    <t>Per km from serving exchange to MSH node - single fibre working rental</t>
  </si>
  <si>
    <t>Per km from serving exchange to MSH node - dual fibre working rental</t>
  </si>
  <si>
    <t>STM-1 electrical trib interface (4 ports) rental</t>
  </si>
  <si>
    <t>STM-1 optical (1300nm) trib interface (2 ports) rental</t>
  </si>
  <si>
    <t>STM-1 electrical trib card (4 ports), required for 1+1 card protection rental</t>
  </si>
  <si>
    <t>STM-1 optical (1300nm) trib card (2 ports), required for MSP protection rental</t>
  </si>
  <si>
    <t>STM-4 optical (1300nm) trib interface (1 port) rental</t>
  </si>
  <si>
    <t>STM-4 optical (1300nm) Trib card (1 port), required for MSP protection rental</t>
  </si>
  <si>
    <t>RBS Backhaul PoH - CSH Configuration MSH51 Connection Charges</t>
  </si>
  <si>
    <t>STM-1 electrical trib interface (4 ports) connection</t>
  </si>
  <si>
    <t>STM-1 optical (1300nm) trib interface (2 ports) connection</t>
  </si>
  <si>
    <t>STM-1 electrical trib card (4 ports), required for 1+1 card protection connection</t>
  </si>
  <si>
    <t>STM-1 optical (1300nm) trib card (2 ports), required for MSP protection connection</t>
  </si>
  <si>
    <t>STM-4 optical (1300nm) trib interface (1 port) connection</t>
  </si>
  <si>
    <t>STM-4 optical (1300nm) Trib card (1 port), required for MSP protection connection</t>
  </si>
  <si>
    <t>RBS Backhaul PoH - Provision of STM1 Radio Access system at CSC charges</t>
  </si>
  <si>
    <t>SMA-1 ADM with no trib interfaces - (dual fibre working 1300nm) connection</t>
  </si>
  <si>
    <t>SMA-1 ADM with no trib interfaces - (dual fibre working 1300 +1500nm) connection</t>
  </si>
  <si>
    <t>SMA-1 ADM with no trib interfaces - (single fibre working + dual fibre working 1300nm) connection</t>
  </si>
  <si>
    <t>RBS Backhaul PoH - 2Mbit/s Bearer Access - required for access to DPCN connection and rental charge</t>
  </si>
  <si>
    <t>2Mbit/s Bearer from POC BT Serving Node to DPCN Node - Rental</t>
  </si>
  <si>
    <t>2Mbit/s Bearer from POC BT Serving Node to DPCN Node - Connection</t>
  </si>
  <si>
    <t>RBS Backhaul PoH - ISH Configuration SMA-16 Connection Charges</t>
  </si>
  <si>
    <t>RBS Backhaul PoH - ISH Configuration SMA-16 Rental Charges</t>
  </si>
  <si>
    <t>RBS Backhaul PoH - ISH Configuration SMA-4 Connection Charges</t>
  </si>
  <si>
    <t>RBS Backhaul PoH - ISH Configuration SMA-4 Rental Charges</t>
  </si>
  <si>
    <t>RBS Backhaul PoH - ISH Configuration SMA-1 Connection Charges</t>
  </si>
  <si>
    <t>RBS Backhaul PoH - ISH Configuration SMA-1 Rental Charges</t>
  </si>
  <si>
    <t>RBS Backhaul PoH - In Span Handover (ISH) Extension (in addition to above charges) connection and rental charges</t>
  </si>
  <si>
    <t>ISH Extension for all ADM Configurations - Connections</t>
  </si>
  <si>
    <t>ISH Extension for all ADM Configurations - Rentals</t>
  </si>
  <si>
    <t>RBS Grandfathering - Customer Sited Connection (CSC) rental charges</t>
  </si>
  <si>
    <t>Grandfathered SMA-16 ADM</t>
  </si>
  <si>
    <t>Grandfathered SMA-4 ADM</t>
  </si>
  <si>
    <t>Grandfathered SMA-1 ADM</t>
  </si>
  <si>
    <t>Grandfathered MSH51ADM</t>
  </si>
  <si>
    <t>Grandfathered 16 x 2</t>
  </si>
  <si>
    <t>Grandfathered 4 x 2</t>
  </si>
  <si>
    <t>RBS - Bandwidth charges</t>
  </si>
  <si>
    <t>128 Kbit/s - Metro</t>
  </si>
  <si>
    <t>192 Kbit/s - Metro</t>
  </si>
  <si>
    <t>256 Kbit/s - Metro</t>
  </si>
  <si>
    <t>320 Kbit/s - Metro</t>
  </si>
  <si>
    <t>384 Kbit/s - Metro</t>
  </si>
  <si>
    <t>448 Kbit/s - Metro</t>
  </si>
  <si>
    <t>512 Kbit/s - Metro</t>
  </si>
  <si>
    <t>576 Kbit/s - Metro</t>
  </si>
  <si>
    <t>640 Kbit/s - Metro</t>
  </si>
  <si>
    <t>704 Kbit/s - Metro</t>
  </si>
  <si>
    <t>768 Kbit/s - Metro</t>
  </si>
  <si>
    <t>832 Kbit/s - Metro</t>
  </si>
  <si>
    <t>896 Kbit/s - Metro</t>
  </si>
  <si>
    <t>960 Kbit/s - Metro</t>
  </si>
  <si>
    <t>1024 Kbit/s - Metro</t>
  </si>
  <si>
    <t>2048kbit/s - Metro</t>
  </si>
  <si>
    <t>8Mbit/s package - Metro</t>
  </si>
  <si>
    <t>8Mbit/s Subsequent package - Metro</t>
  </si>
  <si>
    <t>128 Kbit/s - 0 - 15 Km</t>
  </si>
  <si>
    <t>192 Kbit/s - 0 - 15 Km</t>
  </si>
  <si>
    <t>256 Kbit/s - 0 - 15 Km</t>
  </si>
  <si>
    <t>320 Kbit/s - 0 - 15 Km</t>
  </si>
  <si>
    <t>384 Kbit/s - 0 - 15 Km</t>
  </si>
  <si>
    <t>448 Kbit/s - 0 - 15 Km</t>
  </si>
  <si>
    <t>512 Kbit/s - 0 - 15 Km</t>
  </si>
  <si>
    <t>576 Kbit/s - 0 - 15 Km</t>
  </si>
  <si>
    <t>640 Kbit/s - 0 - 15 Km</t>
  </si>
  <si>
    <t>704 Kbit/s - 0 - 15 Km</t>
  </si>
  <si>
    <t>768 Kbit/s - 0 - 15 Km</t>
  </si>
  <si>
    <t>832 Kbit/s - 0 - 15 Km</t>
  </si>
  <si>
    <t>896 Kbit/s - 0 - 15 Km</t>
  </si>
  <si>
    <t>960 Kbit/s - 0 - 15 Km</t>
  </si>
  <si>
    <t>1024 Kbit/s - 0 - 15 Km</t>
  </si>
  <si>
    <t>2048kbit/s - 0 - 15 Km</t>
  </si>
  <si>
    <t>8Mbit/s package - 0 - 15 Km</t>
  </si>
  <si>
    <t>8Mbit/s Subsequent package - 0 - 15 Km</t>
  </si>
  <si>
    <t>128 Kbit/s - 16 - 35 Km</t>
  </si>
  <si>
    <t>192 Kbit/s - 16 - 35 Km</t>
  </si>
  <si>
    <t>256 Kbit/s - 16 - 35 Km</t>
  </si>
  <si>
    <t>320 Kbit/s - 16 - 35 Km</t>
  </si>
  <si>
    <t>384 Kbit/s - 16 - 35 Km</t>
  </si>
  <si>
    <t>448 Kbit/s - 16 - 35 Km</t>
  </si>
  <si>
    <t>512 Kbit/s - 16 - 35 Km</t>
  </si>
  <si>
    <t>576 Kbit/s - 16 - 35 Km</t>
  </si>
  <si>
    <t>640 Kbit/s - 16 - 35 Km</t>
  </si>
  <si>
    <t>704 Kbit/s - 16 - 35 Km</t>
  </si>
  <si>
    <t>768 Kbit/s - 16 - 35 Km</t>
  </si>
  <si>
    <t>832 Kbit/s - 16 - 35 Km</t>
  </si>
  <si>
    <t>896 Kbit/s - 16 - 35 Km</t>
  </si>
  <si>
    <t>960 Kbit/s - 16 - 35 Km</t>
  </si>
  <si>
    <t>1024 Kbit/s - 16 - 35 Km</t>
  </si>
  <si>
    <t>2048kbit/s - 16 - 35 Km</t>
  </si>
  <si>
    <t>8Mbit/s package - 16 - 35 Km</t>
  </si>
  <si>
    <t>8Mbit/s Subsequent package - 16 - 35 Km</t>
  </si>
  <si>
    <t>128 Kbit/s - 36 - 75 Km</t>
  </si>
  <si>
    <t>192 Kbit/s - 36 - 75 Km</t>
  </si>
  <si>
    <t>256 Kbit/s - 36 - 75 Km</t>
  </si>
  <si>
    <t>320 Kbit/s - 36 - 75 Km</t>
  </si>
  <si>
    <t>384 Kbit/s - 36 - 75 Km</t>
  </si>
  <si>
    <t>448 Kbit/s - 36 - 75 Km</t>
  </si>
  <si>
    <t>512 Kbit/s - 36 - 75 Km</t>
  </si>
  <si>
    <t>576 Kbit/s - 36 - 75 Km</t>
  </si>
  <si>
    <t>640 Kbit/s - 36 - 75 Km</t>
  </si>
  <si>
    <t>704 Kbit/s - 36 - 75 Km</t>
  </si>
  <si>
    <t>768 Kbit/s - 36 - 75 Km</t>
  </si>
  <si>
    <t>832 Kbit/s - 36 - 75 Km</t>
  </si>
  <si>
    <t>896 Kbit/s - 36 - 75 Km</t>
  </si>
  <si>
    <t>960 Kbit/s - 36 - 75 Km</t>
  </si>
  <si>
    <t>1024 Kbit/s - 36 - 75 Km</t>
  </si>
  <si>
    <t>2048kbit/s - 36 - 75 Km</t>
  </si>
  <si>
    <t>8Mbit/s package - 36 - 75 Km</t>
  </si>
  <si>
    <t>8Mbit/s Subsequent package - 36 - 75 Km</t>
  </si>
  <si>
    <t>128 Kbit/s - 76 - 150 Km</t>
  </si>
  <si>
    <t>192 Kbit/s - 76 - 150 Km</t>
  </si>
  <si>
    <t>256 Kbit/s - 76 - 150 Km</t>
  </si>
  <si>
    <t>320 Kbit/s - 76 - 150 Km</t>
  </si>
  <si>
    <t>384 Kbit/s - 76 - 150 Km</t>
  </si>
  <si>
    <t>448 Kbit/s - 76 - 150 Km</t>
  </si>
  <si>
    <t>512 Kbit/s - 76 - 150 Km</t>
  </si>
  <si>
    <t>576 Kbit/s - 76 - 150 Km</t>
  </si>
  <si>
    <t>640 Kbit/s - 76 - 150 Km</t>
  </si>
  <si>
    <t>704 Kbit/s - 76 - 150 Km</t>
  </si>
  <si>
    <t>768 Kbit/s - 76 - 150 Km</t>
  </si>
  <si>
    <t>832 Kbit/s - 76 - 150 Km</t>
  </si>
  <si>
    <t>896 Kbit/s - 76 - 150 Km</t>
  </si>
  <si>
    <t>960 Kbit/s - 76 - 150 Km</t>
  </si>
  <si>
    <t>1024 Kbit/s - 76 - 150 Km</t>
  </si>
  <si>
    <t>2048kbit/s - 76 - 150 Km</t>
  </si>
  <si>
    <t>8Mbit/s package - 76 - 150 Km</t>
  </si>
  <si>
    <t>8Mbit/s Subsequent package - 76 - 150 Km</t>
  </si>
  <si>
    <t>128 Kbit/s - 151 - 300 Km</t>
  </si>
  <si>
    <t>192 Kbit/s - 151 - 300 Km</t>
  </si>
  <si>
    <t>256 Kbit/s - 151 - 300 Km</t>
  </si>
  <si>
    <t>320 Kbit/s - 151 - 300 Km</t>
  </si>
  <si>
    <t>384 Kbit/s - 151 - 300 Km</t>
  </si>
  <si>
    <t>448 Kbit/s - 151 - 300 Km</t>
  </si>
  <si>
    <t>512 Kbit/s - 151 - 300 Km</t>
  </si>
  <si>
    <t>576 Kbit/s - 151 - 300 Km</t>
  </si>
  <si>
    <t>640 Kbit/s - 151 - 300 Km</t>
  </si>
  <si>
    <t>704 Kbit/s - 151 - 300 Km</t>
  </si>
  <si>
    <t>768 Kbit/s - 151 - 300 Km</t>
  </si>
  <si>
    <t>832 Kbit/s - 151 - 300 Km</t>
  </si>
  <si>
    <t>896 Kbit/s - 151 - 300 Km</t>
  </si>
  <si>
    <t>960 Kbit/s - 151 - 300 Km</t>
  </si>
  <si>
    <t>1024 Kbit/s - 151 - 300 Km</t>
  </si>
  <si>
    <t>2048kbit/s - 151 - 300 Km</t>
  </si>
  <si>
    <t>8Mbit/s package - 151 - 300 Km</t>
  </si>
  <si>
    <t>8Mbit/s Subsequent package - 151 - 300 Km</t>
  </si>
  <si>
    <t>128 Kbit/s - 301 Km+</t>
  </si>
  <si>
    <t>192 Kbit/s - 301 Km+</t>
  </si>
  <si>
    <t>256 Kbit/s - 301 Km+</t>
  </si>
  <si>
    <t>320 Kbit/s - 301 Km+</t>
  </si>
  <si>
    <t>384 Kbit/s - 301 Km+</t>
  </si>
  <si>
    <t>448 Kbit/s - 301 Km+</t>
  </si>
  <si>
    <t>512 Kbit/s - 301 Km+</t>
  </si>
  <si>
    <t>576 Kbit/s - 301 Km+</t>
  </si>
  <si>
    <t>640 Kbit/s - 301 Km+</t>
  </si>
  <si>
    <t>704 Kbit/s - 301 Km+</t>
  </si>
  <si>
    <t>768 Kbit/s - 301 Km+</t>
  </si>
  <si>
    <t>832 Kbit/s - 301 Km+</t>
  </si>
  <si>
    <t>896 Kbit/s - 301 Km+</t>
  </si>
  <si>
    <t>960 Kbit/s - 301 Km+</t>
  </si>
  <si>
    <t>1024 Kbit/s - 301 Km+</t>
  </si>
  <si>
    <t>2048kbit/s - 301 Km+</t>
  </si>
  <si>
    <t>8Mbit/s package - 301 Km+</t>
  </si>
  <si>
    <t>8Mbit/s Subsequent package - 301 Km+</t>
  </si>
  <si>
    <t>RBS - Connection</t>
  </si>
  <si>
    <t>128Kbit/s – 960Kbit/s</t>
  </si>
  <si>
    <t>2Mbit/s</t>
  </si>
  <si>
    <t>2Mbit/s Subsequent</t>
  </si>
  <si>
    <t>RBS Backhaul Assured Resilience charges</t>
  </si>
  <si>
    <t>128Kbit/s to 960Kbit/s - Full Man Link/ End to End Diversity per circuit</t>
  </si>
  <si>
    <t>128Kbit/s to 960Kbit/s - Basic Diversity per circuit</t>
  </si>
  <si>
    <t>2Mbit/s - Full Main Link/ End to End Diversity per circuit</t>
  </si>
  <si>
    <t>2Mbit/s - Basic Diversity per circuit</t>
  </si>
  <si>
    <t>RBS Multiple Diversity Monitoring charges</t>
  </si>
  <si>
    <t>Annual monitoring charge per circuit 128Kbit/s to 960Kbit/s and 2Mbit/s only</t>
  </si>
  <si>
    <t>Siteconnect - Major site linkage charges</t>
  </si>
  <si>
    <t>Major Site Linkage Connection Charge - where infrastructure does not exist (per Site)</t>
  </si>
  <si>
    <t>Major Site Linkage Connection Charge where infrastructure exists (per site)</t>
  </si>
  <si>
    <t>Major Site Linkage Rental Charge (per site)</t>
  </si>
  <si>
    <t>Siteconnect - Remote site linkage charges</t>
  </si>
  <si>
    <t>Remote Site Linkage Charge</t>
  </si>
  <si>
    <t>Subsequent Remote Site Linkage Charge</t>
  </si>
  <si>
    <t>Siteconnect - Subsequent remote site linkage charges (three year option)</t>
  </si>
  <si>
    <t>3 Year Option – year 1</t>
  </si>
  <si>
    <t>3 Year Option – year 2</t>
  </si>
  <si>
    <t>3 Year Option – year 3</t>
  </si>
  <si>
    <t>Siteconnect - Bandwidth charges</t>
  </si>
  <si>
    <t>2 Mbit/s Bandwidth   - Up to 75kms</t>
  </si>
  <si>
    <t>2 Mbit/s Bandwidth   - 76- 125kms</t>
  </si>
  <si>
    <t>2 Mbit/s Bandwidth   - 126 – 200kms</t>
  </si>
  <si>
    <t>2 Mbit/s Bandwidth   - 201 – 300kms</t>
  </si>
  <si>
    <t>2 Mbit/s Bandwidth   - 300kms +</t>
  </si>
  <si>
    <t>8 Mbit/s Bandwidth   - Up to 75kms</t>
  </si>
  <si>
    <t>8 Mbit/s Bandwidth   - 76- 125kms</t>
  </si>
  <si>
    <t>8 Mbit/s Bandwidth   - 126 – 200kms</t>
  </si>
  <si>
    <t>8 Mbit/s Bandwidth   - 201 – 300kms</t>
  </si>
  <si>
    <t>8 Mbit/s Bandwidth   - 300kms +</t>
  </si>
  <si>
    <t>New SMA-1 (or equivalent) at site</t>
  </si>
  <si>
    <t>New SMA-4 (or equivalent) at site</t>
  </si>
  <si>
    <t>New circuit on spare tributary on existing infrastructure outside SiteConnect contract per 155 Mbit/s</t>
  </si>
  <si>
    <t>Netstream - Connection</t>
  </si>
  <si>
    <t>Hub Buyout charge (per site)</t>
  </si>
  <si>
    <t>Small Satellite Site</t>
  </si>
  <si>
    <t>Small Satellite Site (existing MegaStream in situ)</t>
  </si>
  <si>
    <t>Large Satellite Site</t>
  </si>
  <si>
    <t>Large Satellite Site (existing MegaStream 34 &amp; above in situ)</t>
  </si>
  <si>
    <t>One-off fee to configure 155Mbit/s circuit as 63x2Mbit/s</t>
  </si>
  <si>
    <t>Connection Charge per Longline Circuit - 2 Mbit/s Circuit</t>
  </si>
  <si>
    <t>Netstream - Rental</t>
  </si>
  <si>
    <t>First Circuit - 2Mbit/s - CLZ</t>
  </si>
  <si>
    <t>First Circuit - 2Mbit/s - 0 - 15 Km</t>
  </si>
  <si>
    <t>First Circuit - 2Mbit/s - 16 - 75 Km</t>
  </si>
  <si>
    <t>First Circuit - 2Mbit/s - 76 - 300 Km</t>
  </si>
  <si>
    <t>First Circuit - 2Mbit/s - 300+ Km</t>
  </si>
  <si>
    <t>Subsequent Circuits - 2Mbit/s - CLZ</t>
  </si>
  <si>
    <t>Subsequent Circuits - 2Mbit/s - 0 - 15 Km</t>
  </si>
  <si>
    <t>Subsequent Circuits - 2Mbit/s - 16 - 75 Km</t>
  </si>
  <si>
    <t>Subsequent Circuits - 2Mbit/s - 76 - 300 Km</t>
  </si>
  <si>
    <t>Subsequent Circuits - 2Mbit/s - 300+ Km</t>
  </si>
  <si>
    <t>Connection of a new ‘protected path variant two’ circuit single charge</t>
  </si>
  <si>
    <t>Protected Path Variant Two 2Mbit/s</t>
  </si>
  <si>
    <t>Third party customer link infrastructure single charges</t>
  </si>
  <si>
    <t>NTU 64k – 256k on existing copper</t>
  </si>
  <si>
    <t>NTU 64k – 256k on new copper</t>
  </si>
  <si>
    <t>NTU 320k – 640k on existing copper</t>
  </si>
  <si>
    <t>NTU 320k – 640k on new copper</t>
  </si>
  <si>
    <t>NTU 128k – 640k on2Mbit infrastructure</t>
  </si>
  <si>
    <t>NTU 704k – 960k all delivery options</t>
  </si>
  <si>
    <t>1Mbit/s circuit on existing copper</t>
  </si>
  <si>
    <t>1Mbit/s circuit on new copper</t>
  </si>
  <si>
    <t>2Mbit/s circuit delivered by HDSL on existing copper</t>
  </si>
  <si>
    <t>2Mbit/s circuit delivered by HDSL on new copper</t>
  </si>
  <si>
    <t>Provide a 2Mbit/s 4x2 at existing fibre sites</t>
  </si>
  <si>
    <t>Provide a 2Mbit/s 16x2 at existing fibre sites</t>
  </si>
  <si>
    <t>Subsequent 2Mbit/s circuit on existing PPC 4x2 or 16x2</t>
  </si>
  <si>
    <t>Additional charge to provide new fibre infrastructure at a new site</t>
  </si>
  <si>
    <t>Third party customer sited SMA-16 ADM single charges</t>
  </si>
  <si>
    <t>SMA-16 with no trib interfaces (single fibre working) – existing site</t>
  </si>
  <si>
    <t>SMA-16 with no trib interfaces (dual fibre working 1300nm) – existing site</t>
  </si>
  <si>
    <t>SMA-16 with no trib interfaces (dual fibre working 1500nm) – existing site</t>
  </si>
  <si>
    <t>Protected Path enabled SMA-16 with no trib interfaces (single fibre working) – existing site</t>
  </si>
  <si>
    <t>Protected Path enabled SMA-16 with no trib interfaces (dual fibre working 1300nm) – existing site</t>
  </si>
  <si>
    <t>Protected Path enabled SMA-16 with no trib interfaces (dual fibre working 1500nm) – existing site</t>
  </si>
  <si>
    <t>2Mbit/s trib cards (32 ports)</t>
  </si>
  <si>
    <t>STM-1 electrical trib card (2 ports)</t>
  </si>
  <si>
    <t>STM-1 optical (1300nm) trib card (1 port)</t>
  </si>
  <si>
    <t>STM-4 optical (1300nm) trib card (1 port)</t>
  </si>
  <si>
    <t>Third party customer sited SMA-4 ADM single charges</t>
  </si>
  <si>
    <t>SMA-4 with no trib interfaces (single fibre working) – existing site</t>
  </si>
  <si>
    <t>SMA-4 with no trib interfaces (dual fibre working 1300nm) – existing site</t>
  </si>
  <si>
    <t>SMA-4 with no trib interfaces (dual fibre working 1500nm) – existing site</t>
  </si>
  <si>
    <t>Protected Path enabled SMA-4 with no trib interfaces (single fibre working) – existing site</t>
  </si>
  <si>
    <t>Protected Path enabled SMA-4 with no trib interfaces (dual fibre working 1300nm) – existing site</t>
  </si>
  <si>
    <t>Protected Path enabled SMA-4 with no trib interfaces (dual fibre working 1500nm) – existing site</t>
  </si>
  <si>
    <t>STM-1 electrical trib card (1 port)</t>
  </si>
  <si>
    <t>Third party customer sited SMA-1 ADM single charges</t>
  </si>
  <si>
    <t>SMA-1 with no trib interfaces (single fibre working) – existing site</t>
  </si>
  <si>
    <t>SMA-1 with no trib interfaces (dual fibre working 1300nm) – existing site</t>
  </si>
  <si>
    <t>SMA-1 with no trib interfaces (dual fibre working 1500nm) – existing site</t>
  </si>
  <si>
    <t>Protected Path enabled SMA-1 with no trib interfaces (single fibre working) – existing site</t>
  </si>
  <si>
    <t>Protected Path enabled SMA-1 with no trib interfaces (dual fibre working 1300nm) – existing site</t>
  </si>
  <si>
    <t>Protected Path enabled SMA-1 with no trib interfaces (dual fibre working 1500nm) – existing site</t>
  </si>
  <si>
    <t>2Mbit/s trib cards (16 ports)</t>
  </si>
  <si>
    <t>Third party customer sited MSH-51C ADM single charges</t>
  </si>
  <si>
    <t>MSH51 with no trib interfaces (single fibre working) – existing site</t>
  </si>
  <si>
    <t>MSH51 with no trib interfaces (dual fibre working 1300nm) – existing site</t>
  </si>
  <si>
    <t>MSH51 with no trib interfaces (dual fibre working 1500nm) – existing site</t>
  </si>
  <si>
    <t>Per km from serving exchange to MSH node – single fibre working</t>
  </si>
  <si>
    <t>Per km from serving exchange to MSH node – dual fibre working</t>
  </si>
  <si>
    <t>STM-1 electrical trib card (4 ports)</t>
  </si>
  <si>
    <t>STM-1 optical (1300nm) trib card (2 ports)</t>
  </si>
  <si>
    <t>Miscellaneous generic equipment Connection Charges</t>
  </si>
  <si>
    <t>Radio site share</t>
  </si>
  <si>
    <t>Miscellaneous generic equipment Rental charges</t>
  </si>
  <si>
    <t>Protected Path Variant 1 and 2 services – 2Mbit</t>
  </si>
  <si>
    <t>Local end fixed charge p.a. (3rd party customer link)</t>
  </si>
  <si>
    <t>Main link fixed charge p.a.</t>
  </si>
  <si>
    <t>Terminating segment charge per km p.a.</t>
  </si>
  <si>
    <t>Regional trunk segment charge per km p.a.</t>
  </si>
  <si>
    <t xml:space="preserve">Assured Resilience services - </t>
  </si>
  <si>
    <t>Full Diversity End to End and Main Link - 64K</t>
  </si>
  <si>
    <t>Full Diversity End to End and Main Link - 128K to 960K</t>
  </si>
  <si>
    <t>Full Diversity End to End and Main Link - 1Mbit/s and 2Mbit/s</t>
  </si>
  <si>
    <t>Basic Diversity - 64K</t>
  </si>
  <si>
    <t>Basic Diversity - 128K to 960K</t>
  </si>
  <si>
    <t>Basic Diversity - 1Mbit/s and 2Mbit/s</t>
  </si>
  <si>
    <t>Multiple Resilience Monitoring Services - Annual Monitoring Charge</t>
  </si>
  <si>
    <t>Charge per circuit 64K, 128K to 960K, 1Mbit/s and 2Mbit/s only</t>
  </si>
  <si>
    <t>PPC - Migration &amp; Infrastructure Tariff Conversion services - Circuit Migration charges</t>
  </si>
  <si>
    <t>Successful Circuit Migration to PPC 2.4Kbit/s –155Mbit/s</t>
  </si>
  <si>
    <t>Failed Circuit Migration to PPC 2.4Kbit/s – 155Mbit/s</t>
  </si>
  <si>
    <t>Infrastructure Tariff Conversions services</t>
  </si>
  <si>
    <t>Charge for BT Retail Private Circuits Installed up to and including 31st December 2001</t>
  </si>
  <si>
    <t>2.4-960kbit/s 1 month or under</t>
  </si>
  <si>
    <t>2.4-960kbit/s 1 month &amp; over</t>
  </si>
  <si>
    <t>1 Mbit 1 month or under</t>
  </si>
  <si>
    <t>1 Mbit 2 months</t>
  </si>
  <si>
    <t>1 Mbit 3 months</t>
  </si>
  <si>
    <t>1 Mbit 4 months</t>
  </si>
  <si>
    <t>1 Mbit 5 months</t>
  </si>
  <si>
    <t>1 Mbit 6 months</t>
  </si>
  <si>
    <t>1 Mbit 7 months</t>
  </si>
  <si>
    <t>1 Mbit 8 months</t>
  </si>
  <si>
    <t>1 Mbit 9 months</t>
  </si>
  <si>
    <t>1 Mbit 10 months</t>
  </si>
  <si>
    <t>1 Mbit 11 months and over</t>
  </si>
  <si>
    <t>2 Mbit Any age</t>
  </si>
  <si>
    <t>Charges for BT Retail Private Circuits Installed after 31st December 2001</t>
  </si>
  <si>
    <t>2.4-960kbit/s 2 months</t>
  </si>
  <si>
    <t>2.4-960kbit/s 3 months and over</t>
  </si>
  <si>
    <t>1 Mbit Any age</t>
  </si>
  <si>
    <t>2Mbit/s Any age</t>
  </si>
  <si>
    <t>Partial Private Circuits – Third Party Customer Sited Equipment Re-use services</t>
  </si>
  <si>
    <t>Deferred Use Set Up Charge</t>
  </si>
  <si>
    <t>Managed Handover Set Up Charge</t>
  </si>
  <si>
    <t>Managed Handover Administration Charge</t>
  </si>
  <si>
    <t>PPC Other services - Bandwidth Upgrade and Change of Interface Presentation charges</t>
  </si>
  <si>
    <t>Change of speed charges within 320Kbit/s – 1024Kbit/s bandwidths in increments of 64Kbit/s at the Third Party premises:  1Mbit</t>
  </si>
  <si>
    <t>PPC Other services - Bandwidth Upgrade charges</t>
  </si>
  <si>
    <t>2.4-960kbit/s</t>
  </si>
  <si>
    <t>1 Mbit</t>
  </si>
  <si>
    <t>PPC Other services - Change of Interface charge</t>
  </si>
  <si>
    <t>64Kbit/s up to 155Mbit/s</t>
  </si>
  <si>
    <t>Third Party Internal and External Moves services</t>
  </si>
  <si>
    <t>Internal move charge of a circuit at the Third Party premises services within the same BT serving exchange area (64 Kbit/s- 2Mbit/s only)</t>
  </si>
  <si>
    <t>64 Kbit/s – 2 Mbit/s (Mon – Fri standard working hours)</t>
  </si>
  <si>
    <t>64 Kbit/s – 2 Mbit/s (Monday – Friday Out of Hours; Saturdays &amp; Sundays)</t>
  </si>
  <si>
    <t>64 Kbit/s – 2 Mbit/s (Public/Bank Holiday)</t>
  </si>
  <si>
    <t>Internal move charge of a circuit at the Third Party premises in a different BT serving exchange area (64 Kbit/s to 2 Mbit/s only)</t>
  </si>
  <si>
    <t>External move charge of a Circuit to another Third Party premises within the same BT serving Exchange Area</t>
  </si>
  <si>
    <t>External move charge of a Circuit to another Third Party premises in a different BT serving Exchange Area</t>
  </si>
  <si>
    <t>64-960kbit/s</t>
  </si>
  <si>
    <t>Point of Handover (PoH) Internal and External Moves (within the Same Exchange Area or to a Different Exchange Area) services</t>
  </si>
  <si>
    <t>Internal &amp; External Move charges: 1M/bits – 155Mbit/s Circuits &amp; 2M/bits Access Bearer</t>
  </si>
  <si>
    <t>Move Charge Per Circuit (Mon – Fri standard working hours)</t>
  </si>
  <si>
    <t>Move Charge Per Circuit (Monday – Friday Out of Hours; Saturdays &amp; Sundays)</t>
  </si>
  <si>
    <t>Move Charge Per Circuit (Public/Bank Holiday)</t>
  </si>
  <si>
    <t>Internal &amp; External Move charges: Circuits on 2M/bits Access Bearer (64Kit/s – 960Kbit/s)</t>
  </si>
  <si>
    <t>Pre Order Survey charge – normal working hours</t>
  </si>
  <si>
    <t>All Bandwidths</t>
  </si>
  <si>
    <t>Visit and Time Related charges</t>
  </si>
  <si>
    <t>PPC Timescale Network/Apps Normal per Working Hours</t>
  </si>
  <si>
    <t>PPC Timescale Network/Apps Out Of Hours</t>
  </si>
  <si>
    <t>PPC Timescale Network/Apps Sundays/Bank Holidays</t>
  </si>
  <si>
    <t>PPC Norm Hrs Visit Charge</t>
  </si>
  <si>
    <t>PPC Out Of Hrs Visit Charge</t>
  </si>
  <si>
    <t>PPC Sun/B Hols Visit Charge</t>
  </si>
  <si>
    <t>PPC Timescale Network/Apps Supp Out Of Hours</t>
  </si>
  <si>
    <t>PPC Timescale Network/App Supp Sun &amp; Bank Hols</t>
  </si>
  <si>
    <t>PPC Supp Out Of Hours Visit Charge</t>
  </si>
  <si>
    <t>PPC Supp Sun &amp; B/H Visit Charge</t>
  </si>
  <si>
    <t>PPC supp norm hrs visit charge</t>
  </si>
  <si>
    <t>Excess Construction Charge (ECC) services</t>
  </si>
  <si>
    <t>Customer Cabinet</t>
  </si>
  <si>
    <t>Radio Monopole</t>
  </si>
  <si>
    <t>Elevated Platform Usage (charge per day)</t>
  </si>
  <si>
    <t>Cancellation services - Cancellation charges for circuits a requisite period of 10 working days (64Kbit/s - 256Kbits)</t>
  </si>
  <si>
    <t>Number of working days before committed delivery - 1 or less (90% of Connection Charge)</t>
  </si>
  <si>
    <t>Number of working days before committed delivery - 2-3 days (75% of Connection Charge)</t>
  </si>
  <si>
    <t>Number of working days before committed delivery - 4-5 days (60% of Connection Charge)</t>
  </si>
  <si>
    <t>Number of working days before committed delivery - 6 or more (30% of Connection Charge)</t>
  </si>
  <si>
    <t>Cancellation services - Cancellation charges for circuits a requisite period of 10 working days (Subsequent 2Mbit/s)</t>
  </si>
  <si>
    <t>Cancellation services - Cancellation charges for circuits with a requisite period of 30 working days (128Kbit/s - 960Kbit/s)</t>
  </si>
  <si>
    <t>Number of working days before committed delivery - 2 or less (90% of Connection Charge)</t>
  </si>
  <si>
    <t>Number of working days before committed delivery - 3 - 15 days (75% of Connection Charge)</t>
  </si>
  <si>
    <t>Number of working days before committed delivery - 16 - 22 days  (60% of Connection Charge)</t>
  </si>
  <si>
    <t>Number of working days before committed delivery - 23 or more (30% of Connection Charge)</t>
  </si>
  <si>
    <t>Cancellation services - Cancellation charges for circuits with a requisite period of 30 working days (1Mbit/s - 2Mbit/s)</t>
  </si>
  <si>
    <t>Cancellation services - Cancellation charges for all other circuits &amp; PoH ISH and CSH Infrastructures  requisite period of 57 working days (2Mbit/s PPV1</t>
  </si>
  <si>
    <t>Number of working days before committed delivery - 3 - 19 days (75% of Connection Charge)</t>
  </si>
  <si>
    <t>Number of working days before committed delivery - 20 - 22 days  (60% of Connection Charge)</t>
  </si>
  <si>
    <t>Cancellation services - Cancellation charges for all other circuits &amp; PoH ISH and CSH Infrastructures requisite period of 57 working days (2Mbit/s PPV2)</t>
  </si>
  <si>
    <t>Cancellation services - Cancellation charges for all other circuits &amp; PoH ISH and CSH Infrastructures requisite period of 57 working days (PPV2 34/45Mbit/s)</t>
  </si>
  <si>
    <t>Cancellation services - Cancellation charges for all other circuits &amp; PoH ISH and CSH Infrastructures requisite period of 57 working days (PPV2 140/155Mbit/s)</t>
  </si>
  <si>
    <t>Cancellation charges to be applied to all Third Party Link Infrastructures for wideband delivered circuits</t>
  </si>
  <si>
    <t>Copper NTE (New )</t>
  </si>
  <si>
    <t>Copper NTE (Existing)</t>
  </si>
  <si>
    <t>Fibre 4x2 &amp; 16x2 (New )</t>
  </si>
  <si>
    <t>Fibre 4x2 &amp; 16x2 (Existing)</t>
  </si>
  <si>
    <t>Radio 4x2 &amp; 16x2 (New and existing)</t>
  </si>
  <si>
    <t>Installation/Conversion charges</t>
  </si>
  <si>
    <t>Installation/Conversion Charge Mon – Sat standard working hours</t>
  </si>
  <si>
    <t>Installation/Conversion Charge Monday – Friday Out of Hours; Sundays and Public/Bank Holiday</t>
  </si>
  <si>
    <t>Managed Conversion charges</t>
  </si>
  <si>
    <t>Managed Conversion Mon – Fri standard working hours</t>
  </si>
  <si>
    <t>Managed Conversion Monday – Friday Out of Hours; Saturdays, Sundays and Public/Bank Holiday</t>
  </si>
  <si>
    <t>2 Day FOC charge</t>
  </si>
  <si>
    <t>Managed A End Shift charge (between CPs)</t>
  </si>
  <si>
    <t>Managed A End Shift – Per Circuit Mon – Fri standard working hours</t>
  </si>
  <si>
    <t>Managed A End Shift – Per Circuit Monday – Friday Out of Hours; Saturdays, Sundays and Public/Bank Holiday</t>
  </si>
  <si>
    <t>Radio Base Station Backhaul services - Circuit connection and Cell Site Infrastructure charges</t>
  </si>
  <si>
    <t>NTU 128Kbit/s – 256Kbit/s on existing copper</t>
  </si>
  <si>
    <t>NTU 128Kbit/s – 256Kbit/s on new copper</t>
  </si>
  <si>
    <t>NTU 320Kbit/s – 640Kbit/s on existing copper</t>
  </si>
  <si>
    <t>NTU 320Kbit/s – 640Kbit/s on new copper</t>
  </si>
  <si>
    <t>NTU 128Kbit/s – 640Kbit/s on 2Mbit infrastructure</t>
  </si>
  <si>
    <t>NTU 704Kbit/s – 960Kbit/s all delivery options</t>
  </si>
  <si>
    <t>Provide 4 x 2Mbit/s Access at existing fibre site</t>
  </si>
  <si>
    <t>Provide 16 x 2Mbit/s Access at existing fibre site</t>
  </si>
  <si>
    <t>Provide 4 x 2Mbit/s Access to New Fibre Site</t>
  </si>
  <si>
    <t>Provide 16 x 2Mbit/s Access to New Fibre Site</t>
  </si>
  <si>
    <t>Subsequent 2Mbit/s circuit on existing Radio Base Station Backhaul 4 x 2 or 16 x 2 (provided after 10/01/05)</t>
  </si>
  <si>
    <t>Provision of 4 x 2Mbit/s Radio Access system</t>
  </si>
  <si>
    <t>Provision of 16 x 2Mbit/s Radio Access system</t>
  </si>
  <si>
    <t>Radio Site Share</t>
  </si>
  <si>
    <t>Singleton NTE</t>
  </si>
  <si>
    <t>Multiple NTE</t>
  </si>
  <si>
    <t>SiteConnect Services - Re-Parenting charges</t>
  </si>
  <si>
    <t>Re-Parent carried out during BT Normal Working Hours</t>
  </si>
  <si>
    <t>Additional charge for re-parent carried out outside of BT Normal Working Hours an additional charge will apply.</t>
  </si>
  <si>
    <t>SiteConnect Services - Re-Arrangement charges</t>
  </si>
  <si>
    <t>Rearrange carried out during BT Normal Working Hours</t>
  </si>
  <si>
    <t>Additional charge for rearrange carried out outside of BT Normal Working Hours an additional charge will apply.</t>
  </si>
  <si>
    <t>SiteConnect Services - External Move of a Circuit to another Remote Site charge</t>
  </si>
  <si>
    <t>2Mbits</t>
  </si>
  <si>
    <t>SiteConnect Services - Survey charges</t>
  </si>
  <si>
    <t>SiteConnect Services - Visits and Time Related charges</t>
  </si>
  <si>
    <t>As required</t>
  </si>
  <si>
    <t>SiteConnect Services - Bandwidth Changes per VP charges</t>
  </si>
  <si>
    <t>Reconfiguration carried out during BT Normal Working Hours</t>
  </si>
  <si>
    <t>Additional charge for reconfiguration carried out outside of BT Normal Working Hours an additional charge will apply.</t>
  </si>
  <si>
    <t>SiteConnect Services - ATM Circuit Conversion per VP per move charges</t>
  </si>
  <si>
    <t>Conversion carried out during BT Normal Working Hours</t>
  </si>
  <si>
    <t>Additional charge for conversion carried out outside of BT Normal Working Hours an additional charge will apply.</t>
  </si>
  <si>
    <t>SiteConnect Services - Excess Construction Charges</t>
  </si>
  <si>
    <t>As per Openreach ECCs except for radio ECCs below Customer Cabinet, Radio Monopole or  Elevated Platform Usage (charge per day)</t>
  </si>
  <si>
    <t>SiteConnect Services - Standby power charges</t>
  </si>
  <si>
    <t>SiteConnect Services - Cancellation charges services : Major and hub sites charges</t>
  </si>
  <si>
    <t>% of connection charge related to number of working days before contracted delivery date</t>
  </si>
  <si>
    <t>SiteConnect Services - Cancellation charges services : Remote sites charges</t>
  </si>
  <si>
    <t>SiteConnect Services - Under achievement against commitment charges</t>
  </si>
  <si>
    <t>Site linkage charge - Year 1</t>
  </si>
  <si>
    <t>Site linkage charge - Year 2</t>
  </si>
  <si>
    <t>Site linkage charge - Year 3</t>
  </si>
  <si>
    <t>Site linkage charge - Year 4</t>
  </si>
  <si>
    <t>Site linkage charge - Standard charges</t>
  </si>
  <si>
    <t>2Mb bandwidth charge - Year 1</t>
  </si>
  <si>
    <t>2Mb bandwidth charge - Year 2</t>
  </si>
  <si>
    <t>2Mb bandwidth charge - Year 3</t>
  </si>
  <si>
    <t>2Mb bandwidth charge - Year 4</t>
  </si>
  <si>
    <t>2Mb bandwidth charge - Standard charges</t>
  </si>
  <si>
    <t>Charging for Diagnostic Test Officers</t>
  </si>
  <si>
    <t>Charge for Use of BT Diagnostic Test Officers Mon – Fri standard working hours &amp; Monday – Friday Out of Hours; Sundays and Public/Bank Holiday</t>
  </si>
  <si>
    <t>Charging for Novations</t>
  </si>
  <si>
    <t>Fixed charge per novation agreement</t>
  </si>
  <si>
    <t>Charge per circuit novated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</si>
</sst>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_)%;[Red]\(0.00%\);0.00_)%"/>
    <numFmt numFmtId="165" formatCode="#,##0;[Red]\(#,##0\)"/>
    <numFmt numFmtId="166" formatCode="0.0%"/>
    <numFmt numFmtId="167" formatCode="#,##0.00;[Red]\(#,##0.00\)"/>
    <numFmt numFmtId="168" formatCode="#,##0.00_ ;\-#,##0.00\ "/>
    <numFmt numFmtId="169" formatCode="#,##0_);[Red]\(#,##0\);\-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9" fillId="3" borderId="14" applyAlignment="0">
      <protection locked="0"/>
    </xf>
  </cellStyleXfs>
  <cellXfs count="10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43" fontId="3" fillId="0" borderId="0" xfId="0" applyNumberFormat="1" applyFont="1"/>
    <xf numFmtId="0" fontId="2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43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10" fontId="3" fillId="0" borderId="2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 vertical="center" wrapText="1"/>
    </xf>
    <xf numFmtId="14" fontId="3" fillId="0" borderId="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10" fontId="3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2" fontId="3" fillId="0" borderId="4" xfId="1" applyNumberFormat="1" applyFont="1" applyFill="1" applyBorder="1" applyAlignment="1">
      <alignment horizontal="right" vertical="center" wrapText="1"/>
    </xf>
    <xf numFmtId="43" fontId="3" fillId="0" borderId="4" xfId="1" applyFont="1" applyFill="1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right"/>
    </xf>
    <xf numFmtId="43" fontId="3" fillId="0" borderId="4" xfId="0" applyNumberFormat="1" applyFont="1" applyFill="1" applyBorder="1" applyAlignment="1">
      <alignment horizontal="right"/>
    </xf>
    <xf numFmtId="166" fontId="3" fillId="0" borderId="4" xfId="2" applyNumberFormat="1" applyFont="1" applyFill="1" applyBorder="1"/>
    <xf numFmtId="167" fontId="3" fillId="0" borderId="4" xfId="1" applyNumberFormat="1" applyFont="1" applyFill="1" applyBorder="1"/>
    <xf numFmtId="43" fontId="3" fillId="0" borderId="0" xfId="0" applyNumberFormat="1" applyFont="1" applyFill="1"/>
    <xf numFmtId="0" fontId="3" fillId="0" borderId="4" xfId="0" applyFont="1" applyFill="1" applyBorder="1"/>
    <xf numFmtId="0" fontId="3" fillId="0" borderId="4" xfId="0" applyFont="1" applyBorder="1"/>
    <xf numFmtId="43" fontId="3" fillId="0" borderId="4" xfId="1" applyFont="1" applyFill="1" applyBorder="1"/>
    <xf numFmtId="0" fontId="8" fillId="0" borderId="0" xfId="0" applyFont="1"/>
    <xf numFmtId="0" fontId="2" fillId="0" borderId="4" xfId="0" applyFont="1" applyBorder="1"/>
    <xf numFmtId="10" fontId="3" fillId="0" borderId="4" xfId="0" applyNumberFormat="1" applyFont="1" applyFill="1" applyBorder="1"/>
    <xf numFmtId="168" fontId="3" fillId="0" borderId="4" xfId="1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0" fontId="3" fillId="0" borderId="5" xfId="0" applyFont="1" applyFill="1" applyBorder="1"/>
    <xf numFmtId="43" fontId="3" fillId="0" borderId="5" xfId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166" fontId="3" fillId="0" borderId="5" xfId="2" applyNumberFormat="1" applyFont="1" applyFill="1" applyBorder="1"/>
    <xf numFmtId="167" fontId="3" fillId="0" borderId="5" xfId="1" applyNumberFormat="1" applyFont="1" applyFill="1" applyBorder="1"/>
    <xf numFmtId="169" fontId="6" fillId="0" borderId="0" xfId="3" applyFont="1" applyFill="1" applyBorder="1" applyAlignment="1">
      <alignment horizontal="left"/>
      <protection locked="0"/>
    </xf>
    <xf numFmtId="0" fontId="3" fillId="0" borderId="0" xfId="0" applyFont="1" applyBorder="1"/>
    <xf numFmtId="166" fontId="3" fillId="0" borderId="0" xfId="0" applyNumberFormat="1" applyFont="1" applyFill="1"/>
    <xf numFmtId="169" fontId="7" fillId="0" borderId="0" xfId="3" applyFont="1" applyFill="1" applyBorder="1" applyAlignment="1">
      <alignment horizontal="left"/>
      <protection locked="0"/>
    </xf>
    <xf numFmtId="0" fontId="2" fillId="0" borderId="0" xfId="0" applyFont="1" applyBorder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3" fontId="2" fillId="0" borderId="8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</cellXfs>
  <cellStyles count="4">
    <cellStyle name="Comma" xfId="1" builtinId="3"/>
    <cellStyle name="EYInputValue 2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304656</xdr:colOff>
      <xdr:row>41</xdr:row>
      <xdr:rowOff>138445</xdr:rowOff>
    </xdr:from>
    <xdr:ext cx="718466" cy="5185832"/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/>
      </xdr:nvSpPr>
      <xdr:spPr>
        <a:xfrm rot="5400000">
          <a:off x="16539948" y="10115953"/>
          <a:ext cx="5185832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Redacted</a:t>
          </a:r>
        </a:p>
      </xdr:txBody>
    </xdr:sp>
    <xdr:clientData/>
  </xdr:oneCellAnchor>
  <xdr:oneCellAnchor>
    <xdr:from>
      <xdr:col>26</xdr:col>
      <xdr:colOff>967002</xdr:colOff>
      <xdr:row>39</xdr:row>
      <xdr:rowOff>7894</xdr:rowOff>
    </xdr:from>
    <xdr:ext cx="718466" cy="5185832"/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/>
      </xdr:nvSpPr>
      <xdr:spPr>
        <a:xfrm rot="5400000">
          <a:off x="27460719" y="9680602"/>
          <a:ext cx="5185832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Redacted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.bt.com/Users/801710870/AppData/Local/Temp/Temp1_PPC%20and%20Interconnect%20vols%20template%20v001%20xlsx%20(3).zip/Steria%20volume%20and%20factor%20manipulation_v00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08322764/AppData/Local/Microsoft/Windows/INetCache/Content.Outlook/I1IRA1QJ/TISBO%20Compliance%20model%2018_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ntents"/>
      <sheetName val="Control Documentation"/>
      <sheetName val="Vols - Openreach"/>
      <sheetName val="Vols - Manual additions"/>
      <sheetName val="Vols - PH - PVT Ct Prov Supply"/>
      <sheetName val="Vols - PH - PVT Ct Rearranges"/>
      <sheetName val="Interconnect Source Data"/>
      <sheetName val="PPC Source Data"/>
      <sheetName val="PH Mapping tables"/>
      <sheetName val="Factors"/>
      <sheetName val="Component to Service mapping"/>
      <sheetName val="PVT Circuit consolidation"/>
      <sheetName val="NCSR"/>
      <sheetName val="Checks"/>
      <sheetName val="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A5" t="str">
            <v>All checks are OK</v>
          </cell>
        </row>
        <row r="9">
          <cell r="F9">
            <v>0.01</v>
          </cell>
        </row>
        <row r="13">
          <cell r="F13">
            <v>0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Control"/>
      <sheetName val="CPI Data"/>
      <sheetName val="Summary RY3 18_19"/>
      <sheetName val="RY3 Model 18_19"/>
      <sheetName val="Ave Prices RY3 17_18"/>
      <sheetName val="Y3 RFS REC"/>
      <sheetName val="Sub Cap Groups"/>
      <sheetName val="Y2 to Y3 carry forward calc"/>
      <sheetName val="Extra sheet for Publication"/>
    </sheetNames>
    <sheetDataSet>
      <sheetData sheetId="0">
        <row r="56">
          <cell r="E56">
            <v>-1E-3</v>
          </cell>
          <cell r="F56">
            <v>8.9999999999999993E-3</v>
          </cell>
          <cell r="G56">
            <v>0.03</v>
          </cell>
        </row>
        <row r="57">
          <cell r="E57">
            <v>-3.5000000000000003E-2</v>
          </cell>
          <cell r="F57">
            <v>-3.5000000000000003E-2</v>
          </cell>
          <cell r="G57">
            <v>-3.5000000000000003E-2</v>
          </cell>
        </row>
        <row r="59">
          <cell r="F59">
            <v>-4.6199999999999998E-2</v>
          </cell>
        </row>
        <row r="60">
          <cell r="E60">
            <v>-3.6000000000000004E-2</v>
          </cell>
          <cell r="F60">
            <v>-1.5583979869993825E-2</v>
          </cell>
          <cell r="G60">
            <v>-4.9838073655463777E-3</v>
          </cell>
        </row>
        <row r="64">
          <cell r="E64">
            <v>-1E-3</v>
          </cell>
          <cell r="F64">
            <v>8.9999999999999993E-3</v>
          </cell>
          <cell r="G64">
            <v>0.03</v>
          </cell>
        </row>
        <row r="65">
          <cell r="E65">
            <v>-3.5000000000000003E-2</v>
          </cell>
          <cell r="F65">
            <v>-3.5000000000000003E-2</v>
          </cell>
          <cell r="G65">
            <v>-3.5000000000000003E-2</v>
          </cell>
        </row>
        <row r="75">
          <cell r="G75">
            <v>0.11</v>
          </cell>
        </row>
      </sheetData>
      <sheetData sheetId="1"/>
      <sheetData sheetId="2"/>
      <sheetData sheetId="3">
        <row r="3">
          <cell r="R3">
            <v>-5.5486282632287729E-3</v>
          </cell>
        </row>
        <row r="11">
          <cell r="O11" t="str">
            <v>Price £ as @ 31st March 2018</v>
          </cell>
          <cell r="P11" t="str">
            <v>Start Price  £ as 1st April 2018</v>
          </cell>
          <cell r="Q11" t="str">
            <v>New Price1 @1st May 2018</v>
          </cell>
          <cell r="R11" t="str">
            <v>New Price1 @1st November 2018</v>
          </cell>
        </row>
        <row r="13">
          <cell r="D13" t="str">
            <v>Fixed Enhd Mtce</v>
          </cell>
        </row>
        <row r="14">
          <cell r="D14" t="str">
            <v>2.4k-64k</v>
          </cell>
          <cell r="O14">
            <v>109.6</v>
          </cell>
          <cell r="P14">
            <v>109.6</v>
          </cell>
          <cell r="Q14">
            <v>109.6</v>
          </cell>
          <cell r="W14">
            <v>110.02</v>
          </cell>
          <cell r="X14">
            <v>109.6</v>
          </cell>
          <cell r="AD14">
            <v>43191</v>
          </cell>
          <cell r="AE14">
            <v>43221</v>
          </cell>
          <cell r="AF14">
            <v>0</v>
          </cell>
          <cell r="AI14">
            <v>8.2191780821917804E-2</v>
          </cell>
          <cell r="AJ14">
            <v>0.9178082191780822</v>
          </cell>
          <cell r="AK14">
            <v>0</v>
          </cell>
        </row>
        <row r="15">
          <cell r="D15" t="str">
            <v>128k</v>
          </cell>
          <cell r="O15">
            <v>112.18</v>
          </cell>
          <cell r="P15">
            <v>112.18</v>
          </cell>
          <cell r="Q15">
            <v>112.18</v>
          </cell>
          <cell r="W15">
            <v>112.61</v>
          </cell>
          <cell r="X15">
            <v>112.18</v>
          </cell>
          <cell r="AD15">
            <v>43191</v>
          </cell>
          <cell r="AE15">
            <v>43221</v>
          </cell>
          <cell r="AF15">
            <v>0</v>
          </cell>
          <cell r="AI15">
            <v>8.2191780821917804E-2</v>
          </cell>
          <cell r="AJ15">
            <v>0.9178082191780822</v>
          </cell>
          <cell r="AK15">
            <v>0</v>
          </cell>
        </row>
        <row r="16">
          <cell r="D16" t="str">
            <v>192k</v>
          </cell>
          <cell r="O16">
            <v>114.72</v>
          </cell>
          <cell r="P16">
            <v>114.72</v>
          </cell>
          <cell r="Q16">
            <v>114.72</v>
          </cell>
          <cell r="W16">
            <v>115.16</v>
          </cell>
          <cell r="X16">
            <v>114.72</v>
          </cell>
          <cell r="AD16">
            <v>43191</v>
          </cell>
          <cell r="AE16">
            <v>43221</v>
          </cell>
          <cell r="AF16">
            <v>0</v>
          </cell>
          <cell r="AI16">
            <v>8.2191780821917804E-2</v>
          </cell>
          <cell r="AJ16">
            <v>0.9178082191780822</v>
          </cell>
          <cell r="AK16">
            <v>0</v>
          </cell>
        </row>
        <row r="17">
          <cell r="D17" t="str">
            <v>256k</v>
          </cell>
          <cell r="O17">
            <v>117.26</v>
          </cell>
          <cell r="P17">
            <v>117.26</v>
          </cell>
          <cell r="Q17">
            <v>117.26</v>
          </cell>
          <cell r="W17">
            <v>117.71</v>
          </cell>
          <cell r="X17">
            <v>117.26</v>
          </cell>
          <cell r="AD17">
            <v>43191</v>
          </cell>
          <cell r="AE17">
            <v>43221</v>
          </cell>
          <cell r="AF17">
            <v>0</v>
          </cell>
          <cell r="AI17">
            <v>8.2191780821917804E-2</v>
          </cell>
          <cell r="AJ17">
            <v>0.9178082191780822</v>
          </cell>
          <cell r="AK17">
            <v>0</v>
          </cell>
        </row>
        <row r="18">
          <cell r="D18" t="str">
            <v>320k</v>
          </cell>
          <cell r="O18">
            <v>119.82</v>
          </cell>
          <cell r="P18">
            <v>119.82</v>
          </cell>
          <cell r="Q18">
            <v>119.82</v>
          </cell>
          <cell r="W18">
            <v>120.28</v>
          </cell>
          <cell r="X18">
            <v>119.82</v>
          </cell>
          <cell r="AD18">
            <v>43191</v>
          </cell>
          <cell r="AE18">
            <v>43221</v>
          </cell>
          <cell r="AF18">
            <v>0</v>
          </cell>
          <cell r="AI18">
            <v>8.2191780821917804E-2</v>
          </cell>
          <cell r="AJ18">
            <v>0.9178082191780822</v>
          </cell>
          <cell r="AK18">
            <v>0</v>
          </cell>
        </row>
        <row r="19">
          <cell r="D19" t="str">
            <v>384k</v>
          </cell>
          <cell r="O19">
            <v>127.45</v>
          </cell>
          <cell r="P19">
            <v>127.45</v>
          </cell>
          <cell r="Q19">
            <v>127.45</v>
          </cell>
          <cell r="W19">
            <v>127.94</v>
          </cell>
          <cell r="X19">
            <v>127.45</v>
          </cell>
          <cell r="AD19">
            <v>43191</v>
          </cell>
          <cell r="AE19">
            <v>43221</v>
          </cell>
          <cell r="AF19">
            <v>0</v>
          </cell>
          <cell r="AI19">
            <v>8.2191780821917804E-2</v>
          </cell>
          <cell r="AJ19">
            <v>0.9178082191780822</v>
          </cell>
          <cell r="AK19">
            <v>0</v>
          </cell>
        </row>
        <row r="20">
          <cell r="D20" t="str">
            <v>448k</v>
          </cell>
          <cell r="O20">
            <v>130.01</v>
          </cell>
          <cell r="P20">
            <v>130.01</v>
          </cell>
          <cell r="Q20">
            <v>130.01</v>
          </cell>
          <cell r="W20">
            <v>130.51</v>
          </cell>
          <cell r="X20">
            <v>130.01</v>
          </cell>
          <cell r="AD20">
            <v>43191</v>
          </cell>
          <cell r="AE20">
            <v>43221</v>
          </cell>
          <cell r="AF20">
            <v>0</v>
          </cell>
          <cell r="AI20">
            <v>8.2191780821917804E-2</v>
          </cell>
          <cell r="AJ20">
            <v>0.9178082191780822</v>
          </cell>
          <cell r="AK20">
            <v>0</v>
          </cell>
        </row>
        <row r="21">
          <cell r="D21" t="str">
            <v>512k</v>
          </cell>
          <cell r="O21">
            <v>135.1</v>
          </cell>
          <cell r="P21">
            <v>135.1</v>
          </cell>
          <cell r="Q21">
            <v>135.1</v>
          </cell>
          <cell r="W21">
            <v>135.62</v>
          </cell>
          <cell r="X21">
            <v>135.1</v>
          </cell>
          <cell r="AD21">
            <v>43191</v>
          </cell>
          <cell r="AE21">
            <v>43221</v>
          </cell>
          <cell r="AF21">
            <v>0</v>
          </cell>
          <cell r="AI21">
            <v>8.2191780821917804E-2</v>
          </cell>
          <cell r="AJ21">
            <v>0.9178082191780822</v>
          </cell>
          <cell r="AK21">
            <v>0</v>
          </cell>
        </row>
        <row r="22">
          <cell r="D22" t="str">
            <v>576k</v>
          </cell>
          <cell r="O22">
            <v>137.66</v>
          </cell>
          <cell r="P22">
            <v>137.66</v>
          </cell>
          <cell r="Q22">
            <v>137.66</v>
          </cell>
          <cell r="W22">
            <v>138.19</v>
          </cell>
          <cell r="X22">
            <v>137.66</v>
          </cell>
          <cell r="AD22">
            <v>43191</v>
          </cell>
          <cell r="AE22">
            <v>43221</v>
          </cell>
          <cell r="AF22">
            <v>0</v>
          </cell>
          <cell r="AI22">
            <v>8.2191780821917804E-2</v>
          </cell>
          <cell r="AJ22">
            <v>0.9178082191780822</v>
          </cell>
          <cell r="AK22">
            <v>0</v>
          </cell>
        </row>
        <row r="23">
          <cell r="D23" t="str">
            <v>640k</v>
          </cell>
          <cell r="O23">
            <v>140.21</v>
          </cell>
          <cell r="P23">
            <v>140.21</v>
          </cell>
          <cell r="Q23">
            <v>140.21</v>
          </cell>
          <cell r="W23">
            <v>140.75</v>
          </cell>
          <cell r="X23">
            <v>140.21</v>
          </cell>
          <cell r="AD23">
            <v>43191</v>
          </cell>
          <cell r="AE23">
            <v>43221</v>
          </cell>
          <cell r="AF23">
            <v>0</v>
          </cell>
          <cell r="AI23">
            <v>8.2191780821917804E-2</v>
          </cell>
          <cell r="AJ23">
            <v>0.9178082191780822</v>
          </cell>
          <cell r="AK23">
            <v>0</v>
          </cell>
        </row>
        <row r="24">
          <cell r="D24" t="str">
            <v>704k</v>
          </cell>
          <cell r="O24">
            <v>145.31</v>
          </cell>
          <cell r="P24">
            <v>145.31</v>
          </cell>
          <cell r="Q24">
            <v>145.31</v>
          </cell>
          <cell r="W24">
            <v>145.87</v>
          </cell>
          <cell r="X24">
            <v>145.31</v>
          </cell>
          <cell r="AD24">
            <v>43191</v>
          </cell>
          <cell r="AE24">
            <v>43221</v>
          </cell>
          <cell r="AF24">
            <v>0</v>
          </cell>
          <cell r="AI24">
            <v>8.2191780821917804E-2</v>
          </cell>
          <cell r="AJ24">
            <v>0.9178082191780822</v>
          </cell>
          <cell r="AK24">
            <v>0</v>
          </cell>
        </row>
        <row r="25">
          <cell r="D25" t="str">
            <v>768k</v>
          </cell>
          <cell r="O25">
            <v>147.83000000000001</v>
          </cell>
          <cell r="P25">
            <v>147.83000000000001</v>
          </cell>
          <cell r="Q25">
            <v>147.83000000000001</v>
          </cell>
          <cell r="W25">
            <v>148.4</v>
          </cell>
          <cell r="X25">
            <v>147.83000000000001</v>
          </cell>
          <cell r="AD25">
            <v>43191</v>
          </cell>
          <cell r="AE25">
            <v>43221</v>
          </cell>
          <cell r="AF25">
            <v>0</v>
          </cell>
          <cell r="AI25">
            <v>8.2191780821917804E-2</v>
          </cell>
          <cell r="AJ25">
            <v>0.9178082191780822</v>
          </cell>
          <cell r="AK25">
            <v>0</v>
          </cell>
        </row>
        <row r="26">
          <cell r="D26" t="str">
            <v>832k</v>
          </cell>
          <cell r="O26">
            <v>153.09</v>
          </cell>
          <cell r="P26">
            <v>153.09</v>
          </cell>
          <cell r="Q26">
            <v>153.09</v>
          </cell>
          <cell r="W26">
            <v>153.68</v>
          </cell>
          <cell r="X26">
            <v>153.09</v>
          </cell>
          <cell r="AD26">
            <v>43191</v>
          </cell>
          <cell r="AE26">
            <v>43221</v>
          </cell>
          <cell r="AF26">
            <v>0</v>
          </cell>
          <cell r="AI26">
            <v>8.2191780821917804E-2</v>
          </cell>
          <cell r="AJ26">
            <v>0.9178082191780822</v>
          </cell>
          <cell r="AK26">
            <v>0</v>
          </cell>
        </row>
        <row r="27">
          <cell r="D27" t="str">
            <v>896k</v>
          </cell>
          <cell r="O27">
            <v>155.47</v>
          </cell>
          <cell r="P27">
            <v>155.47</v>
          </cell>
          <cell r="Q27">
            <v>155.47</v>
          </cell>
          <cell r="W27">
            <v>156.07</v>
          </cell>
          <cell r="X27">
            <v>155.47</v>
          </cell>
          <cell r="AD27">
            <v>43191</v>
          </cell>
          <cell r="AE27">
            <v>43221</v>
          </cell>
          <cell r="AF27">
            <v>0</v>
          </cell>
          <cell r="AI27">
            <v>8.2191780821917804E-2</v>
          </cell>
          <cell r="AJ27">
            <v>0.9178082191780822</v>
          </cell>
          <cell r="AK27">
            <v>0</v>
          </cell>
        </row>
        <row r="28">
          <cell r="D28" t="str">
            <v>960k</v>
          </cell>
          <cell r="O28">
            <v>158.1</v>
          </cell>
          <cell r="P28">
            <v>158.1</v>
          </cell>
          <cell r="Q28">
            <v>158.1</v>
          </cell>
          <cell r="W28">
            <v>158.71</v>
          </cell>
          <cell r="X28">
            <v>158.1</v>
          </cell>
          <cell r="AD28">
            <v>43191</v>
          </cell>
          <cell r="AE28">
            <v>43221</v>
          </cell>
          <cell r="AF28">
            <v>0</v>
          </cell>
          <cell r="AI28">
            <v>8.2191780821917804E-2</v>
          </cell>
          <cell r="AJ28">
            <v>0.9178082191780822</v>
          </cell>
          <cell r="AK28">
            <v>0</v>
          </cell>
        </row>
        <row r="29">
          <cell r="D29" t="str">
            <v>1024k</v>
          </cell>
          <cell r="O29">
            <v>160.62</v>
          </cell>
          <cell r="P29">
            <v>160.62</v>
          </cell>
          <cell r="Q29">
            <v>160.62</v>
          </cell>
          <cell r="W29">
            <v>161.22999999999999</v>
          </cell>
          <cell r="X29">
            <v>160.62</v>
          </cell>
          <cell r="AD29">
            <v>43191</v>
          </cell>
          <cell r="AE29">
            <v>43221</v>
          </cell>
          <cell r="AF29">
            <v>0</v>
          </cell>
          <cell r="AI29">
            <v>8.2191780821917804E-2</v>
          </cell>
          <cell r="AJ29">
            <v>0.9178082191780822</v>
          </cell>
          <cell r="AK29">
            <v>0</v>
          </cell>
        </row>
        <row r="30">
          <cell r="D30" t="str">
            <v>1M</v>
          </cell>
          <cell r="O30">
            <v>181.19</v>
          </cell>
          <cell r="P30">
            <v>181.19</v>
          </cell>
          <cell r="Q30">
            <v>181.19</v>
          </cell>
          <cell r="W30">
            <v>181.19</v>
          </cell>
          <cell r="X30">
            <v>181.19</v>
          </cell>
          <cell r="AD30">
            <v>43191</v>
          </cell>
          <cell r="AE30">
            <v>43221</v>
          </cell>
          <cell r="AF30">
            <v>0</v>
          </cell>
          <cell r="AI30">
            <v>8.2191780821917804E-2</v>
          </cell>
          <cell r="AJ30">
            <v>0.9178082191780822</v>
          </cell>
          <cell r="AK30">
            <v>0</v>
          </cell>
        </row>
        <row r="31">
          <cell r="D31" t="str">
            <v>2mb</v>
          </cell>
          <cell r="O31">
            <v>181.19</v>
          </cell>
          <cell r="P31">
            <v>181.19</v>
          </cell>
          <cell r="Q31">
            <v>181.19</v>
          </cell>
          <cell r="W31">
            <v>181.19</v>
          </cell>
          <cell r="X31">
            <v>181.19</v>
          </cell>
          <cell r="AD31">
            <v>43191</v>
          </cell>
          <cell r="AE31">
            <v>43221</v>
          </cell>
          <cell r="AF31">
            <v>0</v>
          </cell>
          <cell r="AI31">
            <v>8.2191780821917804E-2</v>
          </cell>
          <cell r="AJ31">
            <v>0.9178082191780822</v>
          </cell>
          <cell r="AK31">
            <v>0</v>
          </cell>
        </row>
        <row r="32">
          <cell r="D32" t="str">
            <v>2mb CLZ</v>
          </cell>
          <cell r="O32">
            <v>181.19</v>
          </cell>
          <cell r="P32">
            <v>181.19</v>
          </cell>
          <cell r="Q32">
            <v>181.19</v>
          </cell>
          <cell r="W32">
            <v>181.19</v>
          </cell>
          <cell r="X32">
            <v>181.19</v>
          </cell>
          <cell r="AD32">
            <v>43191</v>
          </cell>
          <cell r="AE32">
            <v>43221</v>
          </cell>
          <cell r="AF32">
            <v>0</v>
          </cell>
          <cell r="AI32">
            <v>8.2191780821917804E-2</v>
          </cell>
          <cell r="AJ32">
            <v>0.9178082191780822</v>
          </cell>
          <cell r="AK32">
            <v>0</v>
          </cell>
        </row>
        <row r="35">
          <cell r="D35" t="str">
            <v>Per Km Enhd Mtce</v>
          </cell>
        </row>
        <row r="36">
          <cell r="D36" t="str">
            <v>2.4k-64k</v>
          </cell>
          <cell r="O36">
            <v>0.02</v>
          </cell>
          <cell r="P36">
            <v>0.02</v>
          </cell>
          <cell r="Q36">
            <v>0.02</v>
          </cell>
          <cell r="W36">
            <v>0.02</v>
          </cell>
          <cell r="X36">
            <v>0.02</v>
          </cell>
          <cell r="AD36">
            <v>43191</v>
          </cell>
          <cell r="AE36">
            <v>43221</v>
          </cell>
          <cell r="AF36">
            <v>0</v>
          </cell>
          <cell r="AI36">
            <v>8.2191780821917804E-2</v>
          </cell>
          <cell r="AJ36">
            <v>0.9178082191780822</v>
          </cell>
          <cell r="AK36">
            <v>0</v>
          </cell>
        </row>
        <row r="37">
          <cell r="D37" t="str">
            <v>128k</v>
          </cell>
          <cell r="O37">
            <v>0.02</v>
          </cell>
          <cell r="P37">
            <v>0.02</v>
          </cell>
          <cell r="Q37">
            <v>0.02</v>
          </cell>
          <cell r="W37">
            <v>0.02</v>
          </cell>
          <cell r="X37">
            <v>0.02</v>
          </cell>
          <cell r="AD37">
            <v>43191</v>
          </cell>
          <cell r="AE37">
            <v>43221</v>
          </cell>
          <cell r="AF37">
            <v>0</v>
          </cell>
          <cell r="AI37">
            <v>8.2191780821917804E-2</v>
          </cell>
          <cell r="AJ37">
            <v>0.9178082191780822</v>
          </cell>
          <cell r="AK37">
            <v>0</v>
          </cell>
        </row>
        <row r="38">
          <cell r="D38" t="str">
            <v>192k</v>
          </cell>
          <cell r="O38">
            <v>0.02</v>
          </cell>
          <cell r="P38">
            <v>0.02</v>
          </cell>
          <cell r="Q38">
            <v>0.02</v>
          </cell>
          <cell r="W38">
            <v>0.02</v>
          </cell>
          <cell r="X38">
            <v>0.02</v>
          </cell>
          <cell r="AD38">
            <v>43191</v>
          </cell>
          <cell r="AE38">
            <v>43221</v>
          </cell>
          <cell r="AF38">
            <v>0</v>
          </cell>
          <cell r="AI38">
            <v>8.2191780821917804E-2</v>
          </cell>
          <cell r="AJ38">
            <v>0.9178082191780822</v>
          </cell>
          <cell r="AK38">
            <v>0</v>
          </cell>
        </row>
        <row r="39">
          <cell r="D39" t="str">
            <v>256k</v>
          </cell>
          <cell r="O39">
            <v>0.05</v>
          </cell>
          <cell r="P39">
            <v>0.05</v>
          </cell>
          <cell r="Q39">
            <v>0.05</v>
          </cell>
          <cell r="W39">
            <v>0.05</v>
          </cell>
          <cell r="X39">
            <v>0.05</v>
          </cell>
          <cell r="AD39">
            <v>43191</v>
          </cell>
          <cell r="AE39">
            <v>43221</v>
          </cell>
          <cell r="AF39">
            <v>0</v>
          </cell>
          <cell r="AI39">
            <v>8.2191780821917804E-2</v>
          </cell>
          <cell r="AJ39">
            <v>0.9178082191780822</v>
          </cell>
          <cell r="AK39">
            <v>0</v>
          </cell>
        </row>
        <row r="40">
          <cell r="D40" t="str">
            <v>320k</v>
          </cell>
          <cell r="O40">
            <v>0.08</v>
          </cell>
          <cell r="P40">
            <v>0.08</v>
          </cell>
          <cell r="Q40">
            <v>0.08</v>
          </cell>
          <cell r="W40">
            <v>0.08</v>
          </cell>
          <cell r="X40">
            <v>0.08</v>
          </cell>
          <cell r="AD40">
            <v>43191</v>
          </cell>
          <cell r="AE40">
            <v>43221</v>
          </cell>
          <cell r="AF40">
            <v>0</v>
          </cell>
          <cell r="AI40">
            <v>8.2191780821917804E-2</v>
          </cell>
          <cell r="AJ40">
            <v>0.9178082191780822</v>
          </cell>
          <cell r="AK40">
            <v>0</v>
          </cell>
        </row>
        <row r="41">
          <cell r="D41" t="str">
            <v>384k</v>
          </cell>
          <cell r="O41">
            <v>0.13</v>
          </cell>
          <cell r="P41">
            <v>0.13</v>
          </cell>
          <cell r="Q41">
            <v>0.13</v>
          </cell>
          <cell r="W41">
            <v>0.13</v>
          </cell>
          <cell r="X41">
            <v>0.13</v>
          </cell>
          <cell r="AD41">
            <v>43191</v>
          </cell>
          <cell r="AE41">
            <v>43221</v>
          </cell>
          <cell r="AF41">
            <v>0</v>
          </cell>
          <cell r="AI41">
            <v>8.2191780821917804E-2</v>
          </cell>
          <cell r="AJ41">
            <v>0.9178082191780822</v>
          </cell>
          <cell r="AK41">
            <v>0</v>
          </cell>
        </row>
        <row r="42">
          <cell r="D42" t="str">
            <v>448k</v>
          </cell>
          <cell r="O42">
            <v>0.13</v>
          </cell>
          <cell r="P42">
            <v>0.13</v>
          </cell>
          <cell r="Q42">
            <v>0.13</v>
          </cell>
          <cell r="W42">
            <v>0.13</v>
          </cell>
          <cell r="X42">
            <v>0.13</v>
          </cell>
          <cell r="AD42">
            <v>43191</v>
          </cell>
          <cell r="AE42">
            <v>43221</v>
          </cell>
          <cell r="AF42">
            <v>0</v>
          </cell>
          <cell r="AI42">
            <v>8.2191780821917804E-2</v>
          </cell>
          <cell r="AJ42">
            <v>0.9178082191780822</v>
          </cell>
          <cell r="AK42">
            <v>0</v>
          </cell>
        </row>
        <row r="43">
          <cell r="D43" t="str">
            <v>512k</v>
          </cell>
          <cell r="O43">
            <v>0.15</v>
          </cell>
          <cell r="P43">
            <v>0.15</v>
          </cell>
          <cell r="Q43">
            <v>0.15</v>
          </cell>
          <cell r="W43">
            <v>0.15</v>
          </cell>
          <cell r="X43">
            <v>0.15</v>
          </cell>
          <cell r="AD43">
            <v>43191</v>
          </cell>
          <cell r="AE43">
            <v>43221</v>
          </cell>
          <cell r="AF43">
            <v>0</v>
          </cell>
          <cell r="AI43">
            <v>8.2191780821917804E-2</v>
          </cell>
          <cell r="AJ43">
            <v>0.9178082191780822</v>
          </cell>
          <cell r="AK43">
            <v>0</v>
          </cell>
        </row>
        <row r="44">
          <cell r="D44" t="str">
            <v>576k</v>
          </cell>
          <cell r="O44">
            <v>0.19</v>
          </cell>
          <cell r="P44">
            <v>0.19</v>
          </cell>
          <cell r="Q44">
            <v>0.19</v>
          </cell>
          <cell r="W44">
            <v>0.19</v>
          </cell>
          <cell r="X44">
            <v>0.19</v>
          </cell>
          <cell r="AD44">
            <v>43191</v>
          </cell>
          <cell r="AE44">
            <v>43221</v>
          </cell>
          <cell r="AF44">
            <v>0</v>
          </cell>
          <cell r="AI44">
            <v>8.2191780821917804E-2</v>
          </cell>
          <cell r="AJ44">
            <v>0.9178082191780822</v>
          </cell>
          <cell r="AK44">
            <v>0</v>
          </cell>
        </row>
        <row r="45">
          <cell r="D45" t="str">
            <v>640k</v>
          </cell>
          <cell r="O45">
            <v>0.21</v>
          </cell>
          <cell r="P45">
            <v>0.21</v>
          </cell>
          <cell r="Q45">
            <v>0.21</v>
          </cell>
          <cell r="W45">
            <v>0.21</v>
          </cell>
          <cell r="X45">
            <v>0.21</v>
          </cell>
          <cell r="AD45">
            <v>43191</v>
          </cell>
          <cell r="AE45">
            <v>43221</v>
          </cell>
          <cell r="AF45">
            <v>0</v>
          </cell>
          <cell r="AI45">
            <v>8.2191780821917804E-2</v>
          </cell>
          <cell r="AJ45">
            <v>0.9178082191780822</v>
          </cell>
          <cell r="AK45">
            <v>0</v>
          </cell>
        </row>
        <row r="46">
          <cell r="D46" t="str">
            <v>704k</v>
          </cell>
          <cell r="O46">
            <v>0.21</v>
          </cell>
          <cell r="P46">
            <v>0.21</v>
          </cell>
          <cell r="Q46">
            <v>0.21</v>
          </cell>
          <cell r="W46">
            <v>0.21</v>
          </cell>
          <cell r="X46">
            <v>0.21</v>
          </cell>
          <cell r="AD46">
            <v>43191</v>
          </cell>
          <cell r="AE46">
            <v>43221</v>
          </cell>
          <cell r="AF46">
            <v>0</v>
          </cell>
          <cell r="AI46">
            <v>8.2191780821917804E-2</v>
          </cell>
          <cell r="AJ46">
            <v>0.9178082191780822</v>
          </cell>
          <cell r="AK46">
            <v>0</v>
          </cell>
        </row>
        <row r="47">
          <cell r="D47" t="str">
            <v>768k</v>
          </cell>
          <cell r="O47">
            <v>0.23</v>
          </cell>
          <cell r="P47">
            <v>0.23</v>
          </cell>
          <cell r="Q47">
            <v>0.23</v>
          </cell>
          <cell r="W47">
            <v>0.23</v>
          </cell>
          <cell r="X47">
            <v>0.23</v>
          </cell>
          <cell r="AD47">
            <v>43191</v>
          </cell>
          <cell r="AE47">
            <v>43221</v>
          </cell>
          <cell r="AF47">
            <v>0</v>
          </cell>
          <cell r="AI47">
            <v>8.2191780821917804E-2</v>
          </cell>
          <cell r="AJ47">
            <v>0.9178082191780822</v>
          </cell>
          <cell r="AK47">
            <v>0</v>
          </cell>
        </row>
        <row r="48">
          <cell r="D48" t="str">
            <v>832k</v>
          </cell>
          <cell r="O48">
            <v>0.27</v>
          </cell>
          <cell r="P48">
            <v>0.27</v>
          </cell>
          <cell r="Q48">
            <v>0.27</v>
          </cell>
          <cell r="W48">
            <v>0.27</v>
          </cell>
          <cell r="X48">
            <v>0.27</v>
          </cell>
          <cell r="AD48">
            <v>43191</v>
          </cell>
          <cell r="AE48">
            <v>43221</v>
          </cell>
          <cell r="AF48">
            <v>0</v>
          </cell>
          <cell r="AI48">
            <v>8.2191780821917804E-2</v>
          </cell>
          <cell r="AJ48">
            <v>0.9178082191780822</v>
          </cell>
          <cell r="AK48">
            <v>0</v>
          </cell>
        </row>
        <row r="49">
          <cell r="D49" t="str">
            <v>896k</v>
          </cell>
          <cell r="O49">
            <v>0.28999999999999998</v>
          </cell>
          <cell r="P49">
            <v>0.28999999999999998</v>
          </cell>
          <cell r="Q49">
            <v>0.28999999999999998</v>
          </cell>
          <cell r="W49">
            <v>0.28999999999999998</v>
          </cell>
          <cell r="X49">
            <v>0.28999999999999998</v>
          </cell>
          <cell r="AD49">
            <v>43191</v>
          </cell>
          <cell r="AE49">
            <v>43221</v>
          </cell>
          <cell r="AF49">
            <v>0</v>
          </cell>
          <cell r="AI49">
            <v>8.2191780821917804E-2</v>
          </cell>
          <cell r="AJ49">
            <v>0.9178082191780822</v>
          </cell>
          <cell r="AK49">
            <v>0</v>
          </cell>
        </row>
        <row r="50">
          <cell r="D50" t="str">
            <v>960k</v>
          </cell>
          <cell r="O50">
            <v>0.31</v>
          </cell>
          <cell r="P50">
            <v>0.31</v>
          </cell>
          <cell r="Q50">
            <v>0.31</v>
          </cell>
          <cell r="W50">
            <v>0.31</v>
          </cell>
          <cell r="X50">
            <v>0.31</v>
          </cell>
          <cell r="AD50">
            <v>43191</v>
          </cell>
          <cell r="AE50">
            <v>43221</v>
          </cell>
          <cell r="AF50">
            <v>0</v>
          </cell>
          <cell r="AI50">
            <v>8.2191780821917804E-2</v>
          </cell>
          <cell r="AJ50">
            <v>0.9178082191780822</v>
          </cell>
          <cell r="AK50">
            <v>0</v>
          </cell>
        </row>
        <row r="51">
          <cell r="D51" t="str">
            <v>1024k</v>
          </cell>
          <cell r="O51">
            <v>0.33</v>
          </cell>
          <cell r="P51">
            <v>0.33</v>
          </cell>
          <cell r="Q51">
            <v>0.33</v>
          </cell>
          <cell r="W51">
            <v>0.33</v>
          </cell>
          <cell r="X51">
            <v>0.33</v>
          </cell>
          <cell r="AD51">
            <v>43191</v>
          </cell>
          <cell r="AE51">
            <v>43221</v>
          </cell>
          <cell r="AF51">
            <v>0</v>
          </cell>
          <cell r="AI51">
            <v>8.2191780821917804E-2</v>
          </cell>
          <cell r="AJ51">
            <v>0.9178082191780822</v>
          </cell>
          <cell r="AK51">
            <v>0</v>
          </cell>
        </row>
        <row r="52">
          <cell r="D52" t="str">
            <v>1M</v>
          </cell>
          <cell r="O52">
            <v>2.08</v>
          </cell>
          <cell r="P52">
            <v>2.08</v>
          </cell>
          <cell r="Q52">
            <v>2.08</v>
          </cell>
          <cell r="W52">
            <v>2.08</v>
          </cell>
          <cell r="X52">
            <v>2.08</v>
          </cell>
          <cell r="AD52">
            <v>43191</v>
          </cell>
          <cell r="AE52">
            <v>43221</v>
          </cell>
          <cell r="AF52">
            <v>0</v>
          </cell>
          <cell r="AI52">
            <v>8.2191780821917804E-2</v>
          </cell>
          <cell r="AJ52">
            <v>0.9178082191780822</v>
          </cell>
          <cell r="AK52">
            <v>0</v>
          </cell>
        </row>
        <row r="53">
          <cell r="D53" t="str">
            <v>2mb</v>
          </cell>
          <cell r="O53">
            <v>2.08</v>
          </cell>
          <cell r="P53">
            <v>2.08</v>
          </cell>
          <cell r="Q53">
            <v>2.08</v>
          </cell>
          <cell r="W53">
            <v>2.08</v>
          </cell>
          <cell r="X53">
            <v>2.08</v>
          </cell>
          <cell r="AD53">
            <v>43191</v>
          </cell>
          <cell r="AE53">
            <v>43221</v>
          </cell>
          <cell r="AF53">
            <v>0</v>
          </cell>
          <cell r="AI53">
            <v>8.2191780821917804E-2</v>
          </cell>
          <cell r="AJ53">
            <v>0.9178082191780822</v>
          </cell>
          <cell r="AK53">
            <v>0</v>
          </cell>
        </row>
        <row r="54">
          <cell r="D54" t="str">
            <v>2mb CLZ</v>
          </cell>
          <cell r="O54">
            <v>2.08</v>
          </cell>
          <cell r="P54">
            <v>2.08</v>
          </cell>
          <cell r="Q54">
            <v>2.08</v>
          </cell>
          <cell r="W54">
            <v>2.08</v>
          </cell>
          <cell r="X54">
            <v>2.08</v>
          </cell>
          <cell r="AD54">
            <v>43191</v>
          </cell>
          <cell r="AE54">
            <v>43221</v>
          </cell>
          <cell r="AF54">
            <v>0</v>
          </cell>
          <cell r="AI54">
            <v>8.2191780821917804E-2</v>
          </cell>
          <cell r="AJ54">
            <v>0.9178082191780822</v>
          </cell>
          <cell r="AK54">
            <v>0</v>
          </cell>
        </row>
        <row r="56">
          <cell r="D56" t="str">
            <v>Local Ends</v>
          </cell>
        </row>
        <row r="57">
          <cell r="D57" t="str">
            <v>2.4k-64k</v>
          </cell>
          <cell r="O57">
            <v>664.97</v>
          </cell>
          <cell r="P57">
            <v>664.97</v>
          </cell>
          <cell r="Q57">
            <v>664.97</v>
          </cell>
          <cell r="W57">
            <v>669.14</v>
          </cell>
          <cell r="X57">
            <v>664.97</v>
          </cell>
          <cell r="AD57">
            <v>43191</v>
          </cell>
          <cell r="AE57">
            <v>43221</v>
          </cell>
          <cell r="AF57">
            <v>0</v>
          </cell>
          <cell r="AI57">
            <v>8.2191780821917804E-2</v>
          </cell>
          <cell r="AJ57">
            <v>0.9178082191780822</v>
          </cell>
          <cell r="AK57">
            <v>0</v>
          </cell>
        </row>
        <row r="58">
          <cell r="D58" t="str">
            <v>128k</v>
          </cell>
          <cell r="O58">
            <v>664.97</v>
          </cell>
          <cell r="P58">
            <v>664.97</v>
          </cell>
          <cell r="Q58">
            <v>664.97</v>
          </cell>
          <cell r="W58">
            <v>669.14</v>
          </cell>
          <cell r="X58">
            <v>664.97</v>
          </cell>
          <cell r="AD58">
            <v>43191</v>
          </cell>
          <cell r="AE58">
            <v>43221</v>
          </cell>
          <cell r="AF58">
            <v>0</v>
          </cell>
          <cell r="AI58">
            <v>8.2191780821917804E-2</v>
          </cell>
          <cell r="AJ58">
            <v>0.9178082191780822</v>
          </cell>
          <cell r="AK58">
            <v>0</v>
          </cell>
        </row>
        <row r="59">
          <cell r="D59" t="str">
            <v>192k</v>
          </cell>
          <cell r="O59">
            <v>664.97</v>
          </cell>
          <cell r="P59">
            <v>664.97</v>
          </cell>
          <cell r="Q59">
            <v>664.97</v>
          </cell>
          <cell r="W59">
            <v>669.14</v>
          </cell>
          <cell r="X59">
            <v>664.97</v>
          </cell>
          <cell r="AD59">
            <v>43191</v>
          </cell>
          <cell r="AE59">
            <v>43221</v>
          </cell>
          <cell r="AF59">
            <v>0</v>
          </cell>
          <cell r="AI59">
            <v>8.2191780821917804E-2</v>
          </cell>
          <cell r="AJ59">
            <v>0.9178082191780822</v>
          </cell>
          <cell r="AK59">
            <v>0</v>
          </cell>
        </row>
        <row r="60">
          <cell r="D60" t="str">
            <v>256k</v>
          </cell>
          <cell r="O60">
            <v>664.97</v>
          </cell>
          <cell r="P60">
            <v>664.97</v>
          </cell>
          <cell r="Q60">
            <v>664.97</v>
          </cell>
          <cell r="W60">
            <v>669.14</v>
          </cell>
          <cell r="X60">
            <v>664.97</v>
          </cell>
          <cell r="AD60">
            <v>43191</v>
          </cell>
          <cell r="AE60">
            <v>43221</v>
          </cell>
          <cell r="AF60">
            <v>0</v>
          </cell>
          <cell r="AI60">
            <v>8.2191780821917804E-2</v>
          </cell>
          <cell r="AJ60">
            <v>0.9178082191780822</v>
          </cell>
          <cell r="AK60">
            <v>0</v>
          </cell>
        </row>
        <row r="61">
          <cell r="D61" t="str">
            <v>320k</v>
          </cell>
          <cell r="O61">
            <v>664.97</v>
          </cell>
          <cell r="P61">
            <v>664.97</v>
          </cell>
          <cell r="Q61">
            <v>664.97</v>
          </cell>
          <cell r="W61">
            <v>669.14</v>
          </cell>
          <cell r="X61">
            <v>664.97</v>
          </cell>
          <cell r="AD61">
            <v>43191</v>
          </cell>
          <cell r="AE61">
            <v>43221</v>
          </cell>
          <cell r="AF61">
            <v>0</v>
          </cell>
          <cell r="AI61">
            <v>8.2191780821917804E-2</v>
          </cell>
          <cell r="AJ61">
            <v>0.9178082191780822</v>
          </cell>
          <cell r="AK61">
            <v>0</v>
          </cell>
        </row>
        <row r="62">
          <cell r="D62" t="str">
            <v>384k</v>
          </cell>
          <cell r="O62">
            <v>664.97</v>
          </cell>
          <cell r="P62">
            <v>664.97</v>
          </cell>
          <cell r="Q62">
            <v>664.97</v>
          </cell>
          <cell r="W62">
            <v>669.14</v>
          </cell>
          <cell r="X62">
            <v>664.97</v>
          </cell>
          <cell r="AD62">
            <v>43191</v>
          </cell>
          <cell r="AE62">
            <v>43221</v>
          </cell>
          <cell r="AF62">
            <v>0</v>
          </cell>
          <cell r="AI62">
            <v>8.2191780821917804E-2</v>
          </cell>
          <cell r="AJ62">
            <v>0.9178082191780822</v>
          </cell>
          <cell r="AK62">
            <v>0</v>
          </cell>
        </row>
        <row r="63">
          <cell r="D63" t="str">
            <v>448k</v>
          </cell>
          <cell r="O63">
            <v>664.97</v>
          </cell>
          <cell r="P63">
            <v>664.97</v>
          </cell>
          <cell r="Q63">
            <v>664.97</v>
          </cell>
          <cell r="W63">
            <v>669.14</v>
          </cell>
          <cell r="X63">
            <v>664.97</v>
          </cell>
          <cell r="AD63">
            <v>43191</v>
          </cell>
          <cell r="AE63">
            <v>43221</v>
          </cell>
          <cell r="AF63">
            <v>0</v>
          </cell>
          <cell r="AI63">
            <v>8.2191780821917804E-2</v>
          </cell>
          <cell r="AJ63">
            <v>0.9178082191780822</v>
          </cell>
          <cell r="AK63">
            <v>0</v>
          </cell>
        </row>
        <row r="64">
          <cell r="D64" t="str">
            <v>512k</v>
          </cell>
          <cell r="O64">
            <v>664.97</v>
          </cell>
          <cell r="P64">
            <v>664.97</v>
          </cell>
          <cell r="Q64">
            <v>664.97</v>
          </cell>
          <cell r="W64">
            <v>669.14</v>
          </cell>
          <cell r="X64">
            <v>664.97</v>
          </cell>
          <cell r="AD64">
            <v>43191</v>
          </cell>
          <cell r="AE64">
            <v>43221</v>
          </cell>
          <cell r="AF64">
            <v>0</v>
          </cell>
          <cell r="AI64">
            <v>8.2191780821917804E-2</v>
          </cell>
          <cell r="AJ64">
            <v>0.9178082191780822</v>
          </cell>
          <cell r="AK64">
            <v>0</v>
          </cell>
        </row>
        <row r="65">
          <cell r="D65" t="str">
            <v>576k</v>
          </cell>
          <cell r="O65">
            <v>664.97</v>
          </cell>
          <cell r="P65">
            <v>664.97</v>
          </cell>
          <cell r="Q65">
            <v>664.97</v>
          </cell>
          <cell r="W65">
            <v>669.14</v>
          </cell>
          <cell r="X65">
            <v>664.97</v>
          </cell>
          <cell r="AD65">
            <v>43191</v>
          </cell>
          <cell r="AE65">
            <v>43221</v>
          </cell>
          <cell r="AF65">
            <v>0</v>
          </cell>
          <cell r="AI65">
            <v>8.2191780821917804E-2</v>
          </cell>
          <cell r="AJ65">
            <v>0.9178082191780822</v>
          </cell>
          <cell r="AK65">
            <v>0</v>
          </cell>
        </row>
        <row r="66">
          <cell r="D66" t="str">
            <v>640k</v>
          </cell>
          <cell r="O66">
            <v>664.97</v>
          </cell>
          <cell r="P66">
            <v>664.97</v>
          </cell>
          <cell r="Q66">
            <v>664.97</v>
          </cell>
          <cell r="W66">
            <v>669.14</v>
          </cell>
          <cell r="X66">
            <v>664.97</v>
          </cell>
          <cell r="AD66">
            <v>43191</v>
          </cell>
          <cell r="AE66">
            <v>43221</v>
          </cell>
          <cell r="AF66">
            <v>0</v>
          </cell>
          <cell r="AI66">
            <v>8.2191780821917804E-2</v>
          </cell>
          <cell r="AJ66">
            <v>0.9178082191780822</v>
          </cell>
          <cell r="AK66">
            <v>0</v>
          </cell>
        </row>
        <row r="67">
          <cell r="D67" t="str">
            <v>704k</v>
          </cell>
          <cell r="O67">
            <v>664.97</v>
          </cell>
          <cell r="P67">
            <v>664.97</v>
          </cell>
          <cell r="Q67">
            <v>664.97</v>
          </cell>
          <cell r="W67">
            <v>669.14</v>
          </cell>
          <cell r="X67">
            <v>664.97</v>
          </cell>
          <cell r="AD67">
            <v>43191</v>
          </cell>
          <cell r="AE67">
            <v>43221</v>
          </cell>
          <cell r="AF67">
            <v>0</v>
          </cell>
          <cell r="AI67">
            <v>8.2191780821917804E-2</v>
          </cell>
          <cell r="AJ67">
            <v>0.9178082191780822</v>
          </cell>
          <cell r="AK67">
            <v>0</v>
          </cell>
        </row>
        <row r="68">
          <cell r="D68" t="str">
            <v>768k</v>
          </cell>
          <cell r="O68">
            <v>664.97</v>
          </cell>
          <cell r="P68">
            <v>664.97</v>
          </cell>
          <cell r="Q68">
            <v>664.97</v>
          </cell>
          <cell r="W68">
            <v>669.14</v>
          </cell>
          <cell r="X68">
            <v>664.97</v>
          </cell>
          <cell r="AD68">
            <v>43191</v>
          </cell>
          <cell r="AE68">
            <v>43221</v>
          </cell>
          <cell r="AF68">
            <v>0</v>
          </cell>
          <cell r="AI68">
            <v>8.2191780821917804E-2</v>
          </cell>
          <cell r="AJ68">
            <v>0.9178082191780822</v>
          </cell>
          <cell r="AK68">
            <v>0</v>
          </cell>
        </row>
        <row r="69">
          <cell r="D69" t="str">
            <v>832k</v>
          </cell>
          <cell r="O69">
            <v>664.97</v>
          </cell>
          <cell r="P69">
            <v>664.97</v>
          </cell>
          <cell r="Q69">
            <v>664.97</v>
          </cell>
          <cell r="W69">
            <v>669.14</v>
          </cell>
          <cell r="X69">
            <v>664.97</v>
          </cell>
          <cell r="AD69">
            <v>43191</v>
          </cell>
          <cell r="AE69">
            <v>43221</v>
          </cell>
          <cell r="AF69">
            <v>0</v>
          </cell>
          <cell r="AI69">
            <v>8.2191780821917804E-2</v>
          </cell>
          <cell r="AJ69">
            <v>0.9178082191780822</v>
          </cell>
          <cell r="AK69">
            <v>0</v>
          </cell>
        </row>
        <row r="70">
          <cell r="D70" t="str">
            <v>896k</v>
          </cell>
          <cell r="O70">
            <v>664.97</v>
          </cell>
          <cell r="P70">
            <v>664.97</v>
          </cell>
          <cell r="Q70">
            <v>664.97</v>
          </cell>
          <cell r="W70">
            <v>669.14</v>
          </cell>
          <cell r="X70">
            <v>664.97</v>
          </cell>
          <cell r="AD70">
            <v>43191</v>
          </cell>
          <cell r="AE70">
            <v>43221</v>
          </cell>
          <cell r="AF70">
            <v>0</v>
          </cell>
          <cell r="AI70">
            <v>8.2191780821917804E-2</v>
          </cell>
          <cell r="AJ70">
            <v>0.9178082191780822</v>
          </cell>
          <cell r="AK70">
            <v>0</v>
          </cell>
        </row>
        <row r="71">
          <cell r="D71" t="str">
            <v>960k</v>
          </cell>
          <cell r="O71">
            <v>664.97</v>
          </cell>
          <cell r="P71">
            <v>664.97</v>
          </cell>
          <cell r="Q71">
            <v>664.97</v>
          </cell>
          <cell r="W71">
            <v>669.14</v>
          </cell>
          <cell r="X71">
            <v>664.97</v>
          </cell>
          <cell r="AD71">
            <v>43191</v>
          </cell>
          <cell r="AE71">
            <v>43221</v>
          </cell>
          <cell r="AF71">
            <v>0</v>
          </cell>
          <cell r="AI71">
            <v>8.2191780821917804E-2</v>
          </cell>
          <cell r="AJ71">
            <v>0.9178082191780822</v>
          </cell>
          <cell r="AK71">
            <v>0</v>
          </cell>
        </row>
        <row r="72">
          <cell r="D72" t="str">
            <v>1024k</v>
          </cell>
          <cell r="O72">
            <v>664.97</v>
          </cell>
          <cell r="P72">
            <v>664.97</v>
          </cell>
          <cell r="Q72">
            <v>664.97</v>
          </cell>
          <cell r="W72">
            <v>669.14</v>
          </cell>
          <cell r="X72">
            <v>664.97</v>
          </cell>
          <cell r="AD72">
            <v>43191</v>
          </cell>
          <cell r="AE72">
            <v>43221</v>
          </cell>
          <cell r="AF72">
            <v>0</v>
          </cell>
          <cell r="AI72">
            <v>8.2191780821917804E-2</v>
          </cell>
          <cell r="AJ72">
            <v>0.9178082191780822</v>
          </cell>
          <cell r="AK72">
            <v>0</v>
          </cell>
        </row>
        <row r="73">
          <cell r="D73" t="str">
            <v>1M</v>
          </cell>
          <cell r="O73">
            <v>855.87</v>
          </cell>
          <cell r="P73">
            <v>855.87</v>
          </cell>
          <cell r="Q73">
            <v>845.45</v>
          </cell>
          <cell r="W73">
            <v>855.87</v>
          </cell>
          <cell r="X73">
            <v>846.3</v>
          </cell>
          <cell r="AD73">
            <v>43191</v>
          </cell>
          <cell r="AE73">
            <v>43221</v>
          </cell>
          <cell r="AF73">
            <v>0</v>
          </cell>
          <cell r="AI73">
            <v>8.2191780821917804E-2</v>
          </cell>
          <cell r="AJ73">
            <v>0.9178082191780822</v>
          </cell>
          <cell r="AK73">
            <v>0</v>
          </cell>
        </row>
        <row r="74">
          <cell r="D74" t="str">
            <v>2mb copper</v>
          </cell>
          <cell r="O74">
            <v>855.87</v>
          </cell>
          <cell r="P74">
            <v>855.87</v>
          </cell>
          <cell r="Q74">
            <v>845.45</v>
          </cell>
          <cell r="W74">
            <v>855.87</v>
          </cell>
          <cell r="X74">
            <v>846.3</v>
          </cell>
          <cell r="AD74">
            <v>43191</v>
          </cell>
          <cell r="AE74">
            <v>43221</v>
          </cell>
          <cell r="AF74">
            <v>0</v>
          </cell>
          <cell r="AI74">
            <v>8.2191780821917804E-2</v>
          </cell>
          <cell r="AJ74">
            <v>0.9178082191780822</v>
          </cell>
          <cell r="AK74">
            <v>0</v>
          </cell>
        </row>
        <row r="75">
          <cell r="D75" t="str">
            <v>2mb fibre</v>
          </cell>
          <cell r="O75">
            <v>855.87</v>
          </cell>
          <cell r="P75">
            <v>855.87</v>
          </cell>
          <cell r="Q75">
            <v>845.45</v>
          </cell>
          <cell r="W75">
            <v>855.87</v>
          </cell>
          <cell r="X75">
            <v>846.3</v>
          </cell>
          <cell r="AD75">
            <v>43191</v>
          </cell>
          <cell r="AE75">
            <v>43221</v>
          </cell>
          <cell r="AF75">
            <v>0</v>
          </cell>
          <cell r="AI75">
            <v>8.2191780821917804E-2</v>
          </cell>
          <cell r="AJ75">
            <v>0.9178082191780822</v>
          </cell>
          <cell r="AK75">
            <v>0</v>
          </cell>
        </row>
        <row r="76">
          <cell r="D76" t="str">
            <v>2mb CLZ</v>
          </cell>
          <cell r="O76">
            <v>389.53</v>
          </cell>
          <cell r="P76">
            <v>389.53</v>
          </cell>
          <cell r="Q76">
            <v>384.78</v>
          </cell>
          <cell r="W76">
            <v>389.53</v>
          </cell>
          <cell r="X76">
            <v>385.17</v>
          </cell>
          <cell r="AD76">
            <v>43191</v>
          </cell>
          <cell r="AE76">
            <v>43221</v>
          </cell>
          <cell r="AF76">
            <v>0</v>
          </cell>
          <cell r="AI76">
            <v>8.2191780821917804E-2</v>
          </cell>
          <cell r="AJ76">
            <v>0.9178082191780822</v>
          </cell>
          <cell r="AK76">
            <v>0</v>
          </cell>
        </row>
        <row r="78">
          <cell r="D78" t="str">
            <v>Main Link</v>
          </cell>
        </row>
        <row r="79">
          <cell r="D79" t="str">
            <v>2.4k-64k</v>
          </cell>
          <cell r="O79">
            <v>187.55</v>
          </cell>
          <cell r="P79">
            <v>187.55</v>
          </cell>
          <cell r="Q79">
            <v>187.55</v>
          </cell>
          <cell r="W79">
            <v>188.61</v>
          </cell>
          <cell r="X79">
            <v>187.55</v>
          </cell>
          <cell r="AD79">
            <v>43191</v>
          </cell>
          <cell r="AE79">
            <v>43221</v>
          </cell>
          <cell r="AF79">
            <v>0</v>
          </cell>
          <cell r="AI79">
            <v>8.2191780821917804E-2</v>
          </cell>
          <cell r="AJ79">
            <v>0.9178082191780822</v>
          </cell>
          <cell r="AK79">
            <v>0</v>
          </cell>
        </row>
        <row r="80">
          <cell r="D80" t="str">
            <v>128k</v>
          </cell>
          <cell r="O80">
            <v>338.69</v>
          </cell>
          <cell r="P80">
            <v>338.69</v>
          </cell>
          <cell r="Q80">
            <v>338.69</v>
          </cell>
          <cell r="W80">
            <v>340.61</v>
          </cell>
          <cell r="X80">
            <v>338.69</v>
          </cell>
          <cell r="AD80">
            <v>43191</v>
          </cell>
          <cell r="AE80">
            <v>43221</v>
          </cell>
          <cell r="AF80">
            <v>0</v>
          </cell>
          <cell r="AI80">
            <v>8.2191780821917804E-2</v>
          </cell>
          <cell r="AJ80">
            <v>0.9178082191780822</v>
          </cell>
          <cell r="AK80">
            <v>0</v>
          </cell>
        </row>
        <row r="81">
          <cell r="D81" t="str">
            <v>192k</v>
          </cell>
          <cell r="O81">
            <v>506.68</v>
          </cell>
          <cell r="P81">
            <v>506.68</v>
          </cell>
          <cell r="Q81">
            <v>506.68</v>
          </cell>
          <cell r="W81">
            <v>509.54</v>
          </cell>
          <cell r="X81">
            <v>506.68</v>
          </cell>
          <cell r="AD81">
            <v>43191</v>
          </cell>
          <cell r="AE81">
            <v>43221</v>
          </cell>
          <cell r="AF81">
            <v>0</v>
          </cell>
          <cell r="AI81">
            <v>8.2191780821917804E-2</v>
          </cell>
          <cell r="AJ81">
            <v>0.9178082191780822</v>
          </cell>
          <cell r="AK81">
            <v>0</v>
          </cell>
        </row>
        <row r="82">
          <cell r="D82" t="str">
            <v>256k</v>
          </cell>
          <cell r="O82">
            <v>677.45</v>
          </cell>
          <cell r="P82">
            <v>677.45</v>
          </cell>
          <cell r="Q82">
            <v>677.45</v>
          </cell>
          <cell r="W82">
            <v>681.28</v>
          </cell>
          <cell r="X82">
            <v>677.45</v>
          </cell>
          <cell r="AD82">
            <v>43191</v>
          </cell>
          <cell r="AE82">
            <v>43221</v>
          </cell>
          <cell r="AF82">
            <v>0</v>
          </cell>
          <cell r="AI82">
            <v>8.2191780821917804E-2</v>
          </cell>
          <cell r="AJ82">
            <v>0.9178082191780822</v>
          </cell>
          <cell r="AK82">
            <v>0</v>
          </cell>
        </row>
        <row r="83">
          <cell r="D83" t="str">
            <v>320k</v>
          </cell>
          <cell r="O83">
            <v>848.22</v>
          </cell>
          <cell r="P83">
            <v>848.22</v>
          </cell>
          <cell r="Q83">
            <v>848.22</v>
          </cell>
          <cell r="W83">
            <v>853.01</v>
          </cell>
          <cell r="X83">
            <v>848.22</v>
          </cell>
          <cell r="AD83">
            <v>43191</v>
          </cell>
          <cell r="AE83">
            <v>43221</v>
          </cell>
          <cell r="AF83">
            <v>0</v>
          </cell>
          <cell r="AI83">
            <v>8.2191780821917804E-2</v>
          </cell>
          <cell r="AJ83">
            <v>0.9178082191780822</v>
          </cell>
          <cell r="AK83">
            <v>0</v>
          </cell>
        </row>
        <row r="84">
          <cell r="D84" t="str">
            <v>384k</v>
          </cell>
          <cell r="O84">
            <v>1139.33</v>
          </cell>
          <cell r="P84">
            <v>1139.33</v>
          </cell>
          <cell r="Q84">
            <v>1139.33</v>
          </cell>
          <cell r="W84">
            <v>1145.78</v>
          </cell>
          <cell r="X84">
            <v>1139.33</v>
          </cell>
          <cell r="AD84">
            <v>43191</v>
          </cell>
          <cell r="AE84">
            <v>43221</v>
          </cell>
          <cell r="AF84">
            <v>0</v>
          </cell>
          <cell r="AI84">
            <v>8.2191780821917804E-2</v>
          </cell>
          <cell r="AJ84">
            <v>0.9178082191780822</v>
          </cell>
          <cell r="AK84">
            <v>0</v>
          </cell>
        </row>
        <row r="85">
          <cell r="D85" t="str">
            <v>448k</v>
          </cell>
          <cell r="O85">
            <v>1326.94</v>
          </cell>
          <cell r="P85">
            <v>1326.94</v>
          </cell>
          <cell r="Q85">
            <v>1326.94</v>
          </cell>
          <cell r="W85">
            <v>1334.44</v>
          </cell>
          <cell r="X85">
            <v>1326.94</v>
          </cell>
          <cell r="AD85">
            <v>43191</v>
          </cell>
          <cell r="AE85">
            <v>43221</v>
          </cell>
          <cell r="AF85">
            <v>0</v>
          </cell>
          <cell r="AI85">
            <v>8.2191780821917804E-2</v>
          </cell>
          <cell r="AJ85">
            <v>0.9178082191780822</v>
          </cell>
          <cell r="AK85">
            <v>0</v>
          </cell>
        </row>
        <row r="86">
          <cell r="D86" t="str">
            <v>512k</v>
          </cell>
          <cell r="O86">
            <v>1517.28</v>
          </cell>
          <cell r="P86">
            <v>1517.28</v>
          </cell>
          <cell r="Q86">
            <v>1517.28</v>
          </cell>
          <cell r="W86">
            <v>1525.86</v>
          </cell>
          <cell r="X86">
            <v>1517.28</v>
          </cell>
          <cell r="AD86">
            <v>43191</v>
          </cell>
          <cell r="AE86">
            <v>43221</v>
          </cell>
          <cell r="AF86">
            <v>0</v>
          </cell>
          <cell r="AI86">
            <v>8.2191780821917804E-2</v>
          </cell>
          <cell r="AJ86">
            <v>0.9178082191780822</v>
          </cell>
          <cell r="AK86">
            <v>0</v>
          </cell>
        </row>
        <row r="87">
          <cell r="D87" t="str">
            <v>576k</v>
          </cell>
          <cell r="O87">
            <v>1707.65</v>
          </cell>
          <cell r="P87">
            <v>1707.65</v>
          </cell>
          <cell r="Q87">
            <v>1707.65</v>
          </cell>
          <cell r="W87">
            <v>1717.31</v>
          </cell>
          <cell r="X87">
            <v>1707.65</v>
          </cell>
          <cell r="AD87">
            <v>43191</v>
          </cell>
          <cell r="AE87">
            <v>43221</v>
          </cell>
          <cell r="AF87">
            <v>0</v>
          </cell>
          <cell r="AI87">
            <v>8.2191780821917804E-2</v>
          </cell>
          <cell r="AJ87">
            <v>0.9178082191780822</v>
          </cell>
          <cell r="AK87">
            <v>0</v>
          </cell>
        </row>
        <row r="88">
          <cell r="D88" t="str">
            <v>640k</v>
          </cell>
          <cell r="O88">
            <v>1901.16</v>
          </cell>
          <cell r="P88">
            <v>1901.16</v>
          </cell>
          <cell r="Q88">
            <v>1901.16</v>
          </cell>
          <cell r="W88">
            <v>1911.91</v>
          </cell>
          <cell r="X88">
            <v>1901.16</v>
          </cell>
          <cell r="AD88">
            <v>43191</v>
          </cell>
          <cell r="AE88">
            <v>43221</v>
          </cell>
          <cell r="AF88">
            <v>0</v>
          </cell>
          <cell r="AI88">
            <v>8.2191780821917804E-2</v>
          </cell>
          <cell r="AJ88">
            <v>0.9178082191780822</v>
          </cell>
          <cell r="AK88">
            <v>0</v>
          </cell>
        </row>
        <row r="89">
          <cell r="D89" t="str">
            <v>704k</v>
          </cell>
          <cell r="O89">
            <v>2088.37</v>
          </cell>
          <cell r="P89">
            <v>2088.37</v>
          </cell>
          <cell r="Q89">
            <v>2088.37</v>
          </cell>
          <cell r="W89">
            <v>2100.1799999999998</v>
          </cell>
          <cell r="X89">
            <v>2088.37</v>
          </cell>
          <cell r="AD89">
            <v>43191</v>
          </cell>
          <cell r="AE89">
            <v>43221</v>
          </cell>
          <cell r="AF89">
            <v>0</v>
          </cell>
          <cell r="AI89">
            <v>8.2191780821917804E-2</v>
          </cell>
          <cell r="AJ89">
            <v>0.9178082191780822</v>
          </cell>
          <cell r="AK89">
            <v>0</v>
          </cell>
        </row>
        <row r="90">
          <cell r="D90" t="str">
            <v>768k</v>
          </cell>
          <cell r="O90">
            <v>2275.96</v>
          </cell>
          <cell r="P90">
            <v>2275.96</v>
          </cell>
          <cell r="Q90">
            <v>2275.96</v>
          </cell>
          <cell r="W90">
            <v>2288.83</v>
          </cell>
          <cell r="X90">
            <v>2275.96</v>
          </cell>
          <cell r="AD90">
            <v>43191</v>
          </cell>
          <cell r="AE90">
            <v>43221</v>
          </cell>
          <cell r="AF90">
            <v>0</v>
          </cell>
          <cell r="AI90">
            <v>8.2191780821917804E-2</v>
          </cell>
          <cell r="AJ90">
            <v>0.9178082191780822</v>
          </cell>
          <cell r="AK90">
            <v>0</v>
          </cell>
        </row>
        <row r="91">
          <cell r="D91" t="str">
            <v>832k</v>
          </cell>
          <cell r="O91">
            <v>2466.3200000000002</v>
          </cell>
          <cell r="P91">
            <v>2466.3200000000002</v>
          </cell>
          <cell r="Q91">
            <v>2466.3200000000002</v>
          </cell>
          <cell r="W91">
            <v>2480.27</v>
          </cell>
          <cell r="X91">
            <v>2466.3200000000002</v>
          </cell>
          <cell r="AD91">
            <v>43191</v>
          </cell>
          <cell r="AE91">
            <v>43221</v>
          </cell>
          <cell r="AF91">
            <v>0</v>
          </cell>
          <cell r="AI91">
            <v>8.2191780821917804E-2</v>
          </cell>
          <cell r="AJ91">
            <v>0.9178082191780822</v>
          </cell>
          <cell r="AK91">
            <v>0</v>
          </cell>
        </row>
        <row r="92">
          <cell r="D92" t="str">
            <v>896k</v>
          </cell>
          <cell r="O92">
            <v>2656.66</v>
          </cell>
          <cell r="P92">
            <v>2656.66</v>
          </cell>
          <cell r="Q92">
            <v>2656.66</v>
          </cell>
          <cell r="W92">
            <v>2671.69</v>
          </cell>
          <cell r="X92">
            <v>2656.66</v>
          </cell>
          <cell r="AD92">
            <v>43191</v>
          </cell>
          <cell r="AE92">
            <v>43221</v>
          </cell>
          <cell r="AF92">
            <v>0</v>
          </cell>
          <cell r="AI92">
            <v>8.2191780821917804E-2</v>
          </cell>
          <cell r="AJ92">
            <v>0.9178082191780822</v>
          </cell>
          <cell r="AK92">
            <v>0</v>
          </cell>
        </row>
        <row r="93">
          <cell r="D93" t="str">
            <v>960k</v>
          </cell>
          <cell r="O93">
            <v>2844.23</v>
          </cell>
          <cell r="P93">
            <v>2844.23</v>
          </cell>
          <cell r="Q93">
            <v>2844.23</v>
          </cell>
          <cell r="W93">
            <v>2860.32</v>
          </cell>
          <cell r="X93">
            <v>2844.23</v>
          </cell>
          <cell r="AD93">
            <v>43191</v>
          </cell>
          <cell r="AE93">
            <v>43221</v>
          </cell>
          <cell r="AF93">
            <v>0</v>
          </cell>
          <cell r="AI93">
            <v>8.2191780821917804E-2</v>
          </cell>
          <cell r="AJ93">
            <v>0.9178082191780822</v>
          </cell>
          <cell r="AK93">
            <v>0</v>
          </cell>
        </row>
        <row r="94">
          <cell r="D94" t="str">
            <v>1024k</v>
          </cell>
          <cell r="O94">
            <v>3031.84</v>
          </cell>
          <cell r="P94">
            <v>3031.84</v>
          </cell>
          <cell r="Q94">
            <v>3031.84</v>
          </cell>
          <cell r="W94">
            <v>3048.99</v>
          </cell>
          <cell r="X94">
            <v>3031.84</v>
          </cell>
          <cell r="AD94">
            <v>43191</v>
          </cell>
          <cell r="AE94">
            <v>43221</v>
          </cell>
          <cell r="AF94">
            <v>0</v>
          </cell>
          <cell r="AI94">
            <v>8.2191780821917804E-2</v>
          </cell>
          <cell r="AJ94">
            <v>0.9178082191780822</v>
          </cell>
          <cell r="AK94">
            <v>0</v>
          </cell>
        </row>
        <row r="95">
          <cell r="D95" t="str">
            <v>1M</v>
          </cell>
          <cell r="O95">
            <v>366.46</v>
          </cell>
          <cell r="P95">
            <v>366.46</v>
          </cell>
          <cell r="Q95">
            <v>366.46</v>
          </cell>
          <cell r="W95">
            <v>366.46</v>
          </cell>
          <cell r="X95">
            <v>366.46</v>
          </cell>
          <cell r="AD95">
            <v>43191</v>
          </cell>
          <cell r="AE95">
            <v>43221</v>
          </cell>
          <cell r="AF95">
            <v>0</v>
          </cell>
          <cell r="AI95">
            <v>8.2191780821917804E-2</v>
          </cell>
          <cell r="AJ95">
            <v>0.9178082191780822</v>
          </cell>
          <cell r="AK95">
            <v>0</v>
          </cell>
        </row>
        <row r="96">
          <cell r="D96" t="str">
            <v>2mb</v>
          </cell>
          <cell r="O96">
            <v>366.46</v>
          </cell>
          <cell r="P96">
            <v>366.46</v>
          </cell>
          <cell r="Q96">
            <v>366.46</v>
          </cell>
          <cell r="W96">
            <v>366.46</v>
          </cell>
          <cell r="X96">
            <v>366.46</v>
          </cell>
          <cell r="AD96">
            <v>43191</v>
          </cell>
          <cell r="AE96">
            <v>43221</v>
          </cell>
          <cell r="AF96">
            <v>0</v>
          </cell>
          <cell r="AI96">
            <v>8.2191780821917804E-2</v>
          </cell>
          <cell r="AJ96">
            <v>0.9178082191780822</v>
          </cell>
          <cell r="AK96">
            <v>0</v>
          </cell>
        </row>
        <row r="97">
          <cell r="D97" t="str">
            <v>2mb CLZ</v>
          </cell>
          <cell r="O97">
            <v>366.46</v>
          </cell>
          <cell r="P97">
            <v>366.46</v>
          </cell>
          <cell r="Q97">
            <v>366.46</v>
          </cell>
          <cell r="W97">
            <v>366.46</v>
          </cell>
          <cell r="X97">
            <v>366.46</v>
          </cell>
          <cell r="AD97">
            <v>43191</v>
          </cell>
          <cell r="AE97">
            <v>43221</v>
          </cell>
          <cell r="AF97">
            <v>0</v>
          </cell>
          <cell r="AI97">
            <v>8.2191780821917804E-2</v>
          </cell>
          <cell r="AJ97">
            <v>0.9178082191780822</v>
          </cell>
          <cell r="AK97">
            <v>0</v>
          </cell>
        </row>
        <row r="99">
          <cell r="D99" t="str">
            <v>Terminating Segment (Distribution)</v>
          </cell>
        </row>
        <row r="100">
          <cell r="D100" t="str">
            <v>2.4k-64k</v>
          </cell>
          <cell r="O100">
            <v>2.8</v>
          </cell>
          <cell r="P100">
            <v>2.8</v>
          </cell>
          <cell r="Q100">
            <v>2.8</v>
          </cell>
          <cell r="W100">
            <v>2.81</v>
          </cell>
          <cell r="X100">
            <v>2.8</v>
          </cell>
          <cell r="AD100">
            <v>43191</v>
          </cell>
          <cell r="AE100">
            <v>43221</v>
          </cell>
          <cell r="AF100">
            <v>0</v>
          </cell>
          <cell r="AI100">
            <v>8.2191780821917804E-2</v>
          </cell>
          <cell r="AJ100">
            <v>0.9178082191780822</v>
          </cell>
          <cell r="AK100">
            <v>0</v>
          </cell>
        </row>
        <row r="101">
          <cell r="D101" t="str">
            <v>128k</v>
          </cell>
          <cell r="O101">
            <v>5.09</v>
          </cell>
          <cell r="P101">
            <v>5.09</v>
          </cell>
          <cell r="Q101">
            <v>5.09</v>
          </cell>
          <cell r="W101">
            <v>5.12</v>
          </cell>
          <cell r="X101">
            <v>5.09</v>
          </cell>
          <cell r="AD101">
            <v>43191</v>
          </cell>
          <cell r="AE101">
            <v>43221</v>
          </cell>
          <cell r="AF101">
            <v>0</v>
          </cell>
          <cell r="AI101">
            <v>8.2191780821917804E-2</v>
          </cell>
          <cell r="AJ101">
            <v>0.9178082191780822</v>
          </cell>
          <cell r="AK101">
            <v>0</v>
          </cell>
        </row>
        <row r="102">
          <cell r="D102" t="str">
            <v>192k</v>
          </cell>
          <cell r="O102">
            <v>7.65</v>
          </cell>
          <cell r="P102">
            <v>7.65</v>
          </cell>
          <cell r="Q102">
            <v>7.65</v>
          </cell>
          <cell r="W102">
            <v>7.68</v>
          </cell>
          <cell r="X102">
            <v>7.65</v>
          </cell>
          <cell r="AD102">
            <v>43191</v>
          </cell>
          <cell r="AE102">
            <v>43221</v>
          </cell>
          <cell r="AF102">
            <v>0</v>
          </cell>
          <cell r="AI102">
            <v>8.2191780821917804E-2</v>
          </cell>
          <cell r="AJ102">
            <v>0.9178082191780822</v>
          </cell>
          <cell r="AK102">
            <v>0</v>
          </cell>
        </row>
        <row r="103">
          <cell r="D103" t="str">
            <v>256k</v>
          </cell>
          <cell r="O103">
            <v>10.210000000000001</v>
          </cell>
          <cell r="P103">
            <v>10.210000000000001</v>
          </cell>
          <cell r="Q103">
            <v>10.210000000000001</v>
          </cell>
          <cell r="W103">
            <v>10.26</v>
          </cell>
          <cell r="X103">
            <v>10.210000000000001</v>
          </cell>
          <cell r="AD103">
            <v>43191</v>
          </cell>
          <cell r="AE103">
            <v>43221</v>
          </cell>
          <cell r="AF103">
            <v>0</v>
          </cell>
          <cell r="AI103">
            <v>8.2191780821917804E-2</v>
          </cell>
          <cell r="AJ103">
            <v>0.9178082191780822</v>
          </cell>
          <cell r="AK103">
            <v>0</v>
          </cell>
        </row>
        <row r="104">
          <cell r="D104" t="str">
            <v>320k</v>
          </cell>
          <cell r="O104">
            <v>12.82</v>
          </cell>
          <cell r="P104">
            <v>12.82</v>
          </cell>
          <cell r="Q104">
            <v>12.82</v>
          </cell>
          <cell r="W104">
            <v>12.88</v>
          </cell>
          <cell r="X104">
            <v>12.82</v>
          </cell>
          <cell r="AD104">
            <v>43191</v>
          </cell>
          <cell r="AE104">
            <v>43221</v>
          </cell>
          <cell r="AF104">
            <v>0</v>
          </cell>
          <cell r="AI104">
            <v>8.2191780821917804E-2</v>
          </cell>
          <cell r="AJ104">
            <v>0.9178082191780822</v>
          </cell>
          <cell r="AK104">
            <v>0</v>
          </cell>
        </row>
        <row r="105">
          <cell r="D105" t="str">
            <v>384k</v>
          </cell>
          <cell r="O105">
            <v>17.100000000000001</v>
          </cell>
          <cell r="P105">
            <v>17.100000000000001</v>
          </cell>
          <cell r="Q105">
            <v>17.100000000000001</v>
          </cell>
          <cell r="W105">
            <v>17.18</v>
          </cell>
          <cell r="X105">
            <v>17.100000000000001</v>
          </cell>
          <cell r="AD105">
            <v>43191</v>
          </cell>
          <cell r="AE105">
            <v>43221</v>
          </cell>
          <cell r="AF105">
            <v>0</v>
          </cell>
          <cell r="AI105">
            <v>8.2191780821917804E-2</v>
          </cell>
          <cell r="AJ105">
            <v>0.9178082191780822</v>
          </cell>
          <cell r="AK105">
            <v>0</v>
          </cell>
        </row>
        <row r="106">
          <cell r="D106" t="str">
            <v>448k</v>
          </cell>
          <cell r="O106">
            <v>19.93</v>
          </cell>
          <cell r="P106">
            <v>19.93</v>
          </cell>
          <cell r="Q106">
            <v>19.93</v>
          </cell>
          <cell r="W106">
            <v>20.02</v>
          </cell>
          <cell r="X106">
            <v>19.93</v>
          </cell>
          <cell r="AD106">
            <v>43191</v>
          </cell>
          <cell r="AE106">
            <v>43221</v>
          </cell>
          <cell r="AF106">
            <v>0</v>
          </cell>
          <cell r="AI106">
            <v>8.2191780821917804E-2</v>
          </cell>
          <cell r="AJ106">
            <v>0.9178082191780822</v>
          </cell>
          <cell r="AK106">
            <v>0</v>
          </cell>
        </row>
        <row r="107">
          <cell r="D107" t="str">
            <v>512k</v>
          </cell>
          <cell r="O107">
            <v>22.81</v>
          </cell>
          <cell r="P107">
            <v>22.81</v>
          </cell>
          <cell r="Q107">
            <v>22.81</v>
          </cell>
          <cell r="W107">
            <v>22.91</v>
          </cell>
          <cell r="X107">
            <v>22.81</v>
          </cell>
          <cell r="AD107">
            <v>43191</v>
          </cell>
          <cell r="AE107">
            <v>43221</v>
          </cell>
          <cell r="AF107">
            <v>0</v>
          </cell>
          <cell r="AI107">
            <v>8.2191780821917804E-2</v>
          </cell>
          <cell r="AJ107">
            <v>0.9178082191780822</v>
          </cell>
          <cell r="AK107">
            <v>0</v>
          </cell>
        </row>
        <row r="108">
          <cell r="D108" t="str">
            <v>576k</v>
          </cell>
          <cell r="O108">
            <v>25.66</v>
          </cell>
          <cell r="P108">
            <v>25.66</v>
          </cell>
          <cell r="Q108">
            <v>25.66</v>
          </cell>
          <cell r="W108">
            <v>25.78</v>
          </cell>
          <cell r="X108">
            <v>25.66</v>
          </cell>
          <cell r="AD108">
            <v>43191</v>
          </cell>
          <cell r="AE108">
            <v>43221</v>
          </cell>
          <cell r="AF108">
            <v>0</v>
          </cell>
          <cell r="AI108">
            <v>8.2191780821917804E-2</v>
          </cell>
          <cell r="AJ108">
            <v>0.9178082191780822</v>
          </cell>
          <cell r="AK108">
            <v>0</v>
          </cell>
        </row>
        <row r="109">
          <cell r="D109" t="str">
            <v>640k</v>
          </cell>
          <cell r="O109">
            <v>28.51</v>
          </cell>
          <cell r="P109">
            <v>28.51</v>
          </cell>
          <cell r="Q109">
            <v>28.51</v>
          </cell>
          <cell r="W109">
            <v>28.64</v>
          </cell>
          <cell r="X109">
            <v>28.51</v>
          </cell>
          <cell r="AD109">
            <v>43191</v>
          </cell>
          <cell r="AE109">
            <v>43221</v>
          </cell>
          <cell r="AF109">
            <v>0</v>
          </cell>
          <cell r="AI109">
            <v>8.2191780821917804E-2</v>
          </cell>
          <cell r="AJ109">
            <v>0.9178082191780822</v>
          </cell>
          <cell r="AK109">
            <v>0</v>
          </cell>
        </row>
        <row r="110">
          <cell r="D110" t="str">
            <v>704k</v>
          </cell>
          <cell r="O110">
            <v>31.36</v>
          </cell>
          <cell r="P110">
            <v>31.36</v>
          </cell>
          <cell r="Q110">
            <v>31.36</v>
          </cell>
          <cell r="W110">
            <v>31.51</v>
          </cell>
          <cell r="X110">
            <v>31.36</v>
          </cell>
          <cell r="AD110">
            <v>43191</v>
          </cell>
          <cell r="AE110">
            <v>43221</v>
          </cell>
          <cell r="AF110">
            <v>0</v>
          </cell>
          <cell r="AI110">
            <v>8.2191780821917804E-2</v>
          </cell>
          <cell r="AJ110">
            <v>0.9178082191780822</v>
          </cell>
          <cell r="AK110">
            <v>0</v>
          </cell>
        </row>
        <row r="111">
          <cell r="D111" t="str">
            <v>768k</v>
          </cell>
          <cell r="O111">
            <v>34.229999999999997</v>
          </cell>
          <cell r="P111">
            <v>34.229999999999997</v>
          </cell>
          <cell r="Q111">
            <v>34.229999999999997</v>
          </cell>
          <cell r="W111">
            <v>34.39</v>
          </cell>
          <cell r="X111">
            <v>34.229999999999997</v>
          </cell>
          <cell r="AD111">
            <v>43191</v>
          </cell>
          <cell r="AE111">
            <v>43221</v>
          </cell>
          <cell r="AF111">
            <v>0</v>
          </cell>
          <cell r="AI111">
            <v>8.2191780821917804E-2</v>
          </cell>
          <cell r="AJ111">
            <v>0.9178082191780822</v>
          </cell>
          <cell r="AK111">
            <v>0</v>
          </cell>
        </row>
        <row r="112">
          <cell r="D112" t="str">
            <v>832k</v>
          </cell>
          <cell r="O112">
            <v>37.1</v>
          </cell>
          <cell r="P112">
            <v>37.1</v>
          </cell>
          <cell r="Q112">
            <v>37.1</v>
          </cell>
          <cell r="W112">
            <v>37.270000000000003</v>
          </cell>
          <cell r="X112">
            <v>37.1</v>
          </cell>
          <cell r="AD112">
            <v>43191</v>
          </cell>
          <cell r="AE112">
            <v>43221</v>
          </cell>
          <cell r="AF112">
            <v>0</v>
          </cell>
          <cell r="AI112">
            <v>8.2191780821917804E-2</v>
          </cell>
          <cell r="AJ112">
            <v>0.9178082191780822</v>
          </cell>
          <cell r="AK112">
            <v>0</v>
          </cell>
        </row>
        <row r="113">
          <cell r="D113" t="str">
            <v>896k</v>
          </cell>
          <cell r="O113">
            <v>39.94</v>
          </cell>
          <cell r="P113">
            <v>39.94</v>
          </cell>
          <cell r="Q113">
            <v>39.94</v>
          </cell>
          <cell r="W113">
            <v>40.119999999999997</v>
          </cell>
          <cell r="X113">
            <v>39.94</v>
          </cell>
          <cell r="AD113">
            <v>43191</v>
          </cell>
          <cell r="AE113">
            <v>43221</v>
          </cell>
          <cell r="AF113">
            <v>0</v>
          </cell>
          <cell r="AI113">
            <v>8.2191780821917804E-2</v>
          </cell>
          <cell r="AJ113">
            <v>0.9178082191780822</v>
          </cell>
          <cell r="AK113">
            <v>0</v>
          </cell>
        </row>
        <row r="114">
          <cell r="D114" t="str">
            <v>960k</v>
          </cell>
          <cell r="O114">
            <v>42.8</v>
          </cell>
          <cell r="P114">
            <v>42.8</v>
          </cell>
          <cell r="Q114">
            <v>42.8</v>
          </cell>
          <cell r="W114">
            <v>43</v>
          </cell>
          <cell r="X114">
            <v>42.8</v>
          </cell>
          <cell r="AD114">
            <v>43191</v>
          </cell>
          <cell r="AE114">
            <v>43221</v>
          </cell>
          <cell r="AF114">
            <v>0</v>
          </cell>
          <cell r="AI114">
            <v>8.2191780821917804E-2</v>
          </cell>
          <cell r="AJ114">
            <v>0.9178082191780822</v>
          </cell>
          <cell r="AK114">
            <v>0</v>
          </cell>
        </row>
        <row r="115">
          <cell r="D115" t="str">
            <v>1024k</v>
          </cell>
          <cell r="O115">
            <v>45.64</v>
          </cell>
          <cell r="P115">
            <v>45.64</v>
          </cell>
          <cell r="Q115">
            <v>45.64</v>
          </cell>
          <cell r="W115">
            <v>45.85</v>
          </cell>
          <cell r="X115">
            <v>45.64</v>
          </cell>
          <cell r="AD115">
            <v>43191</v>
          </cell>
          <cell r="AE115">
            <v>43221</v>
          </cell>
          <cell r="AF115">
            <v>0</v>
          </cell>
          <cell r="AI115">
            <v>8.2191780821917804E-2</v>
          </cell>
          <cell r="AJ115">
            <v>0.9178082191780822</v>
          </cell>
          <cell r="AK115">
            <v>0</v>
          </cell>
        </row>
        <row r="116">
          <cell r="D116" t="str">
            <v>1M</v>
          </cell>
          <cell r="O116">
            <v>69.900000000000006</v>
          </cell>
          <cell r="P116">
            <v>69.900000000000006</v>
          </cell>
          <cell r="Q116">
            <v>69.900000000000006</v>
          </cell>
          <cell r="W116">
            <v>69.900000000000006</v>
          </cell>
          <cell r="X116">
            <v>69.900000000000006</v>
          </cell>
          <cell r="AD116">
            <v>43191</v>
          </cell>
          <cell r="AE116">
            <v>43221</v>
          </cell>
          <cell r="AF116">
            <v>0</v>
          </cell>
          <cell r="AI116">
            <v>8.2191780821917804E-2</v>
          </cell>
          <cell r="AJ116">
            <v>0.9178082191780822</v>
          </cell>
          <cell r="AK116">
            <v>0</v>
          </cell>
        </row>
        <row r="117">
          <cell r="D117" t="str">
            <v>2mb</v>
          </cell>
          <cell r="O117">
            <v>69.900000000000006</v>
          </cell>
          <cell r="P117">
            <v>69.900000000000006</v>
          </cell>
          <cell r="Q117">
            <v>69.900000000000006</v>
          </cell>
          <cell r="W117">
            <v>69.900000000000006</v>
          </cell>
          <cell r="X117">
            <v>69.900000000000006</v>
          </cell>
          <cell r="AD117">
            <v>43191</v>
          </cell>
          <cell r="AE117">
            <v>43221</v>
          </cell>
          <cell r="AF117">
            <v>0</v>
          </cell>
          <cell r="AI117">
            <v>8.2191780821917804E-2</v>
          </cell>
          <cell r="AJ117">
            <v>0.9178082191780822</v>
          </cell>
          <cell r="AK117">
            <v>0</v>
          </cell>
        </row>
        <row r="118">
          <cell r="D118" t="str">
            <v>2mb CLZ</v>
          </cell>
          <cell r="O118">
            <v>69.900000000000006</v>
          </cell>
          <cell r="P118">
            <v>69.900000000000006</v>
          </cell>
          <cell r="Q118">
            <v>69.900000000000006</v>
          </cell>
          <cell r="W118">
            <v>69.900000000000006</v>
          </cell>
          <cell r="X118">
            <v>69.900000000000006</v>
          </cell>
          <cell r="AD118">
            <v>43191</v>
          </cell>
          <cell r="AE118">
            <v>43221</v>
          </cell>
          <cell r="AF118">
            <v>0</v>
          </cell>
          <cell r="AI118">
            <v>8.2191780821917804E-2</v>
          </cell>
          <cell r="AJ118">
            <v>0.9178082191780822</v>
          </cell>
          <cell r="AK118">
            <v>0</v>
          </cell>
        </row>
        <row r="120">
          <cell r="D120" t="str">
            <v xml:space="preserve">Trunk Regional </v>
          </cell>
        </row>
        <row r="121">
          <cell r="D121" t="str">
            <v>2.4k-64k</v>
          </cell>
          <cell r="O121">
            <v>4.1399999999999997</v>
          </cell>
          <cell r="P121">
            <v>4.1399999999999997</v>
          </cell>
          <cell r="Q121">
            <v>4.1399999999999997</v>
          </cell>
          <cell r="W121">
            <v>4.1399999999999997</v>
          </cell>
          <cell r="X121">
            <v>4.1399999999999997</v>
          </cell>
          <cell r="AD121">
            <v>43191</v>
          </cell>
          <cell r="AE121">
            <v>43221</v>
          </cell>
          <cell r="AF121">
            <v>0</v>
          </cell>
          <cell r="AI121">
            <v>8.2191780821917804E-2</v>
          </cell>
          <cell r="AJ121">
            <v>0.9178082191780822</v>
          </cell>
          <cell r="AK121">
            <v>0</v>
          </cell>
        </row>
        <row r="122">
          <cell r="D122" t="str">
            <v>128k</v>
          </cell>
          <cell r="O122">
            <v>11.09</v>
          </cell>
          <cell r="P122">
            <v>11.09</v>
          </cell>
          <cell r="Q122">
            <v>11.09</v>
          </cell>
          <cell r="W122">
            <v>11.1</v>
          </cell>
          <cell r="X122">
            <v>11.09</v>
          </cell>
          <cell r="AD122">
            <v>43191</v>
          </cell>
          <cell r="AE122">
            <v>43221</v>
          </cell>
          <cell r="AF122">
            <v>0</v>
          </cell>
          <cell r="AI122">
            <v>8.2191780821917804E-2</v>
          </cell>
          <cell r="AJ122">
            <v>0.9178082191780822</v>
          </cell>
          <cell r="AK122">
            <v>0</v>
          </cell>
        </row>
        <row r="123">
          <cell r="D123" t="str">
            <v>192k</v>
          </cell>
          <cell r="O123">
            <v>16.649999999999999</v>
          </cell>
          <cell r="P123">
            <v>16.649999999999999</v>
          </cell>
          <cell r="Q123">
            <v>16.649999999999999</v>
          </cell>
          <cell r="W123">
            <v>16.66</v>
          </cell>
          <cell r="X123">
            <v>16.649999999999999</v>
          </cell>
          <cell r="AD123">
            <v>43191</v>
          </cell>
          <cell r="AE123">
            <v>43221</v>
          </cell>
          <cell r="AF123">
            <v>0</v>
          </cell>
          <cell r="AI123">
            <v>8.2191780821917804E-2</v>
          </cell>
          <cell r="AJ123">
            <v>0.9178082191780822</v>
          </cell>
          <cell r="AK123">
            <v>0</v>
          </cell>
        </row>
        <row r="124">
          <cell r="D124" t="str">
            <v>256k</v>
          </cell>
          <cell r="O124">
            <v>22.2</v>
          </cell>
          <cell r="P124">
            <v>22.2</v>
          </cell>
          <cell r="Q124">
            <v>22.2</v>
          </cell>
          <cell r="W124">
            <v>22.22</v>
          </cell>
          <cell r="X124">
            <v>22.2</v>
          </cell>
          <cell r="AD124">
            <v>43191</v>
          </cell>
          <cell r="AE124">
            <v>43221</v>
          </cell>
          <cell r="AF124">
            <v>0</v>
          </cell>
          <cell r="AI124">
            <v>8.2191780821917804E-2</v>
          </cell>
          <cell r="AJ124">
            <v>0.9178082191780822</v>
          </cell>
          <cell r="AK124">
            <v>0</v>
          </cell>
        </row>
        <row r="125">
          <cell r="D125" t="str">
            <v>320k</v>
          </cell>
          <cell r="O125">
            <v>27.77</v>
          </cell>
          <cell r="P125">
            <v>27.77</v>
          </cell>
          <cell r="Q125">
            <v>27.77</v>
          </cell>
          <cell r="W125">
            <v>27.79</v>
          </cell>
          <cell r="X125">
            <v>27.77</v>
          </cell>
          <cell r="AD125">
            <v>43191</v>
          </cell>
          <cell r="AE125">
            <v>43221</v>
          </cell>
          <cell r="AF125">
            <v>0</v>
          </cell>
          <cell r="AI125">
            <v>8.2191780821917804E-2</v>
          </cell>
          <cell r="AJ125">
            <v>0.9178082191780822</v>
          </cell>
          <cell r="AK125">
            <v>0</v>
          </cell>
        </row>
        <row r="126">
          <cell r="D126" t="str">
            <v>384k</v>
          </cell>
          <cell r="O126">
            <v>33.33</v>
          </cell>
          <cell r="P126">
            <v>33.33</v>
          </cell>
          <cell r="Q126">
            <v>33.33</v>
          </cell>
          <cell r="W126">
            <v>33.35</v>
          </cell>
          <cell r="X126">
            <v>33.33</v>
          </cell>
          <cell r="AD126">
            <v>43191</v>
          </cell>
          <cell r="AE126">
            <v>43221</v>
          </cell>
          <cell r="AF126">
            <v>0</v>
          </cell>
          <cell r="AI126">
            <v>8.2191780821917804E-2</v>
          </cell>
          <cell r="AJ126">
            <v>0.9178082191780822</v>
          </cell>
          <cell r="AK126">
            <v>0</v>
          </cell>
        </row>
        <row r="127">
          <cell r="D127" t="str">
            <v>448k</v>
          </cell>
          <cell r="O127">
            <v>38.880000000000003</v>
          </cell>
          <cell r="P127">
            <v>38.880000000000003</v>
          </cell>
          <cell r="Q127">
            <v>38.880000000000003</v>
          </cell>
          <cell r="W127">
            <v>38.909999999999997</v>
          </cell>
          <cell r="X127">
            <v>38.880000000000003</v>
          </cell>
          <cell r="AD127">
            <v>43191</v>
          </cell>
          <cell r="AE127">
            <v>43221</v>
          </cell>
          <cell r="AF127">
            <v>0</v>
          </cell>
          <cell r="AI127">
            <v>8.2191780821917804E-2</v>
          </cell>
          <cell r="AJ127">
            <v>0.9178082191780822</v>
          </cell>
          <cell r="AK127">
            <v>0</v>
          </cell>
        </row>
        <row r="128">
          <cell r="D128" t="str">
            <v>512k</v>
          </cell>
          <cell r="O128">
            <v>44.44</v>
          </cell>
          <cell r="P128">
            <v>44.44</v>
          </cell>
          <cell r="Q128">
            <v>44.44</v>
          </cell>
          <cell r="W128">
            <v>44.48</v>
          </cell>
          <cell r="X128">
            <v>44.44</v>
          </cell>
          <cell r="AD128">
            <v>43191</v>
          </cell>
          <cell r="AE128">
            <v>43221</v>
          </cell>
          <cell r="AF128">
            <v>0</v>
          </cell>
          <cell r="AI128">
            <v>8.2191780821917804E-2</v>
          </cell>
          <cell r="AJ128">
            <v>0.9178082191780822</v>
          </cell>
          <cell r="AK128">
            <v>0</v>
          </cell>
        </row>
        <row r="129">
          <cell r="D129" t="str">
            <v>576k</v>
          </cell>
          <cell r="O129">
            <v>49.98</v>
          </cell>
          <cell r="P129">
            <v>49.98</v>
          </cell>
          <cell r="Q129">
            <v>49.98</v>
          </cell>
          <cell r="W129">
            <v>50.02</v>
          </cell>
          <cell r="X129">
            <v>49.98</v>
          </cell>
          <cell r="AD129">
            <v>43191</v>
          </cell>
          <cell r="AE129">
            <v>43221</v>
          </cell>
          <cell r="AF129">
            <v>0</v>
          </cell>
          <cell r="AI129">
            <v>8.2191780821917804E-2</v>
          </cell>
          <cell r="AJ129">
            <v>0.9178082191780822</v>
          </cell>
          <cell r="AK129">
            <v>0</v>
          </cell>
        </row>
        <row r="130">
          <cell r="D130" t="str">
            <v>640k</v>
          </cell>
          <cell r="O130">
            <v>55.56</v>
          </cell>
          <cell r="P130">
            <v>55.56</v>
          </cell>
          <cell r="Q130">
            <v>55.56</v>
          </cell>
          <cell r="W130">
            <v>55.61</v>
          </cell>
          <cell r="X130">
            <v>55.56</v>
          </cell>
          <cell r="AD130">
            <v>43191</v>
          </cell>
          <cell r="AE130">
            <v>43221</v>
          </cell>
          <cell r="AF130">
            <v>0</v>
          </cell>
          <cell r="AI130">
            <v>8.2191780821917804E-2</v>
          </cell>
          <cell r="AJ130">
            <v>0.9178082191780822</v>
          </cell>
          <cell r="AK130">
            <v>0</v>
          </cell>
        </row>
        <row r="131">
          <cell r="D131" t="str">
            <v>704k</v>
          </cell>
          <cell r="O131">
            <v>61.12</v>
          </cell>
          <cell r="P131">
            <v>61.12</v>
          </cell>
          <cell r="Q131">
            <v>61.12</v>
          </cell>
          <cell r="W131">
            <v>61.17</v>
          </cell>
          <cell r="X131">
            <v>61.12</v>
          </cell>
          <cell r="AD131">
            <v>43191</v>
          </cell>
          <cell r="AE131">
            <v>43221</v>
          </cell>
          <cell r="AF131">
            <v>0</v>
          </cell>
          <cell r="AI131">
            <v>8.2191780821917804E-2</v>
          </cell>
          <cell r="AJ131">
            <v>0.9178082191780822</v>
          </cell>
          <cell r="AK131">
            <v>0</v>
          </cell>
        </row>
        <row r="132">
          <cell r="D132" t="str">
            <v>768k</v>
          </cell>
          <cell r="O132">
            <v>66.680000000000007</v>
          </cell>
          <cell r="P132">
            <v>66.680000000000007</v>
          </cell>
          <cell r="Q132">
            <v>66.680000000000007</v>
          </cell>
          <cell r="W132">
            <v>66.73</v>
          </cell>
          <cell r="X132">
            <v>66.680000000000007</v>
          </cell>
          <cell r="AD132">
            <v>43191</v>
          </cell>
          <cell r="AE132">
            <v>43221</v>
          </cell>
          <cell r="AF132">
            <v>0</v>
          </cell>
          <cell r="AI132">
            <v>8.2191780821917804E-2</v>
          </cell>
          <cell r="AJ132">
            <v>0.9178082191780822</v>
          </cell>
          <cell r="AK132">
            <v>0</v>
          </cell>
        </row>
        <row r="133">
          <cell r="D133" t="str">
            <v>832k</v>
          </cell>
          <cell r="O133">
            <v>72.239999999999995</v>
          </cell>
          <cell r="P133">
            <v>72.239999999999995</v>
          </cell>
          <cell r="Q133">
            <v>72.239999999999995</v>
          </cell>
          <cell r="W133">
            <v>72.3</v>
          </cell>
          <cell r="X133">
            <v>72.239999999999995</v>
          </cell>
          <cell r="AD133">
            <v>43191</v>
          </cell>
          <cell r="AE133">
            <v>43221</v>
          </cell>
          <cell r="AF133">
            <v>0</v>
          </cell>
          <cell r="AI133">
            <v>8.2191780821917804E-2</v>
          </cell>
          <cell r="AJ133">
            <v>0.9178082191780822</v>
          </cell>
          <cell r="AK133">
            <v>0</v>
          </cell>
        </row>
        <row r="134">
          <cell r="D134" t="str">
            <v>896k</v>
          </cell>
          <cell r="O134">
            <v>77.81</v>
          </cell>
          <cell r="P134">
            <v>77.81</v>
          </cell>
          <cell r="Q134">
            <v>77.81</v>
          </cell>
          <cell r="W134">
            <v>77.87</v>
          </cell>
          <cell r="X134">
            <v>77.81</v>
          </cell>
          <cell r="AD134">
            <v>43191</v>
          </cell>
          <cell r="AE134">
            <v>43221</v>
          </cell>
          <cell r="AF134">
            <v>0</v>
          </cell>
          <cell r="AI134">
            <v>8.2191780821917804E-2</v>
          </cell>
          <cell r="AJ134">
            <v>0.9178082191780822</v>
          </cell>
          <cell r="AK134">
            <v>0</v>
          </cell>
        </row>
        <row r="135">
          <cell r="D135" t="str">
            <v>960k</v>
          </cell>
          <cell r="O135">
            <v>83.37</v>
          </cell>
          <cell r="P135">
            <v>83.37</v>
          </cell>
          <cell r="Q135">
            <v>83.37</v>
          </cell>
          <cell r="W135">
            <v>83.44</v>
          </cell>
          <cell r="X135">
            <v>83.37</v>
          </cell>
          <cell r="AD135">
            <v>43191</v>
          </cell>
          <cell r="AE135">
            <v>43221</v>
          </cell>
          <cell r="AF135">
            <v>0</v>
          </cell>
          <cell r="AI135">
            <v>8.2191780821917804E-2</v>
          </cell>
          <cell r="AJ135">
            <v>0.9178082191780822</v>
          </cell>
          <cell r="AK135">
            <v>0</v>
          </cell>
        </row>
        <row r="136">
          <cell r="D136" t="str">
            <v>1024k</v>
          </cell>
          <cell r="O136">
            <v>88.89</v>
          </cell>
          <cell r="P136">
            <v>88.89</v>
          </cell>
          <cell r="Q136">
            <v>88.89</v>
          </cell>
          <cell r="W136">
            <v>88.97</v>
          </cell>
          <cell r="X136">
            <v>88.89</v>
          </cell>
          <cell r="AD136">
            <v>43191</v>
          </cell>
          <cell r="AE136">
            <v>43221</v>
          </cell>
          <cell r="AF136">
            <v>0</v>
          </cell>
          <cell r="AI136">
            <v>8.2191780821917804E-2</v>
          </cell>
          <cell r="AJ136">
            <v>0.9178082191780822</v>
          </cell>
          <cell r="AK136">
            <v>0</v>
          </cell>
        </row>
        <row r="137">
          <cell r="D137" t="str">
            <v>1M</v>
          </cell>
          <cell r="O137">
            <v>44.38</v>
          </cell>
          <cell r="P137">
            <v>44.38</v>
          </cell>
          <cell r="Q137">
            <v>44.38</v>
          </cell>
          <cell r="W137">
            <v>44.38</v>
          </cell>
          <cell r="X137">
            <v>44.38</v>
          </cell>
          <cell r="AD137">
            <v>43191</v>
          </cell>
          <cell r="AE137">
            <v>43221</v>
          </cell>
          <cell r="AF137">
            <v>0</v>
          </cell>
          <cell r="AI137">
            <v>8.2191780821917804E-2</v>
          </cell>
          <cell r="AJ137">
            <v>0.9178082191780822</v>
          </cell>
          <cell r="AK137">
            <v>0</v>
          </cell>
        </row>
        <row r="138">
          <cell r="D138" t="str">
            <v>2mb</v>
          </cell>
          <cell r="O138">
            <v>44.38</v>
          </cell>
          <cell r="P138">
            <v>44.38</v>
          </cell>
          <cell r="Q138">
            <v>44.38</v>
          </cell>
          <cell r="W138">
            <v>44.38</v>
          </cell>
          <cell r="X138">
            <v>44.38</v>
          </cell>
          <cell r="AD138">
            <v>43191</v>
          </cell>
          <cell r="AE138">
            <v>43221</v>
          </cell>
          <cell r="AF138">
            <v>0</v>
          </cell>
          <cell r="AI138">
            <v>8.2191780821917804E-2</v>
          </cell>
          <cell r="AJ138">
            <v>0.9178082191780822</v>
          </cell>
          <cell r="AK138">
            <v>0</v>
          </cell>
        </row>
        <row r="139">
          <cell r="D139" t="str">
            <v>2mb CLZ</v>
          </cell>
          <cell r="O139">
            <v>44.38</v>
          </cell>
          <cell r="P139">
            <v>44.38</v>
          </cell>
          <cell r="Q139">
            <v>44.38</v>
          </cell>
          <cell r="W139">
            <v>44.38</v>
          </cell>
          <cell r="X139">
            <v>44.38</v>
          </cell>
          <cell r="AD139">
            <v>43191</v>
          </cell>
          <cell r="AE139">
            <v>43221</v>
          </cell>
          <cell r="AF139">
            <v>0</v>
          </cell>
          <cell r="AI139">
            <v>8.2191780821917804E-2</v>
          </cell>
          <cell r="AJ139">
            <v>0.9178082191780822</v>
          </cell>
          <cell r="AK139">
            <v>0</v>
          </cell>
        </row>
        <row r="140">
          <cell r="AD140">
            <v>43191</v>
          </cell>
          <cell r="AE140">
            <v>43221</v>
          </cell>
          <cell r="AF140">
            <v>0</v>
          </cell>
          <cell r="AI140">
            <v>8.2191780821917804E-2</v>
          </cell>
          <cell r="AJ140">
            <v>0.9178082191780822</v>
          </cell>
          <cell r="AK140">
            <v>0</v>
          </cell>
        </row>
        <row r="141">
          <cell r="D141" t="str">
            <v>Connections</v>
          </cell>
        </row>
        <row r="142">
          <cell r="D142" t="str">
            <v>64Kbit/s – 960Kbit/s</v>
          </cell>
          <cell r="O142">
            <v>654</v>
          </cell>
          <cell r="P142">
            <v>654</v>
          </cell>
          <cell r="Q142">
            <v>654</v>
          </cell>
          <cell r="W142">
            <v>654</v>
          </cell>
          <cell r="X142">
            <v>654</v>
          </cell>
          <cell r="AD142">
            <v>43191</v>
          </cell>
          <cell r="AE142">
            <v>43221</v>
          </cell>
          <cell r="AF142">
            <v>0</v>
          </cell>
          <cell r="AI142">
            <v>8.2191780821917804E-2</v>
          </cell>
          <cell r="AJ142">
            <v>0.9178082191780822</v>
          </cell>
          <cell r="AK142">
            <v>0</v>
          </cell>
        </row>
        <row r="143">
          <cell r="D143" t="str">
            <v>1mb</v>
          </cell>
          <cell r="O143">
            <v>2217.4</v>
          </cell>
          <cell r="P143">
            <v>2217.4</v>
          </cell>
          <cell r="Q143">
            <v>2217.4</v>
          </cell>
          <cell r="W143">
            <v>2217.4</v>
          </cell>
          <cell r="X143">
            <v>2217.4</v>
          </cell>
          <cell r="AD143">
            <v>43191</v>
          </cell>
          <cell r="AE143">
            <v>43221</v>
          </cell>
          <cell r="AF143">
            <v>0</v>
          </cell>
          <cell r="AI143">
            <v>8.2191780821917804E-2</v>
          </cell>
          <cell r="AJ143">
            <v>0.9178082191780822</v>
          </cell>
          <cell r="AK143">
            <v>0</v>
          </cell>
        </row>
        <row r="144">
          <cell r="D144" t="str">
            <v>2mb</v>
          </cell>
          <cell r="O144">
            <v>2217.4</v>
          </cell>
          <cell r="P144">
            <v>2217.4</v>
          </cell>
          <cell r="Q144">
            <v>2217.4</v>
          </cell>
          <cell r="W144">
            <v>2217.4</v>
          </cell>
          <cell r="X144">
            <v>2217.4</v>
          </cell>
          <cell r="AD144">
            <v>43191</v>
          </cell>
          <cell r="AE144">
            <v>43221</v>
          </cell>
          <cell r="AF144">
            <v>0</v>
          </cell>
          <cell r="AI144">
            <v>8.2191780821917804E-2</v>
          </cell>
          <cell r="AJ144">
            <v>0.9178082191780822</v>
          </cell>
          <cell r="AK144">
            <v>0</v>
          </cell>
        </row>
        <row r="147">
          <cell r="D147" t="str">
            <v>Rental charges - 4X2Mbit/s Package</v>
          </cell>
        </row>
        <row r="148">
          <cell r="D148" t="str">
            <v>0 - 5km</v>
          </cell>
          <cell r="O148">
            <v>5278.91</v>
          </cell>
          <cell r="P148">
            <v>5278.91</v>
          </cell>
          <cell r="Q148">
            <v>5278.91</v>
          </cell>
          <cell r="W148">
            <v>5278.91</v>
          </cell>
          <cell r="X148">
            <v>5278.91</v>
          </cell>
          <cell r="AD148">
            <v>43191</v>
          </cell>
          <cell r="AE148">
            <v>43221</v>
          </cell>
          <cell r="AF148">
            <v>0</v>
          </cell>
          <cell r="AI148">
            <v>8.2191780821917804E-2</v>
          </cell>
          <cell r="AJ148">
            <v>0.9178082191780822</v>
          </cell>
          <cell r="AK148">
            <v>0</v>
          </cell>
        </row>
        <row r="149">
          <cell r="D149" t="str">
            <v>6 - 15km</v>
          </cell>
          <cell r="O149">
            <v>5793.89</v>
          </cell>
          <cell r="P149">
            <v>5793.89</v>
          </cell>
          <cell r="Q149">
            <v>5793.89</v>
          </cell>
          <cell r="W149">
            <v>5793.89</v>
          </cell>
          <cell r="X149">
            <v>5793.89</v>
          </cell>
          <cell r="AD149">
            <v>43191</v>
          </cell>
          <cell r="AE149">
            <v>43221</v>
          </cell>
          <cell r="AF149">
            <v>0</v>
          </cell>
          <cell r="AI149">
            <v>8.2191780821917804E-2</v>
          </cell>
          <cell r="AJ149">
            <v>0.9178082191780822</v>
          </cell>
          <cell r="AK149">
            <v>0</v>
          </cell>
        </row>
        <row r="150">
          <cell r="D150" t="str">
            <v>16 - 35km</v>
          </cell>
          <cell r="O150">
            <v>9038.5499999999993</v>
          </cell>
          <cell r="P150">
            <v>9038.5499999999993</v>
          </cell>
          <cell r="Q150">
            <v>9038.5499999999993</v>
          </cell>
          <cell r="W150">
            <v>9038.5499999999993</v>
          </cell>
          <cell r="X150">
            <v>9038.5499999999993</v>
          </cell>
          <cell r="AD150">
            <v>43191</v>
          </cell>
          <cell r="AE150">
            <v>43221</v>
          </cell>
          <cell r="AF150">
            <v>0</v>
          </cell>
          <cell r="AI150">
            <v>8.2191780821917804E-2</v>
          </cell>
          <cell r="AJ150">
            <v>0.9178082191780822</v>
          </cell>
          <cell r="AK150">
            <v>0</v>
          </cell>
        </row>
        <row r="151">
          <cell r="D151" t="str">
            <v>36 - 75km</v>
          </cell>
          <cell r="O151">
            <v>16806.12</v>
          </cell>
          <cell r="P151">
            <v>16806.12</v>
          </cell>
          <cell r="Q151">
            <v>16806.12</v>
          </cell>
          <cell r="W151">
            <v>16806.12</v>
          </cell>
          <cell r="X151">
            <v>16806.12</v>
          </cell>
          <cell r="AD151">
            <v>43191</v>
          </cell>
          <cell r="AE151">
            <v>43221</v>
          </cell>
          <cell r="AF151">
            <v>0</v>
          </cell>
          <cell r="AI151">
            <v>8.2191780821917804E-2</v>
          </cell>
          <cell r="AJ151">
            <v>0.9178082191780822</v>
          </cell>
          <cell r="AK151">
            <v>0</v>
          </cell>
        </row>
        <row r="152">
          <cell r="D152" t="str">
            <v>76 - 150km</v>
          </cell>
          <cell r="O152">
            <v>29915.9</v>
          </cell>
          <cell r="P152">
            <v>29915.9</v>
          </cell>
          <cell r="Q152">
            <v>29915.9</v>
          </cell>
          <cell r="W152">
            <v>29915.9</v>
          </cell>
          <cell r="X152">
            <v>29915.9</v>
          </cell>
          <cell r="AD152">
            <v>43191</v>
          </cell>
          <cell r="AE152">
            <v>43221</v>
          </cell>
          <cell r="AF152">
            <v>0</v>
          </cell>
          <cell r="AI152">
            <v>8.2191780821917804E-2</v>
          </cell>
          <cell r="AJ152">
            <v>0.9178082191780822</v>
          </cell>
          <cell r="AK152">
            <v>0</v>
          </cell>
        </row>
        <row r="153">
          <cell r="D153" t="str">
            <v>151 - 300km</v>
          </cell>
          <cell r="O153">
            <v>55873.25</v>
          </cell>
          <cell r="P153">
            <v>55873.25</v>
          </cell>
          <cell r="Q153">
            <v>55873.25</v>
          </cell>
          <cell r="W153">
            <v>55873.25</v>
          </cell>
          <cell r="X153">
            <v>55873.25</v>
          </cell>
          <cell r="AD153">
            <v>43191</v>
          </cell>
          <cell r="AE153">
            <v>43221</v>
          </cell>
          <cell r="AF153">
            <v>0</v>
          </cell>
          <cell r="AI153">
            <v>8.2191780821917804E-2</v>
          </cell>
          <cell r="AJ153">
            <v>0.9178082191780822</v>
          </cell>
          <cell r="AK153">
            <v>0</v>
          </cell>
        </row>
        <row r="154">
          <cell r="D154" t="str">
            <v>301km+</v>
          </cell>
          <cell r="O154">
            <v>110934.32</v>
          </cell>
          <cell r="P154">
            <v>110934.32</v>
          </cell>
          <cell r="Q154">
            <v>110934.32</v>
          </cell>
          <cell r="W154">
            <v>110934.32</v>
          </cell>
          <cell r="X154">
            <v>110934.32</v>
          </cell>
          <cell r="AD154">
            <v>43191</v>
          </cell>
          <cell r="AE154">
            <v>43221</v>
          </cell>
          <cell r="AF154">
            <v>0</v>
          </cell>
          <cell r="AI154">
            <v>8.2191780821917804E-2</v>
          </cell>
          <cell r="AJ154">
            <v>0.9178082191780822</v>
          </cell>
          <cell r="AK154">
            <v>0</v>
          </cell>
        </row>
        <row r="157">
          <cell r="D157" t="str">
            <v>PPC PoH - CSH Configuration SMA-16 Connection Charges</v>
          </cell>
        </row>
        <row r="158">
          <cell r="D158" t="str">
            <v>SMA-16 ADM with no trib interfaces (single fibre working) - existing site</v>
          </cell>
          <cell r="O158">
            <v>83102.73</v>
          </cell>
          <cell r="P158">
            <v>83102.73</v>
          </cell>
          <cell r="Q158">
            <v>83102.73</v>
          </cell>
          <cell r="W158">
            <v>83102.73</v>
          </cell>
          <cell r="X158">
            <v>83102.73</v>
          </cell>
          <cell r="AD158">
            <v>43191</v>
          </cell>
          <cell r="AE158">
            <v>43221</v>
          </cell>
          <cell r="AF158">
            <v>0</v>
          </cell>
          <cell r="AI158">
            <v>8.2191780821917804E-2</v>
          </cell>
          <cell r="AJ158">
            <v>0.9178082191780822</v>
          </cell>
          <cell r="AK158">
            <v>0</v>
          </cell>
        </row>
        <row r="159">
          <cell r="D159" t="str">
            <v>SMA-16 ADM with no trib interfaces (dual fibre working 1300nm) - existing site</v>
          </cell>
          <cell r="O159">
            <v>83210.81</v>
          </cell>
          <cell r="P159">
            <v>83210.81</v>
          </cell>
          <cell r="Q159">
            <v>83210.81</v>
          </cell>
          <cell r="W159">
            <v>83210.81</v>
          </cell>
          <cell r="X159">
            <v>83210.81</v>
          </cell>
          <cell r="AD159">
            <v>43191</v>
          </cell>
          <cell r="AE159">
            <v>43221</v>
          </cell>
          <cell r="AF159">
            <v>0</v>
          </cell>
          <cell r="AI159">
            <v>8.2191780821917804E-2</v>
          </cell>
          <cell r="AJ159">
            <v>0.9178082191780822</v>
          </cell>
          <cell r="AK159">
            <v>0</v>
          </cell>
        </row>
        <row r="160">
          <cell r="D160" t="str">
            <v>SMA-16 ADM with no trib interfaces (dual fibre working 1550nm) - existing site</v>
          </cell>
          <cell r="O160">
            <v>88133.37</v>
          </cell>
          <cell r="P160">
            <v>88133.37</v>
          </cell>
          <cell r="Q160">
            <v>88133.37</v>
          </cell>
          <cell r="W160">
            <v>88133.37</v>
          </cell>
          <cell r="X160">
            <v>88133.37</v>
          </cell>
          <cell r="AD160">
            <v>43191</v>
          </cell>
          <cell r="AE160">
            <v>43221</v>
          </cell>
          <cell r="AF160">
            <v>0</v>
          </cell>
          <cell r="AI160">
            <v>8.2191780821917804E-2</v>
          </cell>
          <cell r="AJ160">
            <v>0.9178082191780822</v>
          </cell>
          <cell r="AK160">
            <v>0</v>
          </cell>
        </row>
        <row r="161">
          <cell r="D161" t="str">
            <v>SMA-16 ADM with no trib interfaces (dual fibre working 1300 + 1550nm) - existing site</v>
          </cell>
          <cell r="O161">
            <v>100668.58</v>
          </cell>
          <cell r="P161">
            <v>100668.58</v>
          </cell>
          <cell r="Q161">
            <v>100668.58</v>
          </cell>
          <cell r="W161">
            <v>100668.58</v>
          </cell>
          <cell r="X161">
            <v>100668.58</v>
          </cell>
          <cell r="AD161">
            <v>43191</v>
          </cell>
          <cell r="AE161">
            <v>43221</v>
          </cell>
          <cell r="AF161">
            <v>0</v>
          </cell>
          <cell r="AI161">
            <v>8.2191780821917804E-2</v>
          </cell>
          <cell r="AJ161">
            <v>0.9178082191780822</v>
          </cell>
          <cell r="AK161">
            <v>0</v>
          </cell>
        </row>
        <row r="162">
          <cell r="D162" t="str">
            <v>SMA-16 ADM with no trib interfaces (Single Fibre Working + dual fibre working 1300nm) - existing site</v>
          </cell>
          <cell r="O162">
            <v>97104.76</v>
          </cell>
          <cell r="P162">
            <v>97104.76</v>
          </cell>
          <cell r="Q162">
            <v>97104.76</v>
          </cell>
          <cell r="W162">
            <v>97104.76</v>
          </cell>
          <cell r="X162">
            <v>97104.76</v>
          </cell>
          <cell r="AD162">
            <v>43191</v>
          </cell>
          <cell r="AE162">
            <v>43221</v>
          </cell>
          <cell r="AF162">
            <v>0</v>
          </cell>
          <cell r="AI162">
            <v>8.2191780821917804E-2</v>
          </cell>
          <cell r="AJ162">
            <v>0.9178082191780822</v>
          </cell>
          <cell r="AK162">
            <v>0</v>
          </cell>
        </row>
        <row r="163">
          <cell r="D163" t="str">
            <v>SMA-16 ADM with no trib interfaces (Single Fibre Working + dual fibre working 1550nm) - existing site</v>
          </cell>
          <cell r="O163">
            <v>99885.8</v>
          </cell>
          <cell r="P163">
            <v>99885.8</v>
          </cell>
          <cell r="Q163">
            <v>99885.8</v>
          </cell>
          <cell r="W163">
            <v>99885.8</v>
          </cell>
          <cell r="X163">
            <v>99885.8</v>
          </cell>
          <cell r="AD163">
            <v>43191</v>
          </cell>
          <cell r="AE163">
            <v>43221</v>
          </cell>
          <cell r="AF163">
            <v>0</v>
          </cell>
          <cell r="AI163">
            <v>8.2191780821917804E-2</v>
          </cell>
          <cell r="AJ163">
            <v>0.9178082191780822</v>
          </cell>
          <cell r="AK163">
            <v>0</v>
          </cell>
        </row>
        <row r="164">
          <cell r="D164" t="str">
            <v>Protected Path enabled SMA-16 ADM with no trib interfaces (single fibre working) - existing site.</v>
          </cell>
          <cell r="O164">
            <v>125023.18</v>
          </cell>
          <cell r="P164">
            <v>125023.18</v>
          </cell>
          <cell r="Q164">
            <v>125023.18</v>
          </cell>
          <cell r="W164">
            <v>125023.18</v>
          </cell>
          <cell r="X164">
            <v>125023.18</v>
          </cell>
          <cell r="AD164">
            <v>43191</v>
          </cell>
          <cell r="AE164">
            <v>43221</v>
          </cell>
          <cell r="AF164">
            <v>0</v>
          </cell>
          <cell r="AI164">
            <v>8.2191780821917804E-2</v>
          </cell>
          <cell r="AJ164">
            <v>0.9178082191780822</v>
          </cell>
          <cell r="AK164">
            <v>0</v>
          </cell>
        </row>
        <row r="165">
          <cell r="D165" t="str">
            <v>Protected Path enabled SMA-16 ADM with no trib interfaces (dual fibre working 1300nm) - existing site.</v>
          </cell>
          <cell r="O165">
            <v>124468.1</v>
          </cell>
          <cell r="P165">
            <v>124468.1</v>
          </cell>
          <cell r="Q165">
            <v>124468.1</v>
          </cell>
          <cell r="W165">
            <v>124468.1</v>
          </cell>
          <cell r="X165">
            <v>124468.1</v>
          </cell>
          <cell r="AD165">
            <v>43191</v>
          </cell>
          <cell r="AE165">
            <v>43221</v>
          </cell>
          <cell r="AF165">
            <v>0</v>
          </cell>
          <cell r="AI165">
            <v>8.2191780821917804E-2</v>
          </cell>
          <cell r="AJ165">
            <v>0.9178082191780822</v>
          </cell>
          <cell r="AK165">
            <v>0</v>
          </cell>
        </row>
        <row r="166">
          <cell r="D166" t="str">
            <v>Protected Path enabled SMA-16 ADM with no trib interfaces (dual fibre working 1500nm) - existing site.</v>
          </cell>
          <cell r="O166">
            <v>130026.16</v>
          </cell>
          <cell r="P166">
            <v>130026.16</v>
          </cell>
          <cell r="Q166">
            <v>130026.16</v>
          </cell>
          <cell r="W166">
            <v>130026.16</v>
          </cell>
          <cell r="X166">
            <v>130026.16</v>
          </cell>
          <cell r="AD166">
            <v>43191</v>
          </cell>
          <cell r="AE166">
            <v>43221</v>
          </cell>
          <cell r="AF166">
            <v>0</v>
          </cell>
          <cell r="AI166">
            <v>8.2191780821917804E-2</v>
          </cell>
          <cell r="AJ166">
            <v>0.9178082191780822</v>
          </cell>
          <cell r="AK166">
            <v>0</v>
          </cell>
        </row>
        <row r="167">
          <cell r="D167" t="str">
            <v>STM-1 electrical trib interface (2 ports)</v>
          </cell>
          <cell r="O167">
            <v>2872.43</v>
          </cell>
          <cell r="P167">
            <v>2872.43</v>
          </cell>
          <cell r="Q167">
            <v>2872.43</v>
          </cell>
          <cell r="W167">
            <v>2872.43</v>
          </cell>
          <cell r="X167">
            <v>2872.43</v>
          </cell>
          <cell r="AD167">
            <v>43191</v>
          </cell>
          <cell r="AE167">
            <v>43221</v>
          </cell>
          <cell r="AF167">
            <v>0</v>
          </cell>
          <cell r="AI167">
            <v>8.2191780821917804E-2</v>
          </cell>
          <cell r="AJ167">
            <v>0.9178082191780822</v>
          </cell>
          <cell r="AK167">
            <v>0</v>
          </cell>
        </row>
        <row r="168">
          <cell r="D168" t="str">
            <v>STM-1 optical (1300nm) trib interface (1 port)</v>
          </cell>
          <cell r="O168">
            <v>3715.61</v>
          </cell>
          <cell r="P168">
            <v>3715.61</v>
          </cell>
          <cell r="Q168">
            <v>3715.61</v>
          </cell>
          <cell r="W168">
            <v>3715.61</v>
          </cell>
          <cell r="X168">
            <v>3715.61</v>
          </cell>
          <cell r="AD168">
            <v>43191</v>
          </cell>
          <cell r="AE168">
            <v>43221</v>
          </cell>
          <cell r="AF168">
            <v>0</v>
          </cell>
          <cell r="AI168">
            <v>8.2191780821917804E-2</v>
          </cell>
          <cell r="AJ168">
            <v>0.9178082191780822</v>
          </cell>
          <cell r="AK168">
            <v>0</v>
          </cell>
        </row>
        <row r="169">
          <cell r="D169" t="str">
            <v>STM-1 electrical trib card (2 ports), required for 1+1 card protection</v>
          </cell>
          <cell r="O169">
            <v>1436.22</v>
          </cell>
          <cell r="P169">
            <v>1436.22</v>
          </cell>
          <cell r="Q169">
            <v>1436.22</v>
          </cell>
          <cell r="W169">
            <v>1436.22</v>
          </cell>
          <cell r="X169">
            <v>1436.22</v>
          </cell>
          <cell r="AD169">
            <v>43191</v>
          </cell>
          <cell r="AE169">
            <v>43221</v>
          </cell>
          <cell r="AF169">
            <v>0</v>
          </cell>
          <cell r="AI169">
            <v>8.2191780821917804E-2</v>
          </cell>
          <cell r="AJ169">
            <v>0.9178082191780822</v>
          </cell>
          <cell r="AK169">
            <v>0</v>
          </cell>
        </row>
        <row r="170">
          <cell r="D170" t="str">
            <v>STM-1 optical (1300nm) trib card (1 port), required for MSP protection</v>
          </cell>
          <cell r="O170">
            <v>843.11</v>
          </cell>
          <cell r="P170">
            <v>843.11</v>
          </cell>
          <cell r="Q170">
            <v>843.11</v>
          </cell>
          <cell r="W170">
            <v>843.11</v>
          </cell>
          <cell r="X170">
            <v>843.11</v>
          </cell>
          <cell r="AD170">
            <v>43191</v>
          </cell>
          <cell r="AE170">
            <v>43221</v>
          </cell>
          <cell r="AF170">
            <v>0</v>
          </cell>
          <cell r="AI170">
            <v>8.2191780821917804E-2</v>
          </cell>
          <cell r="AJ170">
            <v>0.9178082191780822</v>
          </cell>
          <cell r="AK170">
            <v>0</v>
          </cell>
        </row>
        <row r="171">
          <cell r="D171" t="str">
            <v>STM-4 optical (1300nm) trib interface (1 port)</v>
          </cell>
          <cell r="O171">
            <v>8541.44</v>
          </cell>
          <cell r="P171">
            <v>8541.44</v>
          </cell>
          <cell r="Q171">
            <v>8541.44</v>
          </cell>
          <cell r="W171">
            <v>8541.44</v>
          </cell>
          <cell r="X171">
            <v>8541.44</v>
          </cell>
          <cell r="AD171">
            <v>43191</v>
          </cell>
          <cell r="AE171">
            <v>43221</v>
          </cell>
          <cell r="AF171">
            <v>0</v>
          </cell>
          <cell r="AI171">
            <v>8.2191780821917804E-2</v>
          </cell>
          <cell r="AJ171">
            <v>0.9178082191780822</v>
          </cell>
          <cell r="AK171">
            <v>0</v>
          </cell>
        </row>
        <row r="172">
          <cell r="D172" t="str">
            <v>STM-4 optical (1300nm) trib card (1 port), required for MSP protection</v>
          </cell>
          <cell r="O172">
            <v>3358.63</v>
          </cell>
          <cell r="P172">
            <v>3358.63</v>
          </cell>
          <cell r="Q172">
            <v>3358.63</v>
          </cell>
          <cell r="W172">
            <v>3358.63</v>
          </cell>
          <cell r="X172">
            <v>3358.63</v>
          </cell>
          <cell r="AD172">
            <v>43191</v>
          </cell>
          <cell r="AE172">
            <v>43221</v>
          </cell>
          <cell r="AF172">
            <v>0</v>
          </cell>
          <cell r="AI172">
            <v>8.2191780821917804E-2</v>
          </cell>
          <cell r="AJ172">
            <v>0.9178082191780822</v>
          </cell>
          <cell r="AK172">
            <v>0</v>
          </cell>
        </row>
        <row r="173">
          <cell r="D173" t="str">
            <v>STM-1 optical (1300nm) trib interface (2 port)</v>
          </cell>
          <cell r="O173">
            <v>5033.04</v>
          </cell>
          <cell r="P173">
            <v>5033.04</v>
          </cell>
          <cell r="Q173">
            <v>5033.04</v>
          </cell>
          <cell r="W173">
            <v>5033.04</v>
          </cell>
          <cell r="X173">
            <v>5033.04</v>
          </cell>
          <cell r="AD173">
            <v>43191</v>
          </cell>
          <cell r="AE173">
            <v>43221</v>
          </cell>
          <cell r="AF173">
            <v>0</v>
          </cell>
          <cell r="AI173">
            <v>8.2191780821917804E-2</v>
          </cell>
          <cell r="AJ173">
            <v>0.9178082191780822</v>
          </cell>
          <cell r="AK173">
            <v>0</v>
          </cell>
        </row>
        <row r="174">
          <cell r="D174" t="str">
            <v>STM-1 optical (1300nm) trib card (2 port), required for MSP protection</v>
          </cell>
          <cell r="O174">
            <v>2016.3</v>
          </cell>
          <cell r="P174">
            <v>2016.3</v>
          </cell>
          <cell r="Q174">
            <v>2016.3</v>
          </cell>
          <cell r="W174">
            <v>2016.3</v>
          </cell>
          <cell r="X174">
            <v>2016.3</v>
          </cell>
          <cell r="AD174">
            <v>43191</v>
          </cell>
          <cell r="AE174">
            <v>43221</v>
          </cell>
          <cell r="AF174">
            <v>0</v>
          </cell>
          <cell r="AI174">
            <v>8.2191780821917804E-2</v>
          </cell>
          <cell r="AJ174">
            <v>0.9178082191780822</v>
          </cell>
          <cell r="AK174">
            <v>0</v>
          </cell>
        </row>
        <row r="175">
          <cell r="D175" t="str">
            <v>STM-1 electrical trib interface (4 port)</v>
          </cell>
          <cell r="O175">
            <v>7533.12</v>
          </cell>
          <cell r="P175">
            <v>7533.12</v>
          </cell>
          <cell r="Q175">
            <v>7533.12</v>
          </cell>
          <cell r="W175">
            <v>7533.12</v>
          </cell>
          <cell r="X175">
            <v>7533.12</v>
          </cell>
          <cell r="AD175">
            <v>43191</v>
          </cell>
          <cell r="AE175">
            <v>43221</v>
          </cell>
          <cell r="AF175">
            <v>0</v>
          </cell>
          <cell r="AI175">
            <v>8.2191780821917804E-2</v>
          </cell>
          <cell r="AJ175">
            <v>0.9178082191780822</v>
          </cell>
          <cell r="AK175">
            <v>0</v>
          </cell>
        </row>
        <row r="176">
          <cell r="D176" t="str">
            <v>STM-1 electrical trib interface (4 port) required for 1+1 card protection, can be used for MSP 1+1 Protection</v>
          </cell>
          <cell r="O176">
            <v>2511.0500000000002</v>
          </cell>
          <cell r="P176">
            <v>2511.0500000000002</v>
          </cell>
          <cell r="Q176">
            <v>2511.0500000000002</v>
          </cell>
          <cell r="W176">
            <v>2511.0500000000002</v>
          </cell>
          <cell r="X176">
            <v>2511.0500000000002</v>
          </cell>
          <cell r="AD176">
            <v>43191</v>
          </cell>
          <cell r="AE176">
            <v>43221</v>
          </cell>
          <cell r="AF176">
            <v>0</v>
          </cell>
          <cell r="AI176">
            <v>8.2191780821917804E-2</v>
          </cell>
          <cell r="AJ176">
            <v>0.9178082191780822</v>
          </cell>
          <cell r="AK176">
            <v>0</v>
          </cell>
        </row>
        <row r="177">
          <cell r="D177" t="str">
            <v>STM-1 optical (1300nm) trib interface (4 port)</v>
          </cell>
          <cell r="O177">
            <v>8987.0300000000007</v>
          </cell>
          <cell r="P177">
            <v>8987.0300000000007</v>
          </cell>
          <cell r="Q177">
            <v>8987.0300000000007</v>
          </cell>
          <cell r="W177">
            <v>8987.0300000000007</v>
          </cell>
          <cell r="X177">
            <v>8987.0300000000007</v>
          </cell>
          <cell r="AD177">
            <v>43191</v>
          </cell>
          <cell r="AE177">
            <v>43221</v>
          </cell>
          <cell r="AF177">
            <v>0</v>
          </cell>
          <cell r="AI177">
            <v>8.2191780821917804E-2</v>
          </cell>
          <cell r="AJ177">
            <v>0.9178082191780822</v>
          </cell>
          <cell r="AK177">
            <v>0</v>
          </cell>
        </row>
        <row r="178">
          <cell r="D178" t="str">
            <v>STM-1 optical (1300nm) trib card (4 port), required for MSP protection</v>
          </cell>
          <cell r="O178">
            <v>2953.55</v>
          </cell>
          <cell r="P178">
            <v>2953.55</v>
          </cell>
          <cell r="Q178">
            <v>2953.55</v>
          </cell>
          <cell r="W178">
            <v>2953.55</v>
          </cell>
          <cell r="X178">
            <v>2953.55</v>
          </cell>
          <cell r="AD178">
            <v>43191</v>
          </cell>
          <cell r="AE178">
            <v>43221</v>
          </cell>
          <cell r="AF178">
            <v>0</v>
          </cell>
          <cell r="AI178">
            <v>8.2191780821917804E-2</v>
          </cell>
          <cell r="AJ178">
            <v>0.9178082191780822</v>
          </cell>
          <cell r="AK178">
            <v>0</v>
          </cell>
        </row>
        <row r="181">
          <cell r="D181" t="str">
            <v>PPC PoH - CSH Configuration SMA-16 Rental Charges</v>
          </cell>
        </row>
        <row r="182">
          <cell r="D182" t="str">
            <v>SMA-16 ADM with no trib interfaces (single fibre working) - existing site</v>
          </cell>
          <cell r="O182">
            <v>1494.75</v>
          </cell>
          <cell r="P182">
            <v>1494.75</v>
          </cell>
          <cell r="Q182">
            <v>1494.75</v>
          </cell>
          <cell r="W182">
            <v>1494.75</v>
          </cell>
          <cell r="X182">
            <v>1494.75</v>
          </cell>
          <cell r="AD182">
            <v>43191</v>
          </cell>
          <cell r="AE182">
            <v>43221</v>
          </cell>
          <cell r="AF182">
            <v>0</v>
          </cell>
          <cell r="AI182">
            <v>8.2191780821917804E-2</v>
          </cell>
          <cell r="AJ182">
            <v>0.9178082191780822</v>
          </cell>
          <cell r="AK182">
            <v>0</v>
          </cell>
        </row>
        <row r="183">
          <cell r="D183" t="str">
            <v>SMA-16 ADM with no trib interfaces (dual fibre working 1300nm) - existing site</v>
          </cell>
          <cell r="O183">
            <v>1448.92</v>
          </cell>
          <cell r="P183">
            <v>1448.92</v>
          </cell>
          <cell r="Q183">
            <v>1448.92</v>
          </cell>
          <cell r="W183">
            <v>1448.92</v>
          </cell>
          <cell r="X183">
            <v>1448.92</v>
          </cell>
          <cell r="AD183">
            <v>43191</v>
          </cell>
          <cell r="AE183">
            <v>43221</v>
          </cell>
          <cell r="AF183">
            <v>0</v>
          </cell>
          <cell r="AI183">
            <v>8.2191780821917804E-2</v>
          </cell>
          <cell r="AJ183">
            <v>0.9178082191780822</v>
          </cell>
          <cell r="AK183">
            <v>0</v>
          </cell>
        </row>
        <row r="184">
          <cell r="D184" t="str">
            <v>SMA-16 ADM with no trib interfaces (dual fibre working 1550nm) - existing site</v>
          </cell>
          <cell r="O184">
            <v>1540.57</v>
          </cell>
          <cell r="P184">
            <v>1540.57</v>
          </cell>
          <cell r="Q184">
            <v>1540.57</v>
          </cell>
          <cell r="W184">
            <v>1540.57</v>
          </cell>
          <cell r="X184">
            <v>1540.57</v>
          </cell>
          <cell r="AD184">
            <v>43191</v>
          </cell>
          <cell r="AE184">
            <v>43221</v>
          </cell>
          <cell r="AF184">
            <v>0</v>
          </cell>
          <cell r="AI184">
            <v>8.2191780821917804E-2</v>
          </cell>
          <cell r="AJ184">
            <v>0.9178082191780822</v>
          </cell>
          <cell r="AK184">
            <v>0</v>
          </cell>
        </row>
        <row r="185">
          <cell r="D185" t="str">
            <v>SMA-16 ADM with no trib interfaces (dual fibre working 1300 + 1550nm) - existing site</v>
          </cell>
          <cell r="O185">
            <v>1642.22</v>
          </cell>
          <cell r="P185">
            <v>1642.22</v>
          </cell>
          <cell r="Q185">
            <v>1642.22</v>
          </cell>
          <cell r="W185">
            <v>1642.22</v>
          </cell>
          <cell r="X185">
            <v>1642.22</v>
          </cell>
          <cell r="AD185">
            <v>43191</v>
          </cell>
          <cell r="AE185">
            <v>43221</v>
          </cell>
          <cell r="AF185">
            <v>0</v>
          </cell>
          <cell r="AI185">
            <v>8.2191780821917804E-2</v>
          </cell>
          <cell r="AJ185">
            <v>0.9178082191780822</v>
          </cell>
          <cell r="AK185">
            <v>0</v>
          </cell>
        </row>
        <row r="186">
          <cell r="D186" t="str">
            <v>SMA-16 ADM with no trib interfaces (Single Fibre Working + dual fibre working 1300nm) - existing site</v>
          </cell>
          <cell r="O186">
            <v>1637.17</v>
          </cell>
          <cell r="P186">
            <v>1637.17</v>
          </cell>
          <cell r="Q186">
            <v>1637.17</v>
          </cell>
          <cell r="W186">
            <v>1637.17</v>
          </cell>
          <cell r="X186">
            <v>1637.17</v>
          </cell>
          <cell r="AD186">
            <v>43191</v>
          </cell>
          <cell r="AE186">
            <v>43221</v>
          </cell>
          <cell r="AF186">
            <v>0</v>
          </cell>
          <cell r="AI186">
            <v>8.2191780821917804E-2</v>
          </cell>
          <cell r="AJ186">
            <v>0.9178082191780822</v>
          </cell>
          <cell r="AK186">
            <v>0</v>
          </cell>
        </row>
        <row r="187">
          <cell r="D187" t="str">
            <v>SMA-16 ADM with no trib interfaces (Single Fibre Working + dual fibre working 1550nm) - existing site</v>
          </cell>
          <cell r="O187">
            <v>1551.54</v>
          </cell>
          <cell r="P187">
            <v>1551.54</v>
          </cell>
          <cell r="Q187">
            <v>1551.54</v>
          </cell>
          <cell r="W187">
            <v>1551.54</v>
          </cell>
          <cell r="X187">
            <v>1551.54</v>
          </cell>
          <cell r="AD187">
            <v>43191</v>
          </cell>
          <cell r="AE187">
            <v>43221</v>
          </cell>
          <cell r="AF187">
            <v>0</v>
          </cell>
          <cell r="AI187">
            <v>8.2191780821917804E-2</v>
          </cell>
          <cell r="AJ187">
            <v>0.9178082191780822</v>
          </cell>
          <cell r="AK187">
            <v>0</v>
          </cell>
        </row>
        <row r="188">
          <cell r="D188" t="str">
            <v>Protected Path enabled SMA-16 ADM with no trib interfaces (single fibre working) - existing site.</v>
          </cell>
          <cell r="O188">
            <v>2280.25</v>
          </cell>
          <cell r="P188">
            <v>2280.25</v>
          </cell>
          <cell r="Q188">
            <v>2280.25</v>
          </cell>
          <cell r="W188">
            <v>2280.25</v>
          </cell>
          <cell r="X188">
            <v>2280.25</v>
          </cell>
          <cell r="AD188">
            <v>43191</v>
          </cell>
          <cell r="AE188">
            <v>43221</v>
          </cell>
          <cell r="AF188">
            <v>0</v>
          </cell>
          <cell r="AI188">
            <v>8.2191780821917804E-2</v>
          </cell>
          <cell r="AJ188">
            <v>0.9178082191780822</v>
          </cell>
          <cell r="AK188">
            <v>0</v>
          </cell>
        </row>
        <row r="189">
          <cell r="D189" t="str">
            <v>Protected Path enabled SMA-16 ADM with no trib interfaces (dual fibre working 1300nm) - existing site.</v>
          </cell>
          <cell r="O189">
            <v>2229.14</v>
          </cell>
          <cell r="P189">
            <v>2229.14</v>
          </cell>
          <cell r="Q189">
            <v>2229.14</v>
          </cell>
          <cell r="W189">
            <v>2229.14</v>
          </cell>
          <cell r="X189">
            <v>2229.14</v>
          </cell>
          <cell r="AD189">
            <v>43191</v>
          </cell>
          <cell r="AE189">
            <v>43221</v>
          </cell>
          <cell r="AF189">
            <v>0</v>
          </cell>
          <cell r="AI189">
            <v>8.2191780821917804E-2</v>
          </cell>
          <cell r="AJ189">
            <v>0.9178082191780822</v>
          </cell>
          <cell r="AK189">
            <v>0</v>
          </cell>
        </row>
        <row r="190">
          <cell r="D190" t="str">
            <v>Protected Path enabled SMA-16 ADM with no trib interfaces (dual fibre working 1500nm) - existing site.</v>
          </cell>
          <cell r="O190">
            <v>2331.37</v>
          </cell>
          <cell r="P190">
            <v>2331.37</v>
          </cell>
          <cell r="Q190">
            <v>2331.37</v>
          </cell>
          <cell r="W190">
            <v>2331.37</v>
          </cell>
          <cell r="X190">
            <v>2331.37</v>
          </cell>
          <cell r="AD190">
            <v>43191</v>
          </cell>
          <cell r="AE190">
            <v>43221</v>
          </cell>
          <cell r="AF190">
            <v>0</v>
          </cell>
          <cell r="AI190">
            <v>8.2191780821917804E-2</v>
          </cell>
          <cell r="AJ190">
            <v>0.9178082191780822</v>
          </cell>
          <cell r="AK190">
            <v>0</v>
          </cell>
        </row>
        <row r="191">
          <cell r="D191" t="str">
            <v>STM-1 electrical trib interface (2 ports)</v>
          </cell>
          <cell r="O191">
            <v>53.65</v>
          </cell>
          <cell r="P191">
            <v>53.65</v>
          </cell>
          <cell r="Q191">
            <v>53.65</v>
          </cell>
          <cell r="W191">
            <v>53.65</v>
          </cell>
          <cell r="X191">
            <v>53.65</v>
          </cell>
          <cell r="AD191">
            <v>43191</v>
          </cell>
          <cell r="AE191">
            <v>43221</v>
          </cell>
          <cell r="AF191">
            <v>0</v>
          </cell>
          <cell r="AI191">
            <v>8.2191780821917804E-2</v>
          </cell>
          <cell r="AJ191">
            <v>0.9178082191780822</v>
          </cell>
          <cell r="AK191">
            <v>0</v>
          </cell>
        </row>
        <row r="192">
          <cell r="D192" t="str">
            <v>STM-1 optical (1300nm) trib interface (1 port)</v>
          </cell>
          <cell r="O192">
            <v>69</v>
          </cell>
          <cell r="P192">
            <v>69</v>
          </cell>
          <cell r="Q192">
            <v>69</v>
          </cell>
          <cell r="W192">
            <v>69</v>
          </cell>
          <cell r="X192">
            <v>69</v>
          </cell>
          <cell r="AD192">
            <v>43191</v>
          </cell>
          <cell r="AE192">
            <v>43221</v>
          </cell>
          <cell r="AF192">
            <v>0</v>
          </cell>
          <cell r="AI192">
            <v>8.2191780821917804E-2</v>
          </cell>
          <cell r="AJ192">
            <v>0.9178082191780822</v>
          </cell>
          <cell r="AK192">
            <v>0</v>
          </cell>
        </row>
        <row r="193">
          <cell r="D193" t="str">
            <v>STM-1 electrical trib card (2 ports), required for 1+1 card protection</v>
          </cell>
          <cell r="O193">
            <v>26.34</v>
          </cell>
          <cell r="P193">
            <v>26.34</v>
          </cell>
          <cell r="Q193">
            <v>26.34</v>
          </cell>
          <cell r="W193">
            <v>26.34</v>
          </cell>
          <cell r="X193">
            <v>26.34</v>
          </cell>
          <cell r="AD193">
            <v>43191</v>
          </cell>
          <cell r="AE193">
            <v>43221</v>
          </cell>
          <cell r="AF193">
            <v>0</v>
          </cell>
          <cell r="AI193">
            <v>8.2191780821917804E-2</v>
          </cell>
          <cell r="AJ193">
            <v>0.9178082191780822</v>
          </cell>
          <cell r="AK193">
            <v>0</v>
          </cell>
        </row>
        <row r="194">
          <cell r="D194" t="str">
            <v>STM-1 optical (1300nm) trib card (1 port), required for MSP protection</v>
          </cell>
          <cell r="O194">
            <v>15.34</v>
          </cell>
          <cell r="P194">
            <v>15.34</v>
          </cell>
          <cell r="Q194">
            <v>15.34</v>
          </cell>
          <cell r="W194">
            <v>15.34</v>
          </cell>
          <cell r="X194">
            <v>15.34</v>
          </cell>
          <cell r="AD194">
            <v>43191</v>
          </cell>
          <cell r="AE194">
            <v>43221</v>
          </cell>
          <cell r="AF194">
            <v>0</v>
          </cell>
          <cell r="AI194">
            <v>8.2191780821917804E-2</v>
          </cell>
          <cell r="AJ194">
            <v>0.9178082191780822</v>
          </cell>
          <cell r="AK194">
            <v>0</v>
          </cell>
        </row>
        <row r="195">
          <cell r="D195" t="str">
            <v>STM-4 optical (1300nm) trib interface (1 port)</v>
          </cell>
          <cell r="O195">
            <v>175.32</v>
          </cell>
          <cell r="P195">
            <v>175.32</v>
          </cell>
          <cell r="Q195">
            <v>175.32</v>
          </cell>
          <cell r="W195">
            <v>175.32</v>
          </cell>
          <cell r="X195">
            <v>175.32</v>
          </cell>
          <cell r="AD195">
            <v>43191</v>
          </cell>
          <cell r="AE195">
            <v>43221</v>
          </cell>
          <cell r="AF195">
            <v>0</v>
          </cell>
          <cell r="AI195">
            <v>8.2191780821917804E-2</v>
          </cell>
          <cell r="AJ195">
            <v>0.9178082191780822</v>
          </cell>
          <cell r="AK195">
            <v>0</v>
          </cell>
        </row>
        <row r="196">
          <cell r="D196" t="str">
            <v>STM-4 optical (1300nm) trib card (1 port), required for MSP protection</v>
          </cell>
          <cell r="O196">
            <v>69</v>
          </cell>
          <cell r="P196">
            <v>69</v>
          </cell>
          <cell r="Q196">
            <v>69</v>
          </cell>
          <cell r="W196">
            <v>69</v>
          </cell>
          <cell r="X196">
            <v>69</v>
          </cell>
          <cell r="AD196">
            <v>43191</v>
          </cell>
          <cell r="AE196">
            <v>43221</v>
          </cell>
          <cell r="AF196">
            <v>0</v>
          </cell>
          <cell r="AI196">
            <v>8.2191780821917804E-2</v>
          </cell>
          <cell r="AJ196">
            <v>0.9178082191780822</v>
          </cell>
          <cell r="AK196">
            <v>0</v>
          </cell>
        </row>
        <row r="197">
          <cell r="D197" t="str">
            <v>STM-1 optical (1300nm) trib interface (2 port)</v>
          </cell>
          <cell r="O197">
            <v>82.03</v>
          </cell>
          <cell r="P197">
            <v>82.03</v>
          </cell>
          <cell r="Q197">
            <v>82.03</v>
          </cell>
          <cell r="W197">
            <v>82.03</v>
          </cell>
          <cell r="X197">
            <v>82.03</v>
          </cell>
          <cell r="AD197">
            <v>43191</v>
          </cell>
          <cell r="AE197">
            <v>43221</v>
          </cell>
          <cell r="AF197">
            <v>0</v>
          </cell>
          <cell r="AI197">
            <v>8.2191780821917804E-2</v>
          </cell>
          <cell r="AJ197">
            <v>0.9178082191780822</v>
          </cell>
          <cell r="AK197">
            <v>0</v>
          </cell>
        </row>
        <row r="198">
          <cell r="D198" t="str">
            <v>STM-1 optical (1300nm) trib card (2 port), required for MSP protection</v>
          </cell>
          <cell r="O198">
            <v>32.880000000000003</v>
          </cell>
          <cell r="P198">
            <v>32.880000000000003</v>
          </cell>
          <cell r="Q198">
            <v>32.880000000000003</v>
          </cell>
          <cell r="W198">
            <v>32.880000000000003</v>
          </cell>
          <cell r="X198">
            <v>32.880000000000003</v>
          </cell>
          <cell r="AD198">
            <v>43191</v>
          </cell>
          <cell r="AE198">
            <v>43221</v>
          </cell>
          <cell r="AF198">
            <v>0</v>
          </cell>
          <cell r="AI198">
            <v>8.2191780821917804E-2</v>
          </cell>
          <cell r="AJ198">
            <v>0.9178082191780822</v>
          </cell>
          <cell r="AK198">
            <v>0</v>
          </cell>
        </row>
        <row r="199">
          <cell r="D199" t="str">
            <v>STM-1 electrical trib interface (4 port)</v>
          </cell>
          <cell r="O199">
            <v>122.78</v>
          </cell>
          <cell r="P199">
            <v>122.78</v>
          </cell>
          <cell r="Q199">
            <v>122.78</v>
          </cell>
          <cell r="W199">
            <v>122.78</v>
          </cell>
          <cell r="X199">
            <v>122.78</v>
          </cell>
          <cell r="AD199">
            <v>43191</v>
          </cell>
          <cell r="AE199">
            <v>43221</v>
          </cell>
          <cell r="AF199">
            <v>0</v>
          </cell>
          <cell r="AI199">
            <v>8.2191780821917804E-2</v>
          </cell>
          <cell r="AJ199">
            <v>0.9178082191780822</v>
          </cell>
          <cell r="AK199">
            <v>0</v>
          </cell>
        </row>
        <row r="200">
          <cell r="D200" t="str">
            <v>STM-1 electrical trib interface (4 port) required for 1+1 card protection, can be used for MSP 1+1 Protection</v>
          </cell>
          <cell r="O200">
            <v>40.92</v>
          </cell>
          <cell r="P200">
            <v>40.92</v>
          </cell>
          <cell r="Q200">
            <v>40.92</v>
          </cell>
          <cell r="W200">
            <v>40.92</v>
          </cell>
          <cell r="X200">
            <v>40.92</v>
          </cell>
          <cell r="AD200">
            <v>43191</v>
          </cell>
          <cell r="AE200">
            <v>43221</v>
          </cell>
          <cell r="AF200">
            <v>0</v>
          </cell>
          <cell r="AI200">
            <v>8.2191780821917804E-2</v>
          </cell>
          <cell r="AJ200">
            <v>0.9178082191780822</v>
          </cell>
          <cell r="AK200">
            <v>0</v>
          </cell>
        </row>
        <row r="201">
          <cell r="D201" t="str">
            <v>STM-1 optical (1300nm) trib interface (4 port)</v>
          </cell>
          <cell r="O201">
            <v>146.5</v>
          </cell>
          <cell r="P201">
            <v>146.5</v>
          </cell>
          <cell r="Q201">
            <v>146.5</v>
          </cell>
          <cell r="W201">
            <v>146.5</v>
          </cell>
          <cell r="X201">
            <v>146.5</v>
          </cell>
          <cell r="AD201">
            <v>43191</v>
          </cell>
          <cell r="AE201">
            <v>43221</v>
          </cell>
          <cell r="AF201">
            <v>0</v>
          </cell>
          <cell r="AI201">
            <v>8.2191780821917804E-2</v>
          </cell>
          <cell r="AJ201">
            <v>0.9178082191780822</v>
          </cell>
          <cell r="AK201">
            <v>0</v>
          </cell>
        </row>
        <row r="202">
          <cell r="D202" t="str">
            <v>STM-1 optical (1300nm) trib card (4 port), required for MSP protection</v>
          </cell>
          <cell r="O202">
            <v>48.14</v>
          </cell>
          <cell r="P202">
            <v>48.14</v>
          </cell>
          <cell r="Q202">
            <v>48.14</v>
          </cell>
          <cell r="W202">
            <v>48.14</v>
          </cell>
          <cell r="X202">
            <v>48.14</v>
          </cell>
          <cell r="AD202">
            <v>43191</v>
          </cell>
          <cell r="AE202">
            <v>43221</v>
          </cell>
          <cell r="AF202">
            <v>0</v>
          </cell>
          <cell r="AI202">
            <v>8.2191780821917804E-2</v>
          </cell>
          <cell r="AJ202">
            <v>0.9178082191780822</v>
          </cell>
          <cell r="AK202">
            <v>0</v>
          </cell>
        </row>
        <row r="204">
          <cell r="D204" t="str">
            <v>PPC PoH - CSH Configuration SMA-4 Connection Charges</v>
          </cell>
        </row>
        <row r="205">
          <cell r="D205" t="str">
            <v>SMA-4 ADM with no trib interfaces (single fibre working) - existing site</v>
          </cell>
          <cell r="O205">
            <v>52624.98</v>
          </cell>
          <cell r="P205">
            <v>52624.98</v>
          </cell>
          <cell r="Q205">
            <v>52624.98</v>
          </cell>
          <cell r="W205">
            <v>52624.98</v>
          </cell>
          <cell r="X205">
            <v>52624.98</v>
          </cell>
          <cell r="AD205">
            <v>43191</v>
          </cell>
          <cell r="AE205">
            <v>43221</v>
          </cell>
          <cell r="AF205">
            <v>0</v>
          </cell>
          <cell r="AI205">
            <v>8.2191780821917804E-2</v>
          </cell>
          <cell r="AJ205">
            <v>0.9178082191780822</v>
          </cell>
          <cell r="AK205">
            <v>0</v>
          </cell>
        </row>
        <row r="206">
          <cell r="D206" t="str">
            <v>SMA-4 ADM with no trib interfaces (dual fibre working 1300nm) - existing site</v>
          </cell>
          <cell r="O206">
            <v>54016.01</v>
          </cell>
          <cell r="P206">
            <v>54016.01</v>
          </cell>
          <cell r="Q206">
            <v>54016.01</v>
          </cell>
          <cell r="W206">
            <v>54016.01</v>
          </cell>
          <cell r="X206">
            <v>54016.01</v>
          </cell>
          <cell r="AD206">
            <v>43191</v>
          </cell>
          <cell r="AE206">
            <v>43221</v>
          </cell>
          <cell r="AF206">
            <v>0</v>
          </cell>
          <cell r="AI206">
            <v>8.2191780821917804E-2</v>
          </cell>
          <cell r="AJ206">
            <v>0.9178082191780822</v>
          </cell>
          <cell r="AK206">
            <v>0</v>
          </cell>
        </row>
        <row r="207">
          <cell r="D207" t="str">
            <v>SMA-4 ADM with no trib interfaces (dual fibre working 1550nm) - existing site</v>
          </cell>
          <cell r="O207">
            <v>67101.53</v>
          </cell>
          <cell r="P207">
            <v>67101.53</v>
          </cell>
          <cell r="Q207">
            <v>67101.53</v>
          </cell>
          <cell r="W207">
            <v>67101.53</v>
          </cell>
          <cell r="X207">
            <v>67101.53</v>
          </cell>
          <cell r="AD207">
            <v>43191</v>
          </cell>
          <cell r="AE207">
            <v>43221</v>
          </cell>
          <cell r="AF207">
            <v>0</v>
          </cell>
          <cell r="AI207">
            <v>8.2191780821917804E-2</v>
          </cell>
          <cell r="AJ207">
            <v>0.9178082191780822</v>
          </cell>
          <cell r="AK207">
            <v>0</v>
          </cell>
        </row>
        <row r="208">
          <cell r="D208" t="str">
            <v>SMA-4 ADM with no trib interfaces (dual fibre working 1300 + 1550nm) - existing site</v>
          </cell>
          <cell r="O208">
            <v>59550.95</v>
          </cell>
          <cell r="P208">
            <v>59550.95</v>
          </cell>
          <cell r="Q208">
            <v>59550.95</v>
          </cell>
          <cell r="W208">
            <v>59550.95</v>
          </cell>
          <cell r="X208">
            <v>59550.95</v>
          </cell>
          <cell r="AD208">
            <v>43191</v>
          </cell>
          <cell r="AE208">
            <v>43221</v>
          </cell>
          <cell r="AF208">
            <v>0</v>
          </cell>
          <cell r="AI208">
            <v>8.2191780821917804E-2</v>
          </cell>
          <cell r="AJ208">
            <v>0.9178082191780822</v>
          </cell>
          <cell r="AK208">
            <v>0</v>
          </cell>
        </row>
        <row r="209">
          <cell r="D209" t="str">
            <v>SMA-4 ADM with no trib interfaces (Single Fibre Working + dual fibre working 1300nm) - existing site</v>
          </cell>
          <cell r="O209">
            <v>57295.57</v>
          </cell>
          <cell r="P209">
            <v>57295.57</v>
          </cell>
          <cell r="Q209">
            <v>57295.57</v>
          </cell>
          <cell r="W209">
            <v>57295.57</v>
          </cell>
          <cell r="X209">
            <v>57295.57</v>
          </cell>
          <cell r="AD209">
            <v>43191</v>
          </cell>
          <cell r="AE209">
            <v>43221</v>
          </cell>
          <cell r="AF209">
            <v>0</v>
          </cell>
          <cell r="AI209">
            <v>8.2191780821917804E-2</v>
          </cell>
          <cell r="AJ209">
            <v>0.9178082191780822</v>
          </cell>
          <cell r="AK209">
            <v>0</v>
          </cell>
        </row>
        <row r="210">
          <cell r="D210" t="str">
            <v>SMA-4 ADM with no trib interfaces (Single Fibre Working + dual fibre working 1550nm) - existing site</v>
          </cell>
          <cell r="O210">
            <v>57779.75</v>
          </cell>
          <cell r="P210">
            <v>57779.75</v>
          </cell>
          <cell r="Q210">
            <v>57779.75</v>
          </cell>
          <cell r="W210">
            <v>57779.75</v>
          </cell>
          <cell r="X210">
            <v>57779.75</v>
          </cell>
          <cell r="AD210">
            <v>43191</v>
          </cell>
          <cell r="AE210">
            <v>43221</v>
          </cell>
          <cell r="AF210">
            <v>0</v>
          </cell>
          <cell r="AI210">
            <v>8.2191780821917804E-2</v>
          </cell>
          <cell r="AJ210">
            <v>0.9178082191780822</v>
          </cell>
          <cell r="AK210">
            <v>0</v>
          </cell>
        </row>
        <row r="211">
          <cell r="D211" t="str">
            <v>Protected Path enabled SMA-4 ADM with no trib interfaces (single fibre working) - existing site</v>
          </cell>
          <cell r="O211">
            <v>76360.789999999994</v>
          </cell>
          <cell r="P211">
            <v>76360.789999999994</v>
          </cell>
          <cell r="Q211">
            <v>76360.789999999994</v>
          </cell>
          <cell r="W211">
            <v>76360.789999999994</v>
          </cell>
          <cell r="X211">
            <v>76360.789999999994</v>
          </cell>
          <cell r="AD211">
            <v>43191</v>
          </cell>
          <cell r="AE211">
            <v>43221</v>
          </cell>
          <cell r="AF211">
            <v>0</v>
          </cell>
          <cell r="AI211">
            <v>8.2191780821917804E-2</v>
          </cell>
          <cell r="AJ211">
            <v>0.9178082191780822</v>
          </cell>
          <cell r="AK211">
            <v>0</v>
          </cell>
        </row>
        <row r="212">
          <cell r="D212" t="str">
            <v>Protected Path enabled SMA-4 ADM with no trib interfaces (dual fibre working 1300nm) - existing site</v>
          </cell>
          <cell r="O212">
            <v>74271.95</v>
          </cell>
          <cell r="P212">
            <v>74271.95</v>
          </cell>
          <cell r="Q212">
            <v>74271.95</v>
          </cell>
          <cell r="W212">
            <v>74271.95</v>
          </cell>
          <cell r="X212">
            <v>74271.95</v>
          </cell>
          <cell r="AD212">
            <v>43191</v>
          </cell>
          <cell r="AE212">
            <v>43221</v>
          </cell>
          <cell r="AF212">
            <v>0</v>
          </cell>
          <cell r="AI212">
            <v>8.2191780821917804E-2</v>
          </cell>
          <cell r="AJ212">
            <v>0.9178082191780822</v>
          </cell>
          <cell r="AK212">
            <v>0</v>
          </cell>
        </row>
        <row r="213">
          <cell r="D213" t="str">
            <v>Protected Path enabled SMA-4 ADM with no trib interfaces (dual fibre working 1500nm) - existing site</v>
          </cell>
          <cell r="O213">
            <v>83146.84</v>
          </cell>
          <cell r="P213">
            <v>83146.84</v>
          </cell>
          <cell r="Q213">
            <v>83146.84</v>
          </cell>
          <cell r="W213">
            <v>83146.84</v>
          </cell>
          <cell r="X213">
            <v>83146.84</v>
          </cell>
          <cell r="AD213">
            <v>43191</v>
          </cell>
          <cell r="AE213">
            <v>43221</v>
          </cell>
          <cell r="AF213">
            <v>0</v>
          </cell>
          <cell r="AI213">
            <v>8.2191780821917804E-2</v>
          </cell>
          <cell r="AJ213">
            <v>0.9178082191780822</v>
          </cell>
          <cell r="AK213">
            <v>0</v>
          </cell>
        </row>
        <row r="214">
          <cell r="D214" t="str">
            <v>STM-1 electrical trib interface (1 port)</v>
          </cell>
          <cell r="O214">
            <v>2026.43</v>
          </cell>
          <cell r="P214">
            <v>2026.43</v>
          </cell>
          <cell r="Q214">
            <v>2026.43</v>
          </cell>
          <cell r="W214">
            <v>2026.43</v>
          </cell>
          <cell r="X214">
            <v>2026.43</v>
          </cell>
          <cell r="AD214">
            <v>43191</v>
          </cell>
          <cell r="AE214">
            <v>43221</v>
          </cell>
          <cell r="AF214">
            <v>0</v>
          </cell>
          <cell r="AI214">
            <v>8.2191780821917804E-2</v>
          </cell>
          <cell r="AJ214">
            <v>0.9178082191780822</v>
          </cell>
          <cell r="AK214">
            <v>0</v>
          </cell>
        </row>
        <row r="215">
          <cell r="D215" t="str">
            <v>STM-1 optical (1300nm) trib interface (1 port)</v>
          </cell>
          <cell r="O215">
            <v>2193.15</v>
          </cell>
          <cell r="P215">
            <v>2193.15</v>
          </cell>
          <cell r="Q215">
            <v>2193.15</v>
          </cell>
          <cell r="W215">
            <v>2193.15</v>
          </cell>
          <cell r="X215">
            <v>2193.15</v>
          </cell>
          <cell r="AD215">
            <v>43191</v>
          </cell>
          <cell r="AE215">
            <v>43221</v>
          </cell>
          <cell r="AF215">
            <v>0</v>
          </cell>
          <cell r="AI215">
            <v>8.2191780821917804E-2</v>
          </cell>
          <cell r="AJ215">
            <v>0.9178082191780822</v>
          </cell>
          <cell r="AK215">
            <v>0</v>
          </cell>
        </row>
        <row r="216">
          <cell r="D216" t="str">
            <v>STM-1 electrical trib card (1 port), required for 1+1 card protection</v>
          </cell>
          <cell r="O216">
            <v>674.52</v>
          </cell>
          <cell r="P216">
            <v>674.52</v>
          </cell>
          <cell r="Q216">
            <v>674.52</v>
          </cell>
          <cell r="W216">
            <v>674.52</v>
          </cell>
          <cell r="X216">
            <v>674.52</v>
          </cell>
          <cell r="AD216">
            <v>43191</v>
          </cell>
          <cell r="AE216">
            <v>43221</v>
          </cell>
          <cell r="AF216">
            <v>0</v>
          </cell>
          <cell r="AI216">
            <v>8.2191780821917804E-2</v>
          </cell>
          <cell r="AJ216">
            <v>0.9178082191780822</v>
          </cell>
          <cell r="AK216">
            <v>0</v>
          </cell>
        </row>
        <row r="217">
          <cell r="D217" t="str">
            <v>STM-1 optical (1300nm) trib card (1 port), required for MSP protection</v>
          </cell>
          <cell r="O217">
            <v>843.14</v>
          </cell>
          <cell r="P217">
            <v>843.14</v>
          </cell>
          <cell r="Q217">
            <v>843.14</v>
          </cell>
          <cell r="W217">
            <v>843.14</v>
          </cell>
          <cell r="X217">
            <v>843.14</v>
          </cell>
          <cell r="AD217">
            <v>43191</v>
          </cell>
          <cell r="AE217">
            <v>43221</v>
          </cell>
          <cell r="AF217">
            <v>0</v>
          </cell>
          <cell r="AI217">
            <v>8.2191780821917804E-2</v>
          </cell>
          <cell r="AJ217">
            <v>0.9178082191780822</v>
          </cell>
          <cell r="AK217">
            <v>0</v>
          </cell>
        </row>
        <row r="218">
          <cell r="D218" t="str">
            <v>STM-4 optical (1300nm) trib interface (1 port)</v>
          </cell>
          <cell r="O218">
            <v>8229.36</v>
          </cell>
          <cell r="P218">
            <v>8229.36</v>
          </cell>
          <cell r="Q218">
            <v>8229.36</v>
          </cell>
          <cell r="W218">
            <v>8229.36</v>
          </cell>
          <cell r="X218">
            <v>8229.36</v>
          </cell>
          <cell r="AD218">
            <v>43191</v>
          </cell>
          <cell r="AE218">
            <v>43221</v>
          </cell>
          <cell r="AF218">
            <v>0</v>
          </cell>
          <cell r="AI218">
            <v>8.2191780821917804E-2</v>
          </cell>
          <cell r="AJ218">
            <v>0.9178082191780822</v>
          </cell>
          <cell r="AK218">
            <v>0</v>
          </cell>
        </row>
        <row r="219">
          <cell r="D219" t="str">
            <v>STM-4 optical (1300nm) trib card (1 port), required for MSP protection</v>
          </cell>
          <cell r="O219">
            <v>3722.31</v>
          </cell>
          <cell r="P219">
            <v>3722.31</v>
          </cell>
          <cell r="Q219">
            <v>3722.31</v>
          </cell>
          <cell r="W219">
            <v>3722.31</v>
          </cell>
          <cell r="X219">
            <v>3722.31</v>
          </cell>
          <cell r="AD219">
            <v>43191</v>
          </cell>
          <cell r="AE219">
            <v>43221</v>
          </cell>
          <cell r="AF219">
            <v>0</v>
          </cell>
          <cell r="AI219">
            <v>8.2191780821917804E-2</v>
          </cell>
          <cell r="AJ219">
            <v>0.9178082191780822</v>
          </cell>
          <cell r="AK219">
            <v>0</v>
          </cell>
        </row>
        <row r="220">
          <cell r="D220" t="str">
            <v>STM-1 optical (1300nm) trib interface (2 port)</v>
          </cell>
          <cell r="O220">
            <v>6581.33</v>
          </cell>
          <cell r="P220">
            <v>6581.33</v>
          </cell>
          <cell r="Q220">
            <v>6581.33</v>
          </cell>
          <cell r="W220">
            <v>6581.33</v>
          </cell>
          <cell r="X220">
            <v>6581.33</v>
          </cell>
          <cell r="AD220">
            <v>43191</v>
          </cell>
          <cell r="AE220">
            <v>43221</v>
          </cell>
          <cell r="AF220">
            <v>0</v>
          </cell>
          <cell r="AI220">
            <v>8.2191780821917804E-2</v>
          </cell>
          <cell r="AJ220">
            <v>0.9178082191780822</v>
          </cell>
          <cell r="AK220">
            <v>0</v>
          </cell>
        </row>
        <row r="221">
          <cell r="D221" t="str">
            <v>STM-1 optical (1300nm) trib card (2 port), required for MSP protection</v>
          </cell>
          <cell r="O221">
            <v>2906.54</v>
          </cell>
          <cell r="P221">
            <v>2906.54</v>
          </cell>
          <cell r="Q221">
            <v>2906.54</v>
          </cell>
          <cell r="W221">
            <v>2906.54</v>
          </cell>
          <cell r="X221">
            <v>2906.54</v>
          </cell>
          <cell r="AD221">
            <v>43191</v>
          </cell>
          <cell r="AE221">
            <v>43221</v>
          </cell>
          <cell r="AF221">
            <v>0</v>
          </cell>
          <cell r="AI221">
            <v>8.2191780821917804E-2</v>
          </cell>
          <cell r="AJ221">
            <v>0.9178082191780822</v>
          </cell>
          <cell r="AK221">
            <v>0</v>
          </cell>
        </row>
        <row r="222">
          <cell r="D222" t="str">
            <v>STM-1 electrical trib interface (2 port)</v>
          </cell>
          <cell r="O222">
            <v>5512.2</v>
          </cell>
          <cell r="P222">
            <v>5512.2</v>
          </cell>
          <cell r="Q222">
            <v>5512.2</v>
          </cell>
          <cell r="W222">
            <v>5512.2</v>
          </cell>
          <cell r="X222">
            <v>5512.2</v>
          </cell>
          <cell r="AD222">
            <v>43191</v>
          </cell>
          <cell r="AE222">
            <v>43221</v>
          </cell>
          <cell r="AF222">
            <v>0</v>
          </cell>
          <cell r="AI222">
            <v>8.2191780821917804E-2</v>
          </cell>
          <cell r="AJ222">
            <v>0.9178082191780822</v>
          </cell>
          <cell r="AK222">
            <v>0</v>
          </cell>
        </row>
        <row r="223">
          <cell r="D223" t="str">
            <v>STM-1 electrical trib interface (2 port), required for 1+1 card protection, can be used for MSP 1+1 Protection</v>
          </cell>
          <cell r="O223">
            <v>1837.39</v>
          </cell>
          <cell r="P223">
            <v>1837.39</v>
          </cell>
          <cell r="Q223">
            <v>1837.39</v>
          </cell>
          <cell r="W223">
            <v>1837.39</v>
          </cell>
          <cell r="X223">
            <v>1837.39</v>
          </cell>
          <cell r="AD223">
            <v>43191</v>
          </cell>
          <cell r="AE223">
            <v>43221</v>
          </cell>
          <cell r="AF223">
            <v>0</v>
          </cell>
          <cell r="AI223">
            <v>8.2191780821917804E-2</v>
          </cell>
          <cell r="AJ223">
            <v>0.9178082191780822</v>
          </cell>
          <cell r="AK223">
            <v>0</v>
          </cell>
        </row>
        <row r="224">
          <cell r="D224" t="str">
            <v>STM-1 electrical trib interface (4 port)</v>
          </cell>
          <cell r="O224">
            <v>7987.03</v>
          </cell>
          <cell r="P224">
            <v>7987.03</v>
          </cell>
          <cell r="Q224">
            <v>7987.03</v>
          </cell>
          <cell r="W224">
            <v>7987.03</v>
          </cell>
          <cell r="X224">
            <v>7987.03</v>
          </cell>
          <cell r="AD224">
            <v>43191</v>
          </cell>
          <cell r="AE224">
            <v>43221</v>
          </cell>
          <cell r="AF224">
            <v>0</v>
          </cell>
          <cell r="AI224">
            <v>8.2191780821917804E-2</v>
          </cell>
          <cell r="AJ224">
            <v>0.9178082191780822</v>
          </cell>
          <cell r="AK224">
            <v>0</v>
          </cell>
        </row>
        <row r="225">
          <cell r="D225" t="str">
            <v>STM-1 electrical trib interface (4 port) required for 1+1 card protection, can be used for MSP 1+1 Protection</v>
          </cell>
          <cell r="O225">
            <v>2662.34</v>
          </cell>
          <cell r="P225">
            <v>2662.34</v>
          </cell>
          <cell r="Q225">
            <v>2662.34</v>
          </cell>
          <cell r="W225">
            <v>2662.34</v>
          </cell>
          <cell r="X225">
            <v>2662.34</v>
          </cell>
          <cell r="AD225">
            <v>43191</v>
          </cell>
          <cell r="AE225">
            <v>43221</v>
          </cell>
          <cell r="AF225">
            <v>0</v>
          </cell>
          <cell r="AI225">
            <v>8.2191780821917804E-2</v>
          </cell>
          <cell r="AJ225">
            <v>0.9178082191780822</v>
          </cell>
          <cell r="AK225">
            <v>0</v>
          </cell>
        </row>
        <row r="226">
          <cell r="D226" t="str">
            <v>STM-1 optical (1300nm) trib interface (4 port)</v>
          </cell>
          <cell r="O226">
            <v>8199.32</v>
          </cell>
          <cell r="P226">
            <v>8199.32</v>
          </cell>
          <cell r="Q226">
            <v>8199.32</v>
          </cell>
          <cell r="W226">
            <v>8199.32</v>
          </cell>
          <cell r="X226">
            <v>8199.32</v>
          </cell>
          <cell r="AD226">
            <v>43191</v>
          </cell>
          <cell r="AE226">
            <v>43221</v>
          </cell>
          <cell r="AF226">
            <v>0</v>
          </cell>
          <cell r="AI226">
            <v>8.2191780821917804E-2</v>
          </cell>
          <cell r="AJ226">
            <v>0.9178082191780822</v>
          </cell>
          <cell r="AK226">
            <v>0</v>
          </cell>
        </row>
        <row r="227">
          <cell r="D227" t="str">
            <v>STM-1 optical (1300nm) trib card (4 port), required for MSP protection</v>
          </cell>
          <cell r="O227">
            <v>2874.61</v>
          </cell>
          <cell r="P227">
            <v>2874.61</v>
          </cell>
          <cell r="Q227">
            <v>2874.61</v>
          </cell>
          <cell r="W227">
            <v>2874.61</v>
          </cell>
          <cell r="X227">
            <v>2874.61</v>
          </cell>
          <cell r="AD227">
            <v>43191</v>
          </cell>
          <cell r="AE227">
            <v>43221</v>
          </cell>
          <cell r="AF227">
            <v>0</v>
          </cell>
          <cell r="AI227">
            <v>8.2191780821917804E-2</v>
          </cell>
          <cell r="AJ227">
            <v>0.9178082191780822</v>
          </cell>
          <cell r="AK227">
            <v>0</v>
          </cell>
        </row>
        <row r="230">
          <cell r="D230" t="str">
            <v>PPC PoH - CSH Configuration SMA-4 Rental Charges</v>
          </cell>
        </row>
        <row r="231">
          <cell r="D231" t="str">
            <v>SMA-4 ADM with no trib interfaces (single fibre working) - existing site</v>
          </cell>
          <cell r="O231">
            <v>977.33</v>
          </cell>
          <cell r="P231">
            <v>977.33</v>
          </cell>
          <cell r="Q231">
            <v>977.33</v>
          </cell>
          <cell r="W231">
            <v>977.33</v>
          </cell>
          <cell r="X231">
            <v>977.33</v>
          </cell>
          <cell r="AD231">
            <v>43191</v>
          </cell>
          <cell r="AE231">
            <v>43221</v>
          </cell>
          <cell r="AF231">
            <v>0</v>
          </cell>
          <cell r="AI231">
            <v>8.2191780821917804E-2</v>
          </cell>
          <cell r="AJ231">
            <v>0.9178082191780822</v>
          </cell>
          <cell r="AK231">
            <v>0</v>
          </cell>
        </row>
        <row r="232">
          <cell r="D232" t="str">
            <v>SMA-4 ADM with no trib interfaces (dual fibre working 1300nm) - existing site</v>
          </cell>
          <cell r="O232">
            <v>1057.76</v>
          </cell>
          <cell r="P232">
            <v>1057.76</v>
          </cell>
          <cell r="Q232">
            <v>1057.76</v>
          </cell>
          <cell r="W232">
            <v>1057.76</v>
          </cell>
          <cell r="X232">
            <v>1057.76</v>
          </cell>
          <cell r="AD232">
            <v>43191</v>
          </cell>
          <cell r="AE232">
            <v>43221</v>
          </cell>
          <cell r="AF232">
            <v>0</v>
          </cell>
          <cell r="AI232">
            <v>8.2191780821917804E-2</v>
          </cell>
          <cell r="AJ232">
            <v>0.9178082191780822</v>
          </cell>
          <cell r="AK232">
            <v>0</v>
          </cell>
        </row>
        <row r="233">
          <cell r="D233" t="str">
            <v>SMA-4 ADM with no trib interfaces (dual fibre working 1550nm) - existing site</v>
          </cell>
          <cell r="O233">
            <v>1139.2</v>
          </cell>
          <cell r="P233">
            <v>1139.2</v>
          </cell>
          <cell r="Q233">
            <v>1139.2</v>
          </cell>
          <cell r="W233">
            <v>1139.2</v>
          </cell>
          <cell r="X233">
            <v>1139.2</v>
          </cell>
          <cell r="AD233">
            <v>43191</v>
          </cell>
          <cell r="AE233">
            <v>43221</v>
          </cell>
          <cell r="AF233">
            <v>0</v>
          </cell>
          <cell r="AI233">
            <v>8.2191780821917804E-2</v>
          </cell>
          <cell r="AJ233">
            <v>0.9178082191780822</v>
          </cell>
          <cell r="AK233">
            <v>0</v>
          </cell>
        </row>
        <row r="234">
          <cell r="D234" t="str">
            <v>SMA-4 ADM with no trib interfaces (dual fibre working 1300 + 1550nm) - existing site</v>
          </cell>
          <cell r="O234">
            <v>1042.83</v>
          </cell>
          <cell r="P234">
            <v>1042.83</v>
          </cell>
          <cell r="Q234">
            <v>1042.83</v>
          </cell>
          <cell r="W234">
            <v>1042.83</v>
          </cell>
          <cell r="X234">
            <v>1042.83</v>
          </cell>
          <cell r="AD234">
            <v>43191</v>
          </cell>
          <cell r="AE234">
            <v>43221</v>
          </cell>
          <cell r="AF234">
            <v>0</v>
          </cell>
          <cell r="AI234">
            <v>8.2191780821917804E-2</v>
          </cell>
          <cell r="AJ234">
            <v>0.9178082191780822</v>
          </cell>
          <cell r="AK234">
            <v>0</v>
          </cell>
        </row>
        <row r="235">
          <cell r="D235" t="str">
            <v>SMA-4 ADM with no trib interfaces (Single Fibre Working + dual fibre working 1300nm) - existing site</v>
          </cell>
          <cell r="O235">
            <v>1068.28</v>
          </cell>
          <cell r="P235">
            <v>1068.28</v>
          </cell>
          <cell r="Q235">
            <v>1068.28</v>
          </cell>
          <cell r="W235">
            <v>1068.28</v>
          </cell>
          <cell r="X235">
            <v>1068.28</v>
          </cell>
          <cell r="AD235">
            <v>43191</v>
          </cell>
          <cell r="AE235">
            <v>43221</v>
          </cell>
          <cell r="AF235">
            <v>0</v>
          </cell>
          <cell r="AI235">
            <v>8.2191780821917804E-2</v>
          </cell>
          <cell r="AJ235">
            <v>0.9178082191780822</v>
          </cell>
          <cell r="AK235">
            <v>0</v>
          </cell>
        </row>
        <row r="236">
          <cell r="D236" t="str">
            <v>SMA-4 ADM with no trib interfaces (Single Fibre Working + dual fibre working 1550nm) - existing site</v>
          </cell>
          <cell r="O236">
            <v>1080.03</v>
          </cell>
          <cell r="P236">
            <v>1080.03</v>
          </cell>
          <cell r="Q236">
            <v>1080.03</v>
          </cell>
          <cell r="W236">
            <v>1080.03</v>
          </cell>
          <cell r="X236">
            <v>1080.03</v>
          </cell>
          <cell r="AD236">
            <v>43191</v>
          </cell>
          <cell r="AE236">
            <v>43221</v>
          </cell>
          <cell r="AF236">
            <v>0</v>
          </cell>
          <cell r="AI236">
            <v>8.2191780821917804E-2</v>
          </cell>
          <cell r="AJ236">
            <v>0.9178082191780822</v>
          </cell>
          <cell r="AK236">
            <v>0</v>
          </cell>
        </row>
        <row r="237">
          <cell r="D237" t="str">
            <v>Protected Path enabled SMA-4 ADM with no trib interfaces (single fibre working) - existing site</v>
          </cell>
          <cell r="O237">
            <v>980.92</v>
          </cell>
          <cell r="P237">
            <v>980.92</v>
          </cell>
          <cell r="Q237">
            <v>980.92</v>
          </cell>
          <cell r="W237">
            <v>980.92</v>
          </cell>
          <cell r="X237">
            <v>980.92</v>
          </cell>
          <cell r="AD237">
            <v>43191</v>
          </cell>
          <cell r="AE237">
            <v>43221</v>
          </cell>
          <cell r="AF237">
            <v>0</v>
          </cell>
          <cell r="AI237">
            <v>8.2191780821917804E-2</v>
          </cell>
          <cell r="AJ237">
            <v>0.9178082191780822</v>
          </cell>
          <cell r="AK237">
            <v>0</v>
          </cell>
        </row>
        <row r="238">
          <cell r="D238" t="str">
            <v>Protected Path enabled SMA-4 ADM with no trib interfaces (dual fibre working 1300nm) - existing site</v>
          </cell>
          <cell r="O238">
            <v>980.92</v>
          </cell>
          <cell r="P238">
            <v>980.92</v>
          </cell>
          <cell r="Q238">
            <v>980.92</v>
          </cell>
          <cell r="W238">
            <v>980.92</v>
          </cell>
          <cell r="X238">
            <v>980.92</v>
          </cell>
          <cell r="AD238">
            <v>43191</v>
          </cell>
          <cell r="AE238">
            <v>43221</v>
          </cell>
          <cell r="AF238">
            <v>0</v>
          </cell>
          <cell r="AI238">
            <v>8.2191780821917804E-2</v>
          </cell>
          <cell r="AJ238">
            <v>0.9178082191780822</v>
          </cell>
          <cell r="AK238">
            <v>0</v>
          </cell>
        </row>
        <row r="239">
          <cell r="D239" t="str">
            <v>Protected Path enabled SMA-4 ADM with no trib interfaces (dual fibre working 1500nm) - existing site</v>
          </cell>
          <cell r="O239">
            <v>1143.46</v>
          </cell>
          <cell r="P239">
            <v>1143.46</v>
          </cell>
          <cell r="Q239">
            <v>1143.46</v>
          </cell>
          <cell r="W239">
            <v>1143.46</v>
          </cell>
          <cell r="X239">
            <v>1143.46</v>
          </cell>
          <cell r="AD239">
            <v>43191</v>
          </cell>
          <cell r="AE239">
            <v>43221</v>
          </cell>
          <cell r="AF239">
            <v>0</v>
          </cell>
          <cell r="AI239">
            <v>8.2191780821917804E-2</v>
          </cell>
          <cell r="AJ239">
            <v>0.9178082191780822</v>
          </cell>
          <cell r="AK239">
            <v>0</v>
          </cell>
        </row>
        <row r="240">
          <cell r="D240" t="str">
            <v>STM-1 electrical trib interface (1 port)</v>
          </cell>
          <cell r="O240">
            <v>14.35</v>
          </cell>
          <cell r="P240">
            <v>14.35</v>
          </cell>
          <cell r="Q240">
            <v>14.35</v>
          </cell>
          <cell r="W240">
            <v>14.35</v>
          </cell>
          <cell r="X240">
            <v>14.35</v>
          </cell>
          <cell r="AD240">
            <v>43191</v>
          </cell>
          <cell r="AE240">
            <v>43221</v>
          </cell>
          <cell r="AF240">
            <v>0</v>
          </cell>
          <cell r="AI240">
            <v>8.2191780821917804E-2</v>
          </cell>
          <cell r="AJ240">
            <v>0.9178082191780822</v>
          </cell>
          <cell r="AK240">
            <v>0</v>
          </cell>
        </row>
        <row r="241">
          <cell r="D241" t="str">
            <v>STM-1 optical (1300nm) trib interface (1 port)</v>
          </cell>
          <cell r="O241">
            <v>41.19</v>
          </cell>
          <cell r="P241">
            <v>41.19</v>
          </cell>
          <cell r="Q241">
            <v>41.19</v>
          </cell>
          <cell r="W241">
            <v>41.19</v>
          </cell>
          <cell r="X241">
            <v>41.19</v>
          </cell>
          <cell r="AD241">
            <v>43191</v>
          </cell>
          <cell r="AE241">
            <v>43221</v>
          </cell>
          <cell r="AF241">
            <v>0</v>
          </cell>
          <cell r="AI241">
            <v>8.2191780821917804E-2</v>
          </cell>
          <cell r="AJ241">
            <v>0.9178082191780822</v>
          </cell>
          <cell r="AK241">
            <v>0</v>
          </cell>
        </row>
        <row r="242">
          <cell r="D242" t="str">
            <v>STM-1 electrical trib card (1 port), required for 1+1 card protection</v>
          </cell>
          <cell r="O242">
            <v>12.44</v>
          </cell>
          <cell r="P242">
            <v>12.44</v>
          </cell>
          <cell r="Q242">
            <v>12.44</v>
          </cell>
          <cell r="W242">
            <v>12.44</v>
          </cell>
          <cell r="X242">
            <v>12.44</v>
          </cell>
          <cell r="AD242">
            <v>43191</v>
          </cell>
          <cell r="AE242">
            <v>43221</v>
          </cell>
          <cell r="AF242">
            <v>0</v>
          </cell>
          <cell r="AI242">
            <v>8.2191780821917804E-2</v>
          </cell>
          <cell r="AJ242">
            <v>0.9178082191780822</v>
          </cell>
          <cell r="AK242">
            <v>0</v>
          </cell>
        </row>
        <row r="243">
          <cell r="D243" t="str">
            <v>STM-1 optical (1300nm) trib card (1 port), required for MSP protection</v>
          </cell>
          <cell r="O243">
            <v>15.33</v>
          </cell>
          <cell r="P243">
            <v>15.33</v>
          </cell>
          <cell r="Q243">
            <v>15.33</v>
          </cell>
          <cell r="W243">
            <v>15.33</v>
          </cell>
          <cell r="X243">
            <v>15.33</v>
          </cell>
          <cell r="AD243">
            <v>43191</v>
          </cell>
          <cell r="AE243">
            <v>43221</v>
          </cell>
          <cell r="AF243">
            <v>0</v>
          </cell>
          <cell r="AI243">
            <v>8.2191780821917804E-2</v>
          </cell>
          <cell r="AJ243">
            <v>0.9178082191780822</v>
          </cell>
          <cell r="AK243">
            <v>0</v>
          </cell>
        </row>
        <row r="244">
          <cell r="D244" t="str">
            <v>STM-4 optical (1300nm) trib interface (1 port)</v>
          </cell>
          <cell r="O244">
            <v>169.58</v>
          </cell>
          <cell r="P244">
            <v>169.58</v>
          </cell>
          <cell r="Q244">
            <v>169.58</v>
          </cell>
          <cell r="W244">
            <v>169.58</v>
          </cell>
          <cell r="X244">
            <v>169.58</v>
          </cell>
          <cell r="AD244">
            <v>43191</v>
          </cell>
          <cell r="AE244">
            <v>43221</v>
          </cell>
          <cell r="AF244">
            <v>0</v>
          </cell>
          <cell r="AI244">
            <v>8.2191780821917804E-2</v>
          </cell>
          <cell r="AJ244">
            <v>0.9178082191780822</v>
          </cell>
          <cell r="AK244">
            <v>0</v>
          </cell>
        </row>
        <row r="245">
          <cell r="D245" t="str">
            <v>STM-4 optical (1300nm) trib card (1 port), required for MSP protection</v>
          </cell>
          <cell r="O245">
            <v>69</v>
          </cell>
          <cell r="P245">
            <v>69</v>
          </cell>
          <cell r="Q245">
            <v>69</v>
          </cell>
          <cell r="W245">
            <v>69</v>
          </cell>
          <cell r="X245">
            <v>69</v>
          </cell>
          <cell r="AD245">
            <v>43191</v>
          </cell>
          <cell r="AE245">
            <v>43221</v>
          </cell>
          <cell r="AF245">
            <v>0</v>
          </cell>
          <cell r="AI245">
            <v>8.2191780821917804E-2</v>
          </cell>
          <cell r="AJ245">
            <v>0.9178082191780822</v>
          </cell>
          <cell r="AK245">
            <v>0</v>
          </cell>
        </row>
        <row r="246">
          <cell r="D246" t="str">
            <v>STM-1 optical (1300nm) trib interface (2 port)</v>
          </cell>
          <cell r="O246">
            <v>95.13</v>
          </cell>
          <cell r="P246">
            <v>95.13</v>
          </cell>
          <cell r="Q246">
            <v>95.13</v>
          </cell>
          <cell r="W246">
            <v>95.13</v>
          </cell>
          <cell r="X246">
            <v>95.13</v>
          </cell>
          <cell r="AD246">
            <v>43191</v>
          </cell>
          <cell r="AE246">
            <v>43221</v>
          </cell>
          <cell r="AF246">
            <v>0</v>
          </cell>
          <cell r="AI246">
            <v>8.2191780821917804E-2</v>
          </cell>
          <cell r="AJ246">
            <v>0.9178082191780822</v>
          </cell>
          <cell r="AK246">
            <v>0</v>
          </cell>
        </row>
        <row r="247">
          <cell r="D247" t="str">
            <v>STM-1 optical (1300nm) trib card (2 port), required for MSP protection</v>
          </cell>
          <cell r="O247">
            <v>42.03</v>
          </cell>
          <cell r="P247">
            <v>42.03</v>
          </cell>
          <cell r="Q247">
            <v>42.03</v>
          </cell>
          <cell r="W247">
            <v>42.03</v>
          </cell>
          <cell r="X247">
            <v>42.03</v>
          </cell>
          <cell r="AD247">
            <v>43191</v>
          </cell>
          <cell r="AE247">
            <v>43221</v>
          </cell>
          <cell r="AF247">
            <v>0</v>
          </cell>
          <cell r="AI247">
            <v>8.2191780821917804E-2</v>
          </cell>
          <cell r="AJ247">
            <v>0.9178082191780822</v>
          </cell>
          <cell r="AK247">
            <v>0</v>
          </cell>
        </row>
        <row r="248">
          <cell r="D248" t="str">
            <v>STM-1 electrical trib interface (2 port)</v>
          </cell>
          <cell r="O248">
            <v>79.69</v>
          </cell>
          <cell r="P248">
            <v>79.69</v>
          </cell>
          <cell r="Q248">
            <v>79.69</v>
          </cell>
          <cell r="W248">
            <v>79.69</v>
          </cell>
          <cell r="X248">
            <v>79.69</v>
          </cell>
          <cell r="AD248">
            <v>43191</v>
          </cell>
          <cell r="AE248">
            <v>43221</v>
          </cell>
          <cell r="AF248">
            <v>0</v>
          </cell>
          <cell r="AI248">
            <v>8.2191780821917804E-2</v>
          </cell>
          <cell r="AJ248">
            <v>0.9178082191780822</v>
          </cell>
          <cell r="AK248">
            <v>0</v>
          </cell>
        </row>
        <row r="249">
          <cell r="D249" t="str">
            <v>STM-1 electrical trib interface (2 port), required for 1+1 card protection, can be used for MSP 1+1 Protection</v>
          </cell>
          <cell r="O249">
            <v>26.55</v>
          </cell>
          <cell r="P249">
            <v>26.55</v>
          </cell>
          <cell r="Q249">
            <v>26.55</v>
          </cell>
          <cell r="W249">
            <v>26.55</v>
          </cell>
          <cell r="X249">
            <v>26.55</v>
          </cell>
          <cell r="AD249">
            <v>43191</v>
          </cell>
          <cell r="AE249">
            <v>43221</v>
          </cell>
          <cell r="AF249">
            <v>0</v>
          </cell>
          <cell r="AI249">
            <v>8.2191780821917804E-2</v>
          </cell>
          <cell r="AJ249">
            <v>0.9178082191780822</v>
          </cell>
          <cell r="AK249">
            <v>0</v>
          </cell>
        </row>
        <row r="250">
          <cell r="D250" t="str">
            <v>STM-1 electrical trib interface (4 port)</v>
          </cell>
          <cell r="O250">
            <v>115.44</v>
          </cell>
          <cell r="P250">
            <v>115.44</v>
          </cell>
          <cell r="Q250">
            <v>115.44</v>
          </cell>
          <cell r="W250">
            <v>115.44</v>
          </cell>
          <cell r="X250">
            <v>115.44</v>
          </cell>
          <cell r="AD250">
            <v>43191</v>
          </cell>
          <cell r="AE250">
            <v>43221</v>
          </cell>
          <cell r="AF250">
            <v>0</v>
          </cell>
          <cell r="AI250">
            <v>8.2191780821917804E-2</v>
          </cell>
          <cell r="AJ250">
            <v>0.9178082191780822</v>
          </cell>
          <cell r="AK250">
            <v>0</v>
          </cell>
        </row>
        <row r="251">
          <cell r="D251" t="str">
            <v>STM-1 electrical trib interface (4 port) required for 1+1 card protection, can be used for MSP 1+1 Protection</v>
          </cell>
          <cell r="O251">
            <v>38.479999999999997</v>
          </cell>
          <cell r="P251">
            <v>38.479999999999997</v>
          </cell>
          <cell r="Q251">
            <v>38.479999999999997</v>
          </cell>
          <cell r="W251">
            <v>38.479999999999997</v>
          </cell>
          <cell r="X251">
            <v>38.479999999999997</v>
          </cell>
          <cell r="AD251">
            <v>43191</v>
          </cell>
          <cell r="AE251">
            <v>43221</v>
          </cell>
          <cell r="AF251">
            <v>0</v>
          </cell>
          <cell r="AI251">
            <v>8.2191780821917804E-2</v>
          </cell>
          <cell r="AJ251">
            <v>0.9178082191780822</v>
          </cell>
          <cell r="AK251">
            <v>0</v>
          </cell>
        </row>
        <row r="252">
          <cell r="D252" t="str">
            <v>STM-1 optical (1300nm) trib interface (4 port)</v>
          </cell>
          <cell r="O252">
            <v>118.53</v>
          </cell>
          <cell r="P252">
            <v>118.53</v>
          </cell>
          <cell r="Q252">
            <v>118.53</v>
          </cell>
          <cell r="W252">
            <v>118.53</v>
          </cell>
          <cell r="X252">
            <v>118.53</v>
          </cell>
          <cell r="AD252">
            <v>43191</v>
          </cell>
          <cell r="AE252">
            <v>43221</v>
          </cell>
          <cell r="AF252">
            <v>0</v>
          </cell>
          <cell r="AI252">
            <v>8.2191780821917804E-2</v>
          </cell>
          <cell r="AJ252">
            <v>0.9178082191780822</v>
          </cell>
          <cell r="AK252">
            <v>0</v>
          </cell>
        </row>
        <row r="253">
          <cell r="D253" t="str">
            <v>STM-1 optical (1300nm) trib card (4 port), required for MSP protection</v>
          </cell>
          <cell r="O253">
            <v>40.409999999999997</v>
          </cell>
          <cell r="P253">
            <v>40.409999999999997</v>
          </cell>
          <cell r="Q253">
            <v>40.409999999999997</v>
          </cell>
          <cell r="W253">
            <v>40.409999999999997</v>
          </cell>
          <cell r="X253">
            <v>40.409999999999997</v>
          </cell>
          <cell r="AD253">
            <v>43191</v>
          </cell>
          <cell r="AE253">
            <v>43221</v>
          </cell>
          <cell r="AF253">
            <v>0</v>
          </cell>
          <cell r="AI253">
            <v>8.2191780821917804E-2</v>
          </cell>
          <cell r="AJ253">
            <v>0.9178082191780822</v>
          </cell>
          <cell r="AK253">
            <v>0</v>
          </cell>
        </row>
        <row r="256">
          <cell r="D256" t="str">
            <v>PPC PoH - CSH Configuration SMA-1 Connection Charges</v>
          </cell>
        </row>
        <row r="257">
          <cell r="D257" t="str">
            <v>SMA-1ADM with no trib interfaces (single fibre working) - existing site</v>
          </cell>
          <cell r="O257">
            <v>23777.71</v>
          </cell>
          <cell r="P257">
            <v>23777.71</v>
          </cell>
          <cell r="Q257">
            <v>23777.71</v>
          </cell>
          <cell r="W257">
            <v>23777.71</v>
          </cell>
          <cell r="X257">
            <v>23777.71</v>
          </cell>
          <cell r="AD257">
            <v>43191</v>
          </cell>
          <cell r="AE257">
            <v>43221</v>
          </cell>
          <cell r="AF257">
            <v>0</v>
          </cell>
          <cell r="AI257">
            <v>8.2191780821917804E-2</v>
          </cell>
          <cell r="AJ257">
            <v>0.9178082191780822</v>
          </cell>
          <cell r="AK257">
            <v>0</v>
          </cell>
        </row>
        <row r="258">
          <cell r="D258" t="str">
            <v>SMA-1 ADM with no trib interfaces (dual fibre working 1300nm) - existing site</v>
          </cell>
          <cell r="O258">
            <v>27367.95</v>
          </cell>
          <cell r="P258">
            <v>27367.95</v>
          </cell>
          <cell r="Q258">
            <v>27367.95</v>
          </cell>
          <cell r="W258">
            <v>27367.95</v>
          </cell>
          <cell r="X258">
            <v>27367.95</v>
          </cell>
          <cell r="AD258">
            <v>43191</v>
          </cell>
          <cell r="AE258">
            <v>43221</v>
          </cell>
          <cell r="AF258">
            <v>0</v>
          </cell>
          <cell r="AI258">
            <v>8.2191780821917804E-2</v>
          </cell>
          <cell r="AJ258">
            <v>0.9178082191780822</v>
          </cell>
          <cell r="AK258">
            <v>0</v>
          </cell>
        </row>
        <row r="259">
          <cell r="D259" t="str">
            <v>SMA-1 ADM with no trib interfaces (dual fibre working 1550nm) - existing site</v>
          </cell>
          <cell r="O259">
            <v>29845.68</v>
          </cell>
          <cell r="P259">
            <v>29845.68</v>
          </cell>
          <cell r="Q259">
            <v>29845.68</v>
          </cell>
          <cell r="W259">
            <v>29845.68</v>
          </cell>
          <cell r="X259">
            <v>29845.68</v>
          </cell>
          <cell r="AD259">
            <v>43191</v>
          </cell>
          <cell r="AE259">
            <v>43221</v>
          </cell>
          <cell r="AF259">
            <v>0</v>
          </cell>
          <cell r="AI259">
            <v>8.2191780821917804E-2</v>
          </cell>
          <cell r="AJ259">
            <v>0.9178082191780822</v>
          </cell>
          <cell r="AK259">
            <v>0</v>
          </cell>
        </row>
        <row r="260">
          <cell r="D260" t="str">
            <v>SMA-1 ADM with no trib interfaces (dual fibre working 1300+1550nm) - existing site</v>
          </cell>
          <cell r="O260">
            <v>27183.040000000001</v>
          </cell>
          <cell r="P260">
            <v>27183.040000000001</v>
          </cell>
          <cell r="Q260">
            <v>27183.040000000001</v>
          </cell>
          <cell r="W260">
            <v>27183.040000000001</v>
          </cell>
          <cell r="X260">
            <v>27183.040000000001</v>
          </cell>
          <cell r="AD260">
            <v>43191</v>
          </cell>
          <cell r="AE260">
            <v>43221</v>
          </cell>
          <cell r="AF260">
            <v>0</v>
          </cell>
          <cell r="AI260">
            <v>8.2191780821917804E-2</v>
          </cell>
          <cell r="AJ260">
            <v>0.9178082191780822</v>
          </cell>
          <cell r="AK260">
            <v>0</v>
          </cell>
        </row>
        <row r="261">
          <cell r="D261" t="str">
            <v>SMA-1 ADM with no trib interfaces (single fibre working + dual fibre working 1300nm) - existing site</v>
          </cell>
          <cell r="O261">
            <v>27157.18</v>
          </cell>
          <cell r="P261">
            <v>27157.18</v>
          </cell>
          <cell r="Q261">
            <v>27157.18</v>
          </cell>
          <cell r="W261">
            <v>27157.18</v>
          </cell>
          <cell r="X261">
            <v>27157.18</v>
          </cell>
          <cell r="AD261">
            <v>43191</v>
          </cell>
          <cell r="AE261">
            <v>43221</v>
          </cell>
          <cell r="AF261">
            <v>0</v>
          </cell>
          <cell r="AI261">
            <v>8.2191780821917804E-2</v>
          </cell>
          <cell r="AJ261">
            <v>0.9178082191780822</v>
          </cell>
          <cell r="AK261">
            <v>0</v>
          </cell>
        </row>
        <row r="262">
          <cell r="D262" t="str">
            <v>SMA-1 ADM with no trib interfaces (single fibre working + dual fibre working 1550nm) - existing site</v>
          </cell>
          <cell r="O262">
            <v>29819.82</v>
          </cell>
          <cell r="P262">
            <v>29819.82</v>
          </cell>
          <cell r="Q262">
            <v>29819.82</v>
          </cell>
          <cell r="W262">
            <v>29819.82</v>
          </cell>
          <cell r="X262">
            <v>29819.82</v>
          </cell>
          <cell r="AD262">
            <v>43191</v>
          </cell>
          <cell r="AE262">
            <v>43221</v>
          </cell>
          <cell r="AF262">
            <v>0</v>
          </cell>
          <cell r="AI262">
            <v>8.2191780821917804E-2</v>
          </cell>
          <cell r="AJ262">
            <v>0.9178082191780822</v>
          </cell>
          <cell r="AK262">
            <v>0</v>
          </cell>
        </row>
        <row r="263">
          <cell r="D263" t="str">
            <v>Protected Path enabled SMA-1 ADM with no trib interfaces (single fibre working) - existing site</v>
          </cell>
          <cell r="O263">
            <v>33840.49</v>
          </cell>
          <cell r="P263">
            <v>33840.49</v>
          </cell>
          <cell r="Q263">
            <v>33840.49</v>
          </cell>
          <cell r="W263">
            <v>33840.49</v>
          </cell>
          <cell r="X263">
            <v>33840.49</v>
          </cell>
          <cell r="AD263">
            <v>43191</v>
          </cell>
          <cell r="AE263">
            <v>43221</v>
          </cell>
          <cell r="AF263">
            <v>0</v>
          </cell>
          <cell r="AI263">
            <v>8.2191780821917804E-2</v>
          </cell>
          <cell r="AJ263">
            <v>0.9178082191780822</v>
          </cell>
          <cell r="AK263">
            <v>0</v>
          </cell>
        </row>
        <row r="264">
          <cell r="D264" t="str">
            <v>Protected Path enabled SMA-1 ADM with no trib interfaces (dual fibre working 1300nm) - existing site</v>
          </cell>
          <cell r="O264">
            <v>34859.9</v>
          </cell>
          <cell r="P264">
            <v>34859.9</v>
          </cell>
          <cell r="Q264">
            <v>34859.9</v>
          </cell>
          <cell r="W264">
            <v>34859.9</v>
          </cell>
          <cell r="X264">
            <v>34859.9</v>
          </cell>
          <cell r="AD264">
            <v>43191</v>
          </cell>
          <cell r="AE264">
            <v>43221</v>
          </cell>
          <cell r="AF264">
            <v>0</v>
          </cell>
          <cell r="AI264">
            <v>8.2191780821917804E-2</v>
          </cell>
          <cell r="AJ264">
            <v>0.9178082191780822</v>
          </cell>
          <cell r="AK264">
            <v>0</v>
          </cell>
        </row>
        <row r="265">
          <cell r="D265" t="str">
            <v>Protected Path enabled SMA-1 ADM with no trib interfaces (dual fibre working 1550nm) - existing site</v>
          </cell>
          <cell r="O265">
            <v>37345.89</v>
          </cell>
          <cell r="P265">
            <v>37345.89</v>
          </cell>
          <cell r="Q265">
            <v>37345.89</v>
          </cell>
          <cell r="W265">
            <v>37345.89</v>
          </cell>
          <cell r="X265">
            <v>37345.89</v>
          </cell>
          <cell r="AD265">
            <v>43191</v>
          </cell>
          <cell r="AE265">
            <v>43221</v>
          </cell>
          <cell r="AF265">
            <v>0</v>
          </cell>
          <cell r="AI265">
            <v>8.2191780821917804E-2</v>
          </cell>
          <cell r="AJ265">
            <v>0.9178082191780822</v>
          </cell>
          <cell r="AK265">
            <v>0</v>
          </cell>
        </row>
        <row r="266">
          <cell r="D266" t="str">
            <v>Protected Path enabled SMA-1 ADM with no trib interfaces (single fibre + dual fibre working 1300nm) - existing site</v>
          </cell>
          <cell r="O266">
            <v>34647.35</v>
          </cell>
          <cell r="P266">
            <v>34647.35</v>
          </cell>
          <cell r="Q266">
            <v>34647.35</v>
          </cell>
          <cell r="W266">
            <v>34647.35</v>
          </cell>
          <cell r="X266">
            <v>34647.35</v>
          </cell>
          <cell r="AD266">
            <v>43191</v>
          </cell>
          <cell r="AE266">
            <v>43221</v>
          </cell>
          <cell r="AF266">
            <v>0</v>
          </cell>
          <cell r="AI266">
            <v>8.2191780821917804E-2</v>
          </cell>
          <cell r="AJ266">
            <v>0.9178082191780822</v>
          </cell>
          <cell r="AK266">
            <v>0</v>
          </cell>
        </row>
        <row r="267">
          <cell r="D267" t="str">
            <v>Protected Path enabled SMA-1 ADM with no trib interfaces (single fibre + dual fibre working 1550nm) - existing site</v>
          </cell>
          <cell r="O267">
            <v>35593.660000000003</v>
          </cell>
          <cell r="P267">
            <v>35593.660000000003</v>
          </cell>
          <cell r="Q267">
            <v>35593.660000000003</v>
          </cell>
          <cell r="W267">
            <v>35593.660000000003</v>
          </cell>
          <cell r="X267">
            <v>35593.660000000003</v>
          </cell>
          <cell r="AD267">
            <v>43191</v>
          </cell>
          <cell r="AE267">
            <v>43221</v>
          </cell>
          <cell r="AF267">
            <v>0</v>
          </cell>
          <cell r="AI267">
            <v>8.2191780821917804E-2</v>
          </cell>
          <cell r="AJ267">
            <v>0.9178082191780822</v>
          </cell>
          <cell r="AK267">
            <v>0</v>
          </cell>
        </row>
        <row r="268">
          <cell r="D268" t="str">
            <v>Protected Path enabled SMA-1 ADM with no trib interfaces (dual fibre working 1300nm +1550nm) - existing site</v>
          </cell>
          <cell r="O268">
            <v>36103.370000000003</v>
          </cell>
          <cell r="P268">
            <v>36103.370000000003</v>
          </cell>
          <cell r="Q268">
            <v>36103.370000000003</v>
          </cell>
          <cell r="W268">
            <v>36103.370000000003</v>
          </cell>
          <cell r="X268">
            <v>36103.370000000003</v>
          </cell>
          <cell r="AD268">
            <v>43191</v>
          </cell>
          <cell r="AE268">
            <v>43221</v>
          </cell>
          <cell r="AF268">
            <v>0</v>
          </cell>
          <cell r="AI268">
            <v>8.2191780821917804E-2</v>
          </cell>
          <cell r="AJ268">
            <v>0.9178082191780822</v>
          </cell>
          <cell r="AK268">
            <v>0</v>
          </cell>
        </row>
        <row r="269">
          <cell r="D269" t="str">
            <v>STM-1 electrical trib interface (1 port)</v>
          </cell>
          <cell r="O269">
            <v>843.14</v>
          </cell>
          <cell r="P269">
            <v>843.14</v>
          </cell>
          <cell r="Q269">
            <v>843.14</v>
          </cell>
          <cell r="W269">
            <v>843.14</v>
          </cell>
          <cell r="X269">
            <v>843.14</v>
          </cell>
          <cell r="AD269">
            <v>43191</v>
          </cell>
          <cell r="AE269">
            <v>43221</v>
          </cell>
          <cell r="AF269">
            <v>0</v>
          </cell>
          <cell r="AI269">
            <v>8.2191780821917804E-2</v>
          </cell>
          <cell r="AJ269">
            <v>0.9178082191780822</v>
          </cell>
          <cell r="AK269">
            <v>0</v>
          </cell>
        </row>
        <row r="270">
          <cell r="D270" t="str">
            <v>STM-1 optical (1300nm) trib interface (1 port)</v>
          </cell>
          <cell r="O270">
            <v>2310.0300000000002</v>
          </cell>
          <cell r="P270">
            <v>2310.0300000000002</v>
          </cell>
          <cell r="Q270">
            <v>2310.0300000000002</v>
          </cell>
          <cell r="W270">
            <v>2310.0300000000002</v>
          </cell>
          <cell r="X270">
            <v>2310.0300000000002</v>
          </cell>
          <cell r="AD270">
            <v>43191</v>
          </cell>
          <cell r="AE270">
            <v>43221</v>
          </cell>
          <cell r="AF270">
            <v>0</v>
          </cell>
          <cell r="AI270">
            <v>8.2191780821917804E-2</v>
          </cell>
          <cell r="AJ270">
            <v>0.9178082191780822</v>
          </cell>
          <cell r="AK270">
            <v>0</v>
          </cell>
        </row>
        <row r="271">
          <cell r="D271" t="str">
            <v>STM-1 electrical trib card (1 port), required for 1+1 card protection</v>
          </cell>
          <cell r="O271">
            <v>710.91</v>
          </cell>
          <cell r="P271">
            <v>710.91</v>
          </cell>
          <cell r="Q271">
            <v>710.91</v>
          </cell>
          <cell r="W271">
            <v>710.91</v>
          </cell>
          <cell r="X271">
            <v>710.91</v>
          </cell>
          <cell r="AD271">
            <v>43191</v>
          </cell>
          <cell r="AE271">
            <v>43221</v>
          </cell>
          <cell r="AF271">
            <v>0</v>
          </cell>
          <cell r="AI271">
            <v>8.2191780821917804E-2</v>
          </cell>
          <cell r="AJ271">
            <v>0.9178082191780822</v>
          </cell>
          <cell r="AK271">
            <v>0</v>
          </cell>
        </row>
        <row r="272">
          <cell r="D272" t="str">
            <v>STM-1 optical (1300nm) trib card (1 port), required for MSP protection</v>
          </cell>
          <cell r="O272">
            <v>888.19</v>
          </cell>
          <cell r="P272">
            <v>888.19</v>
          </cell>
          <cell r="Q272">
            <v>888.19</v>
          </cell>
          <cell r="W272">
            <v>888.19</v>
          </cell>
          <cell r="X272">
            <v>888.19</v>
          </cell>
          <cell r="AD272">
            <v>43191</v>
          </cell>
          <cell r="AE272">
            <v>43221</v>
          </cell>
          <cell r="AF272">
            <v>0</v>
          </cell>
          <cell r="AI272">
            <v>8.2191780821917804E-2</v>
          </cell>
          <cell r="AJ272">
            <v>0.9178082191780822</v>
          </cell>
          <cell r="AK272">
            <v>0</v>
          </cell>
        </row>
        <row r="275">
          <cell r="D275" t="str">
            <v>PPC PoH - CSH Configuration SMA-1 Rental Charges</v>
          </cell>
        </row>
        <row r="276">
          <cell r="D276" t="str">
            <v>SMA-1ADM with no trib interfaces (single fibre working) - existing site</v>
          </cell>
          <cell r="O276">
            <v>432.26</v>
          </cell>
          <cell r="P276">
            <v>432.26</v>
          </cell>
          <cell r="Q276">
            <v>432.26</v>
          </cell>
          <cell r="W276">
            <v>432.26</v>
          </cell>
          <cell r="X276">
            <v>432.26</v>
          </cell>
          <cell r="AD276">
            <v>43191</v>
          </cell>
          <cell r="AE276">
            <v>43221</v>
          </cell>
          <cell r="AF276">
            <v>0</v>
          </cell>
          <cell r="AI276">
            <v>8.2191780821917804E-2</v>
          </cell>
          <cell r="AJ276">
            <v>0.9178082191780822</v>
          </cell>
          <cell r="AK276">
            <v>0</v>
          </cell>
        </row>
        <row r="277">
          <cell r="D277" t="str">
            <v>SMA-1 ADM with no trib interfaces (dual fibre working 1300nm) - existing site</v>
          </cell>
          <cell r="O277">
            <v>441.69</v>
          </cell>
          <cell r="P277">
            <v>441.69</v>
          </cell>
          <cell r="Q277">
            <v>441.69</v>
          </cell>
          <cell r="W277">
            <v>441.69</v>
          </cell>
          <cell r="X277">
            <v>441.69</v>
          </cell>
          <cell r="AD277">
            <v>43191</v>
          </cell>
          <cell r="AE277">
            <v>43221</v>
          </cell>
          <cell r="AF277">
            <v>0</v>
          </cell>
          <cell r="AI277">
            <v>8.2191780821917804E-2</v>
          </cell>
          <cell r="AJ277">
            <v>0.9178082191780822</v>
          </cell>
          <cell r="AK277">
            <v>0</v>
          </cell>
        </row>
        <row r="278">
          <cell r="D278" t="str">
            <v>SMA-1 ADM with no trib interfaces (dual fibre working 1550nm) - existing site</v>
          </cell>
          <cell r="O278">
            <v>492.48</v>
          </cell>
          <cell r="P278">
            <v>492.48</v>
          </cell>
          <cell r="Q278">
            <v>492.48</v>
          </cell>
          <cell r="W278">
            <v>492.48</v>
          </cell>
          <cell r="X278">
            <v>492.48</v>
          </cell>
          <cell r="AD278">
            <v>43191</v>
          </cell>
          <cell r="AE278">
            <v>43221</v>
          </cell>
          <cell r="AF278">
            <v>0</v>
          </cell>
          <cell r="AI278">
            <v>8.2191780821917804E-2</v>
          </cell>
          <cell r="AJ278">
            <v>0.9178082191780822</v>
          </cell>
          <cell r="AK278">
            <v>0</v>
          </cell>
        </row>
        <row r="279">
          <cell r="D279" t="str">
            <v>SMA-1 ADM with no trib interfaces (dual fibre working 1300+1550nm) - existing site</v>
          </cell>
          <cell r="O279">
            <v>466.59</v>
          </cell>
          <cell r="P279">
            <v>466.59</v>
          </cell>
          <cell r="Q279">
            <v>466.59</v>
          </cell>
          <cell r="W279">
            <v>466.59</v>
          </cell>
          <cell r="X279">
            <v>466.59</v>
          </cell>
          <cell r="AD279">
            <v>43191</v>
          </cell>
          <cell r="AE279">
            <v>43221</v>
          </cell>
          <cell r="AF279">
            <v>0</v>
          </cell>
          <cell r="AI279">
            <v>8.2191780821917804E-2</v>
          </cell>
          <cell r="AJ279">
            <v>0.9178082191780822</v>
          </cell>
          <cell r="AK279">
            <v>0</v>
          </cell>
        </row>
        <row r="280">
          <cell r="D280" t="str">
            <v>SMA-1 ADM with no trib interfaces (single fibre working + dual fibre working 1300nm) - existing site</v>
          </cell>
          <cell r="O280">
            <v>466.59</v>
          </cell>
          <cell r="P280">
            <v>466.59</v>
          </cell>
          <cell r="Q280">
            <v>466.59</v>
          </cell>
          <cell r="W280">
            <v>466.59</v>
          </cell>
          <cell r="X280">
            <v>466.59</v>
          </cell>
          <cell r="AD280">
            <v>43191</v>
          </cell>
          <cell r="AE280">
            <v>43221</v>
          </cell>
          <cell r="AF280">
            <v>0</v>
          </cell>
          <cell r="AI280">
            <v>8.2191780821917804E-2</v>
          </cell>
          <cell r="AJ280">
            <v>0.9178082191780822</v>
          </cell>
          <cell r="AK280">
            <v>0</v>
          </cell>
        </row>
        <row r="281">
          <cell r="D281" t="str">
            <v>SMA-1 ADM with no trib interfaces (single fibre working + dual fibre working 1550nm) - existing site</v>
          </cell>
          <cell r="O281">
            <v>491.52</v>
          </cell>
          <cell r="P281">
            <v>491.52</v>
          </cell>
          <cell r="Q281">
            <v>491.52</v>
          </cell>
          <cell r="W281">
            <v>491.52</v>
          </cell>
          <cell r="X281">
            <v>491.52</v>
          </cell>
          <cell r="AD281">
            <v>43191</v>
          </cell>
          <cell r="AE281">
            <v>43221</v>
          </cell>
          <cell r="AF281">
            <v>0</v>
          </cell>
          <cell r="AI281">
            <v>8.2191780821917804E-2</v>
          </cell>
          <cell r="AJ281">
            <v>0.9178082191780822</v>
          </cell>
          <cell r="AK281">
            <v>0</v>
          </cell>
        </row>
        <row r="282">
          <cell r="D282" t="str">
            <v>Protected Path enabled SMA-1 ADM with no trib interfaces (single fibre working) - existing site</v>
          </cell>
          <cell r="O282">
            <v>630.87</v>
          </cell>
          <cell r="P282">
            <v>630.87</v>
          </cell>
          <cell r="Q282">
            <v>630.87</v>
          </cell>
          <cell r="W282">
            <v>630.87</v>
          </cell>
          <cell r="X282">
            <v>630.87</v>
          </cell>
          <cell r="AD282">
            <v>43191</v>
          </cell>
          <cell r="AE282">
            <v>43221</v>
          </cell>
          <cell r="AF282">
            <v>0</v>
          </cell>
          <cell r="AI282">
            <v>8.2191780821917804E-2</v>
          </cell>
          <cell r="AJ282">
            <v>0.9178082191780822</v>
          </cell>
          <cell r="AK282">
            <v>0</v>
          </cell>
        </row>
        <row r="283">
          <cell r="D283" t="str">
            <v>Protected Path enabled SMA-1 ADM with no trib interfaces (dual fibre working 1300nm) - existing site</v>
          </cell>
          <cell r="O283">
            <v>593.37</v>
          </cell>
          <cell r="P283">
            <v>593.37</v>
          </cell>
          <cell r="Q283">
            <v>593.37</v>
          </cell>
          <cell r="W283">
            <v>593.37</v>
          </cell>
          <cell r="X283">
            <v>593.37</v>
          </cell>
          <cell r="AD283">
            <v>43191</v>
          </cell>
          <cell r="AE283">
            <v>43221</v>
          </cell>
          <cell r="AF283">
            <v>0</v>
          </cell>
          <cell r="AI283">
            <v>8.2191780821917804E-2</v>
          </cell>
          <cell r="AJ283">
            <v>0.9178082191780822</v>
          </cell>
          <cell r="AK283">
            <v>0</v>
          </cell>
        </row>
        <row r="284">
          <cell r="D284" t="str">
            <v>Protected Path enabled SMA-1 ADM with no trib interfaces (dual fibre working 1550nm) - existing site</v>
          </cell>
          <cell r="O284">
            <v>644.33000000000004</v>
          </cell>
          <cell r="P284">
            <v>644.33000000000004</v>
          </cell>
          <cell r="Q284">
            <v>644.33000000000004</v>
          </cell>
          <cell r="W284">
            <v>644.33000000000004</v>
          </cell>
          <cell r="X284">
            <v>644.33000000000004</v>
          </cell>
          <cell r="AD284">
            <v>43191</v>
          </cell>
          <cell r="AE284">
            <v>43221</v>
          </cell>
          <cell r="AF284">
            <v>0</v>
          </cell>
          <cell r="AI284">
            <v>8.2191780821917804E-2</v>
          </cell>
          <cell r="AJ284">
            <v>0.9178082191780822</v>
          </cell>
          <cell r="AK284">
            <v>0</v>
          </cell>
        </row>
        <row r="285">
          <cell r="D285" t="str">
            <v>Protected Path enabled SMA-1 ADM with no trib interfaces (single fibre + dual fibre working 1300nm) - existing site</v>
          </cell>
          <cell r="O285">
            <v>618.37</v>
          </cell>
          <cell r="P285">
            <v>618.37</v>
          </cell>
          <cell r="Q285">
            <v>618.37</v>
          </cell>
          <cell r="W285">
            <v>618.37</v>
          </cell>
          <cell r="X285">
            <v>618.37</v>
          </cell>
          <cell r="AD285">
            <v>43191</v>
          </cell>
          <cell r="AE285">
            <v>43221</v>
          </cell>
          <cell r="AF285">
            <v>0</v>
          </cell>
          <cell r="AI285">
            <v>8.2191780821917804E-2</v>
          </cell>
          <cell r="AJ285">
            <v>0.9178082191780822</v>
          </cell>
          <cell r="AK285">
            <v>0</v>
          </cell>
        </row>
        <row r="286">
          <cell r="D286" t="str">
            <v>Protected Path enabled SMA-1 ADM with no trib interfaces (single fibre + dual fibre working 1550nm) - existing site</v>
          </cell>
          <cell r="O286">
            <v>637.6</v>
          </cell>
          <cell r="P286">
            <v>637.6</v>
          </cell>
          <cell r="Q286">
            <v>637.6</v>
          </cell>
          <cell r="W286">
            <v>637.6</v>
          </cell>
          <cell r="X286">
            <v>637.6</v>
          </cell>
          <cell r="AD286">
            <v>43191</v>
          </cell>
          <cell r="AE286">
            <v>43221</v>
          </cell>
          <cell r="AF286">
            <v>0</v>
          </cell>
          <cell r="AI286">
            <v>8.2191780821917804E-2</v>
          </cell>
          <cell r="AJ286">
            <v>0.9178082191780822</v>
          </cell>
          <cell r="AK286">
            <v>0</v>
          </cell>
        </row>
        <row r="287">
          <cell r="D287" t="str">
            <v>Protected Path enabled SMA-1 ADM with no trib interfaces (dual fibre working 1300nm +1550nm) - existing site</v>
          </cell>
          <cell r="O287">
            <v>619.33000000000004</v>
          </cell>
          <cell r="P287">
            <v>619.33000000000004</v>
          </cell>
          <cell r="Q287">
            <v>619.33000000000004</v>
          </cell>
          <cell r="W287">
            <v>619.33000000000004</v>
          </cell>
          <cell r="X287">
            <v>619.33000000000004</v>
          </cell>
          <cell r="AD287">
            <v>43191</v>
          </cell>
          <cell r="AE287">
            <v>43221</v>
          </cell>
          <cell r="AF287">
            <v>0</v>
          </cell>
          <cell r="AI287">
            <v>8.2191780821917804E-2</v>
          </cell>
          <cell r="AJ287">
            <v>0.9178082191780822</v>
          </cell>
          <cell r="AK287">
            <v>0</v>
          </cell>
        </row>
        <row r="288">
          <cell r="D288" t="str">
            <v>STM-1 electrical trib interface (1 port)</v>
          </cell>
          <cell r="O288">
            <v>15.34</v>
          </cell>
          <cell r="P288">
            <v>15.34</v>
          </cell>
          <cell r="Q288">
            <v>15.34</v>
          </cell>
          <cell r="W288">
            <v>15.34</v>
          </cell>
          <cell r="X288">
            <v>15.34</v>
          </cell>
          <cell r="AD288">
            <v>43191</v>
          </cell>
          <cell r="AE288">
            <v>43221</v>
          </cell>
          <cell r="AF288">
            <v>0</v>
          </cell>
          <cell r="AI288">
            <v>8.2191780821917804E-2</v>
          </cell>
          <cell r="AJ288">
            <v>0.9178082191780822</v>
          </cell>
          <cell r="AK288">
            <v>0</v>
          </cell>
        </row>
        <row r="289">
          <cell r="D289" t="str">
            <v>STM-1 optical (1300nm) trib interface (1 port)</v>
          </cell>
          <cell r="O289">
            <v>43.1</v>
          </cell>
          <cell r="P289">
            <v>43.1</v>
          </cell>
          <cell r="Q289">
            <v>43.1</v>
          </cell>
          <cell r="W289">
            <v>43.1</v>
          </cell>
          <cell r="X289">
            <v>43.1</v>
          </cell>
          <cell r="AD289">
            <v>43191</v>
          </cell>
          <cell r="AE289">
            <v>43221</v>
          </cell>
          <cell r="AF289">
            <v>0</v>
          </cell>
          <cell r="AI289">
            <v>8.2191780821917804E-2</v>
          </cell>
          <cell r="AJ289">
            <v>0.9178082191780822</v>
          </cell>
          <cell r="AK289">
            <v>0</v>
          </cell>
        </row>
        <row r="290">
          <cell r="D290" t="str">
            <v>STM-1 electrical trib card (1 port), required for 1+1 card protection</v>
          </cell>
          <cell r="O290">
            <v>13.41</v>
          </cell>
          <cell r="P290">
            <v>13.41</v>
          </cell>
          <cell r="Q290">
            <v>13.41</v>
          </cell>
          <cell r="W290">
            <v>13.41</v>
          </cell>
          <cell r="X290">
            <v>13.41</v>
          </cell>
          <cell r="AD290">
            <v>43191</v>
          </cell>
          <cell r="AE290">
            <v>43221</v>
          </cell>
          <cell r="AF290">
            <v>0</v>
          </cell>
          <cell r="AI290">
            <v>8.2191780821917804E-2</v>
          </cell>
          <cell r="AJ290">
            <v>0.9178082191780822</v>
          </cell>
          <cell r="AK290">
            <v>0</v>
          </cell>
        </row>
        <row r="291">
          <cell r="D291" t="str">
            <v>STM-1 optical (1300nm) trib card (1 port), required for MSP protection</v>
          </cell>
          <cell r="O291">
            <v>16.29</v>
          </cell>
          <cell r="P291">
            <v>16.29</v>
          </cell>
          <cell r="Q291">
            <v>16.29</v>
          </cell>
          <cell r="W291">
            <v>16.29</v>
          </cell>
          <cell r="X291">
            <v>16.29</v>
          </cell>
          <cell r="AD291">
            <v>43191</v>
          </cell>
          <cell r="AE291">
            <v>43221</v>
          </cell>
          <cell r="AF291">
            <v>0</v>
          </cell>
          <cell r="AI291">
            <v>8.2191780821917804E-2</v>
          </cell>
          <cell r="AJ291">
            <v>0.9178082191780822</v>
          </cell>
          <cell r="AK291">
            <v>0</v>
          </cell>
        </row>
        <row r="294">
          <cell r="D294" t="str">
            <v>PPC PoH - CSH Configuration MSH51 Connection Charges</v>
          </cell>
        </row>
        <row r="295">
          <cell r="D295" t="str">
            <v>MSH51 ADM with no trib interfaces (single fibre working) - existing site</v>
          </cell>
          <cell r="O295">
            <v>51955.45</v>
          </cell>
          <cell r="P295">
            <v>51955.45</v>
          </cell>
          <cell r="Q295">
            <v>51955.45</v>
          </cell>
          <cell r="W295">
            <v>51955.45</v>
          </cell>
          <cell r="X295">
            <v>51955.45</v>
          </cell>
          <cell r="AD295">
            <v>43191</v>
          </cell>
          <cell r="AE295">
            <v>43221</v>
          </cell>
          <cell r="AF295">
            <v>0</v>
          </cell>
          <cell r="AI295">
            <v>8.2191780821917804E-2</v>
          </cell>
          <cell r="AJ295">
            <v>0.9178082191780822</v>
          </cell>
          <cell r="AK295">
            <v>0</v>
          </cell>
        </row>
        <row r="296">
          <cell r="D296" t="str">
            <v>MSH51 ADM with no trib interfaces (dual fibre working 1300nm) - existing site</v>
          </cell>
          <cell r="O296">
            <v>54138.06</v>
          </cell>
          <cell r="P296">
            <v>54138.06</v>
          </cell>
          <cell r="Q296">
            <v>54138.06</v>
          </cell>
          <cell r="W296">
            <v>54138.06</v>
          </cell>
          <cell r="X296">
            <v>54138.06</v>
          </cell>
          <cell r="AD296">
            <v>43191</v>
          </cell>
          <cell r="AE296">
            <v>43221</v>
          </cell>
          <cell r="AF296">
            <v>0</v>
          </cell>
          <cell r="AI296">
            <v>8.2191780821917804E-2</v>
          </cell>
          <cell r="AJ296">
            <v>0.9178082191780822</v>
          </cell>
          <cell r="AK296">
            <v>0</v>
          </cell>
        </row>
        <row r="297">
          <cell r="D297" t="str">
            <v>MSH51 ADM with no trib interfaces (dual fibre working 1550nm) - existing site</v>
          </cell>
          <cell r="O297">
            <v>55466.97</v>
          </cell>
          <cell r="P297">
            <v>55466.97</v>
          </cell>
          <cell r="Q297">
            <v>55466.97</v>
          </cell>
          <cell r="W297">
            <v>55466.97</v>
          </cell>
          <cell r="X297">
            <v>55466.97</v>
          </cell>
          <cell r="AD297">
            <v>43191</v>
          </cell>
          <cell r="AE297">
            <v>43221</v>
          </cell>
          <cell r="AF297">
            <v>0</v>
          </cell>
          <cell r="AI297">
            <v>8.2191780821917804E-2</v>
          </cell>
          <cell r="AJ297">
            <v>0.9178082191780822</v>
          </cell>
          <cell r="AK297">
            <v>0</v>
          </cell>
        </row>
        <row r="298">
          <cell r="D298" t="str">
            <v>MSH51c ADM with no trib interfaces (dual fibre working 1300 + 1550nm) - existing site</v>
          </cell>
          <cell r="O298">
            <v>63684.65</v>
          </cell>
          <cell r="P298">
            <v>63684.65</v>
          </cell>
          <cell r="Q298">
            <v>63684.65</v>
          </cell>
          <cell r="W298">
            <v>63684.65</v>
          </cell>
          <cell r="X298">
            <v>63684.65</v>
          </cell>
          <cell r="AD298">
            <v>43191</v>
          </cell>
          <cell r="AE298">
            <v>43221</v>
          </cell>
          <cell r="AF298">
            <v>0</v>
          </cell>
          <cell r="AI298">
            <v>8.2191780821917804E-2</v>
          </cell>
          <cell r="AJ298">
            <v>0.9178082191780822</v>
          </cell>
          <cell r="AK298">
            <v>0</v>
          </cell>
        </row>
        <row r="299">
          <cell r="D299" t="str">
            <v>MSH51c ADM with no trib interfaces (Single Fibre Working + dual fibre working 1300nm) - existing site</v>
          </cell>
          <cell r="O299">
            <v>61173.59</v>
          </cell>
          <cell r="P299">
            <v>61173.59</v>
          </cell>
          <cell r="Q299">
            <v>61173.59</v>
          </cell>
          <cell r="W299">
            <v>61173.59</v>
          </cell>
          <cell r="X299">
            <v>61173.59</v>
          </cell>
          <cell r="AD299">
            <v>43191</v>
          </cell>
          <cell r="AE299">
            <v>43221</v>
          </cell>
          <cell r="AF299">
            <v>0</v>
          </cell>
          <cell r="AI299">
            <v>8.2191780821917804E-2</v>
          </cell>
          <cell r="AJ299">
            <v>0.9178082191780822</v>
          </cell>
          <cell r="AK299">
            <v>0</v>
          </cell>
        </row>
        <row r="300">
          <cell r="D300" t="str">
            <v>MSH51c ADM with no trib interfaces (Single Fibre Working + dual fibre working 1550nm) - existing site</v>
          </cell>
          <cell r="O300">
            <v>61849.11</v>
          </cell>
          <cell r="P300">
            <v>61849.11</v>
          </cell>
          <cell r="Q300">
            <v>61849.11</v>
          </cell>
          <cell r="W300">
            <v>61849.11</v>
          </cell>
          <cell r="X300">
            <v>61849.11</v>
          </cell>
          <cell r="AD300">
            <v>43191</v>
          </cell>
          <cell r="AE300">
            <v>43221</v>
          </cell>
          <cell r="AF300">
            <v>0</v>
          </cell>
          <cell r="AI300">
            <v>8.2191780821917804E-2</v>
          </cell>
          <cell r="AJ300">
            <v>0.9178082191780822</v>
          </cell>
          <cell r="AK300">
            <v>0</v>
          </cell>
        </row>
        <row r="301">
          <cell r="D301" t="str">
            <v>Per km from serving exchange to MSH node - single fibre working</v>
          </cell>
          <cell r="O301">
            <v>2339.73</v>
          </cell>
          <cell r="P301">
            <v>2339.73</v>
          </cell>
          <cell r="Q301">
            <v>2339.73</v>
          </cell>
          <cell r="W301">
            <v>2339.73</v>
          </cell>
          <cell r="X301">
            <v>2339.73</v>
          </cell>
          <cell r="AD301">
            <v>43191</v>
          </cell>
          <cell r="AE301">
            <v>43221</v>
          </cell>
          <cell r="AF301">
            <v>0</v>
          </cell>
          <cell r="AI301">
            <v>8.2191780821917804E-2</v>
          </cell>
          <cell r="AJ301">
            <v>0.9178082191780822</v>
          </cell>
          <cell r="AK301">
            <v>0</v>
          </cell>
        </row>
        <row r="302">
          <cell r="D302" t="str">
            <v>Per km from serving exchange to MSH node - dual fibre working</v>
          </cell>
          <cell r="O302">
            <v>4678.5200000000004</v>
          </cell>
          <cell r="P302">
            <v>4678.5200000000004</v>
          </cell>
          <cell r="Q302">
            <v>4678.5200000000004</v>
          </cell>
          <cell r="W302">
            <v>4678.5200000000004</v>
          </cell>
          <cell r="X302">
            <v>4678.5200000000004</v>
          </cell>
          <cell r="AD302">
            <v>43191</v>
          </cell>
          <cell r="AE302">
            <v>43221</v>
          </cell>
          <cell r="AF302">
            <v>0</v>
          </cell>
          <cell r="AI302">
            <v>8.2191780821917804E-2</v>
          </cell>
          <cell r="AJ302">
            <v>0.9178082191780822</v>
          </cell>
          <cell r="AK302">
            <v>0</v>
          </cell>
        </row>
        <row r="303">
          <cell r="D303" t="str">
            <v>STM-1 electrical trib interface (4 ports)</v>
          </cell>
          <cell r="O303">
            <v>3303.63</v>
          </cell>
          <cell r="P303">
            <v>3303.63</v>
          </cell>
          <cell r="Q303">
            <v>3303.63</v>
          </cell>
          <cell r="W303">
            <v>3303.63</v>
          </cell>
          <cell r="X303">
            <v>3303.63</v>
          </cell>
          <cell r="AD303">
            <v>43191</v>
          </cell>
          <cell r="AE303">
            <v>43221</v>
          </cell>
          <cell r="AF303">
            <v>0</v>
          </cell>
          <cell r="AI303">
            <v>8.2191780821917804E-2</v>
          </cell>
          <cell r="AJ303">
            <v>0.9178082191780822</v>
          </cell>
          <cell r="AK303">
            <v>0</v>
          </cell>
        </row>
        <row r="304">
          <cell r="D304" t="str">
            <v>STM-1 optical (1300nm) trib interface (2 ports)</v>
          </cell>
          <cell r="O304">
            <v>3674.42</v>
          </cell>
          <cell r="P304">
            <v>3674.42</v>
          </cell>
          <cell r="Q304">
            <v>3674.42</v>
          </cell>
          <cell r="W304">
            <v>3674.42</v>
          </cell>
          <cell r="X304">
            <v>3674.42</v>
          </cell>
          <cell r="AD304">
            <v>43191</v>
          </cell>
          <cell r="AE304">
            <v>43221</v>
          </cell>
          <cell r="AF304">
            <v>0</v>
          </cell>
          <cell r="AI304">
            <v>8.2191780821917804E-2</v>
          </cell>
          <cell r="AJ304">
            <v>0.9178082191780822</v>
          </cell>
          <cell r="AK304">
            <v>0</v>
          </cell>
        </row>
        <row r="305">
          <cell r="D305" t="str">
            <v>STM-1 electrical trib card (4 ports), required for 1+1 card protection</v>
          </cell>
          <cell r="O305">
            <v>1101.8599999999999</v>
          </cell>
          <cell r="P305">
            <v>1101.8599999999999</v>
          </cell>
          <cell r="Q305">
            <v>1101.8599999999999</v>
          </cell>
          <cell r="W305">
            <v>1101.8599999999999</v>
          </cell>
          <cell r="X305">
            <v>1101.8599999999999</v>
          </cell>
          <cell r="AD305">
            <v>43191</v>
          </cell>
          <cell r="AE305">
            <v>43221</v>
          </cell>
          <cell r="AF305">
            <v>0</v>
          </cell>
          <cell r="AI305">
            <v>8.2191780821917804E-2</v>
          </cell>
          <cell r="AJ305">
            <v>0.9178082191780822</v>
          </cell>
          <cell r="AK305">
            <v>0</v>
          </cell>
        </row>
        <row r="306">
          <cell r="D306" t="str">
            <v>STM-1 optical (1300nm) trib card (2 ports), required for MSP protection</v>
          </cell>
          <cell r="O306">
            <v>1472.63</v>
          </cell>
          <cell r="P306">
            <v>1472.63</v>
          </cell>
          <cell r="Q306">
            <v>1472.63</v>
          </cell>
          <cell r="W306">
            <v>1472.63</v>
          </cell>
          <cell r="X306">
            <v>1472.63</v>
          </cell>
          <cell r="AD306">
            <v>43191</v>
          </cell>
          <cell r="AE306">
            <v>43221</v>
          </cell>
          <cell r="AF306">
            <v>0</v>
          </cell>
          <cell r="AI306">
            <v>8.2191780821917804E-2</v>
          </cell>
          <cell r="AJ306">
            <v>0.9178082191780822</v>
          </cell>
          <cell r="AK306">
            <v>0</v>
          </cell>
        </row>
        <row r="307">
          <cell r="D307" t="str">
            <v>STM-4 optical (1300nm) trib interface (1 port)</v>
          </cell>
          <cell r="O307">
            <v>3381.23</v>
          </cell>
          <cell r="P307">
            <v>3381.23</v>
          </cell>
          <cell r="Q307">
            <v>3381.23</v>
          </cell>
          <cell r="W307">
            <v>3381.23</v>
          </cell>
          <cell r="X307">
            <v>3381.23</v>
          </cell>
          <cell r="AD307">
            <v>43191</v>
          </cell>
          <cell r="AE307">
            <v>43221</v>
          </cell>
          <cell r="AF307">
            <v>0</v>
          </cell>
          <cell r="AI307">
            <v>8.2191780821917804E-2</v>
          </cell>
          <cell r="AJ307">
            <v>0.9178082191780822</v>
          </cell>
          <cell r="AK307">
            <v>0</v>
          </cell>
        </row>
        <row r="308">
          <cell r="D308" t="str">
            <v>STM-4 optical (1300nm) Trib card (1 port), required for MSP protection</v>
          </cell>
          <cell r="O308">
            <v>1179.44</v>
          </cell>
          <cell r="P308">
            <v>1179.44</v>
          </cell>
          <cell r="Q308">
            <v>1179.44</v>
          </cell>
          <cell r="W308">
            <v>1179.44</v>
          </cell>
          <cell r="X308">
            <v>1179.44</v>
          </cell>
          <cell r="AD308">
            <v>43191</v>
          </cell>
          <cell r="AE308">
            <v>43221</v>
          </cell>
          <cell r="AF308">
            <v>0</v>
          </cell>
          <cell r="AI308">
            <v>8.2191780821917804E-2</v>
          </cell>
          <cell r="AJ308">
            <v>0.9178082191780822</v>
          </cell>
          <cell r="AK308">
            <v>0</v>
          </cell>
        </row>
        <row r="311">
          <cell r="D311" t="str">
            <v>PPC PoH - CSH Configuration MSH51 Rental Charges</v>
          </cell>
        </row>
        <row r="312">
          <cell r="D312" t="str">
            <v>MSH51 ADM with no trib interfaces (single fibre working) - existing site</v>
          </cell>
          <cell r="O312">
            <v>911.18</v>
          </cell>
          <cell r="P312">
            <v>911.18</v>
          </cell>
          <cell r="Q312">
            <v>911.18</v>
          </cell>
          <cell r="W312">
            <v>911.18</v>
          </cell>
          <cell r="X312">
            <v>911.18</v>
          </cell>
          <cell r="AD312">
            <v>43191</v>
          </cell>
          <cell r="AE312">
            <v>43221</v>
          </cell>
          <cell r="AF312">
            <v>0</v>
          </cell>
          <cell r="AI312">
            <v>8.2191780821917804E-2</v>
          </cell>
          <cell r="AJ312">
            <v>0.9178082191780822</v>
          </cell>
          <cell r="AK312">
            <v>0</v>
          </cell>
        </row>
        <row r="313">
          <cell r="D313" t="str">
            <v>MSH51 ADM with no trib interfaces (dual fibre working 1300nm) - existing site</v>
          </cell>
          <cell r="O313">
            <v>898.73</v>
          </cell>
          <cell r="P313">
            <v>898.73</v>
          </cell>
          <cell r="Q313">
            <v>898.73</v>
          </cell>
          <cell r="W313">
            <v>898.73</v>
          </cell>
          <cell r="X313">
            <v>898.73</v>
          </cell>
          <cell r="AD313">
            <v>43191</v>
          </cell>
          <cell r="AE313">
            <v>43221</v>
          </cell>
          <cell r="AF313">
            <v>0</v>
          </cell>
          <cell r="AI313">
            <v>8.2191780821917804E-2</v>
          </cell>
          <cell r="AJ313">
            <v>0.9178082191780822</v>
          </cell>
          <cell r="AK313">
            <v>0</v>
          </cell>
        </row>
        <row r="314">
          <cell r="D314" t="str">
            <v>MSH51 ADM with no trib interfaces (dual fibre working 1550nm) - existing site</v>
          </cell>
          <cell r="O314">
            <v>922.66</v>
          </cell>
          <cell r="P314">
            <v>922.66</v>
          </cell>
          <cell r="Q314">
            <v>922.66</v>
          </cell>
          <cell r="W314">
            <v>922.66</v>
          </cell>
          <cell r="X314">
            <v>922.66</v>
          </cell>
          <cell r="AD314">
            <v>43191</v>
          </cell>
          <cell r="AE314">
            <v>43221</v>
          </cell>
          <cell r="AF314">
            <v>0</v>
          </cell>
          <cell r="AI314">
            <v>8.2191780821917804E-2</v>
          </cell>
          <cell r="AJ314">
            <v>0.9178082191780822</v>
          </cell>
          <cell r="AK314">
            <v>0</v>
          </cell>
        </row>
        <row r="315">
          <cell r="D315" t="str">
            <v>MSH51c ADM with no trib interfaces (dual fibre working 1300 + 1550nm) - existing site</v>
          </cell>
          <cell r="O315">
            <v>956.45</v>
          </cell>
          <cell r="P315">
            <v>956.45</v>
          </cell>
          <cell r="Q315">
            <v>956.45</v>
          </cell>
          <cell r="W315">
            <v>956.45</v>
          </cell>
          <cell r="X315">
            <v>956.45</v>
          </cell>
          <cell r="AD315">
            <v>43191</v>
          </cell>
          <cell r="AE315">
            <v>43221</v>
          </cell>
          <cell r="AF315">
            <v>0</v>
          </cell>
          <cell r="AI315">
            <v>8.2191780821917804E-2</v>
          </cell>
          <cell r="AJ315">
            <v>0.9178082191780822</v>
          </cell>
          <cell r="AK315">
            <v>0</v>
          </cell>
        </row>
        <row r="316">
          <cell r="D316" t="str">
            <v>MSH51c ADM with no trib interfaces (Single Fibre Working + dual fibre working 1300nm) - existing site</v>
          </cell>
          <cell r="O316">
            <v>972.55</v>
          </cell>
          <cell r="P316">
            <v>972.55</v>
          </cell>
          <cell r="Q316">
            <v>972.55</v>
          </cell>
          <cell r="W316">
            <v>972.55</v>
          </cell>
          <cell r="X316">
            <v>972.55</v>
          </cell>
          <cell r="AD316">
            <v>43191</v>
          </cell>
          <cell r="AE316">
            <v>43221</v>
          </cell>
          <cell r="AF316">
            <v>0</v>
          </cell>
          <cell r="AI316">
            <v>8.2191780821917804E-2</v>
          </cell>
          <cell r="AJ316">
            <v>0.9178082191780822</v>
          </cell>
          <cell r="AK316">
            <v>0</v>
          </cell>
        </row>
        <row r="317">
          <cell r="D317" t="str">
            <v>MSH51c ADM with no trib interfaces (Single Fibre Working + dual fibre working 1550nm) - existing site</v>
          </cell>
          <cell r="O317">
            <v>986.25</v>
          </cell>
          <cell r="P317">
            <v>986.25</v>
          </cell>
          <cell r="Q317">
            <v>986.25</v>
          </cell>
          <cell r="W317">
            <v>986.25</v>
          </cell>
          <cell r="X317">
            <v>986.25</v>
          </cell>
          <cell r="AD317">
            <v>43191</v>
          </cell>
          <cell r="AE317">
            <v>43221</v>
          </cell>
          <cell r="AF317">
            <v>0</v>
          </cell>
          <cell r="AI317">
            <v>8.2191780821917804E-2</v>
          </cell>
          <cell r="AJ317">
            <v>0.9178082191780822</v>
          </cell>
          <cell r="AK317">
            <v>0</v>
          </cell>
        </row>
        <row r="318">
          <cell r="D318" t="str">
            <v>Per km from serving exchange to MSH node - single fibre working</v>
          </cell>
          <cell r="O318">
            <v>0.91</v>
          </cell>
          <cell r="P318">
            <v>0.91</v>
          </cell>
          <cell r="Q318">
            <v>0.91</v>
          </cell>
          <cell r="W318">
            <v>0.91</v>
          </cell>
          <cell r="X318">
            <v>0.91</v>
          </cell>
          <cell r="AD318">
            <v>43191</v>
          </cell>
          <cell r="AE318">
            <v>43221</v>
          </cell>
          <cell r="AF318">
            <v>0</v>
          </cell>
          <cell r="AI318">
            <v>8.2191780821917804E-2</v>
          </cell>
          <cell r="AJ318">
            <v>0.9178082191780822</v>
          </cell>
          <cell r="AK318">
            <v>0</v>
          </cell>
        </row>
        <row r="319">
          <cell r="D319" t="str">
            <v>Per km from serving exchange to MSH node - dual fibre working</v>
          </cell>
          <cell r="O319">
            <v>2.67</v>
          </cell>
          <cell r="P319">
            <v>2.67</v>
          </cell>
          <cell r="Q319">
            <v>2.67</v>
          </cell>
          <cell r="W319">
            <v>2.67</v>
          </cell>
          <cell r="X319">
            <v>2.67</v>
          </cell>
          <cell r="AD319">
            <v>43191</v>
          </cell>
          <cell r="AE319">
            <v>43221</v>
          </cell>
          <cell r="AF319">
            <v>0</v>
          </cell>
          <cell r="AI319">
            <v>8.2191780821917804E-2</v>
          </cell>
          <cell r="AJ319">
            <v>0.9178082191780822</v>
          </cell>
          <cell r="AK319">
            <v>0</v>
          </cell>
        </row>
        <row r="320">
          <cell r="D320" t="str">
            <v>STM-1 electrical trib interface (4 ports)</v>
          </cell>
          <cell r="O320">
            <v>61.32</v>
          </cell>
          <cell r="P320">
            <v>61.32</v>
          </cell>
          <cell r="Q320">
            <v>61.32</v>
          </cell>
          <cell r="W320">
            <v>61.32</v>
          </cell>
          <cell r="X320">
            <v>61.32</v>
          </cell>
          <cell r="AD320">
            <v>43191</v>
          </cell>
          <cell r="AE320">
            <v>43221</v>
          </cell>
          <cell r="AF320">
            <v>0</v>
          </cell>
          <cell r="AI320">
            <v>8.2191780821917804E-2</v>
          </cell>
          <cell r="AJ320">
            <v>0.9178082191780822</v>
          </cell>
          <cell r="AK320">
            <v>0</v>
          </cell>
        </row>
        <row r="321">
          <cell r="D321" t="str">
            <v>STM-1 optical (1300nm) trib interface (2 ports)</v>
          </cell>
          <cell r="O321">
            <v>163.83000000000001</v>
          </cell>
          <cell r="P321">
            <v>163.83000000000001</v>
          </cell>
          <cell r="Q321">
            <v>163.83000000000001</v>
          </cell>
          <cell r="W321">
            <v>163.83000000000001</v>
          </cell>
          <cell r="X321">
            <v>163.83000000000001</v>
          </cell>
          <cell r="AD321">
            <v>43191</v>
          </cell>
          <cell r="AE321">
            <v>43221</v>
          </cell>
          <cell r="AF321">
            <v>0</v>
          </cell>
          <cell r="AI321">
            <v>8.2191780821917804E-2</v>
          </cell>
          <cell r="AJ321">
            <v>0.9178082191780822</v>
          </cell>
          <cell r="AK321">
            <v>0</v>
          </cell>
        </row>
        <row r="322">
          <cell r="D322" t="str">
            <v>STM-1 electrical trib card (4 ports), required for 1+1 card protection</v>
          </cell>
          <cell r="O322">
            <v>19.16</v>
          </cell>
          <cell r="P322">
            <v>19.16</v>
          </cell>
          <cell r="Q322">
            <v>19.16</v>
          </cell>
          <cell r="W322">
            <v>19.16</v>
          </cell>
          <cell r="X322">
            <v>19.16</v>
          </cell>
          <cell r="AD322">
            <v>43191</v>
          </cell>
          <cell r="AE322">
            <v>43221</v>
          </cell>
          <cell r="AF322">
            <v>0</v>
          </cell>
          <cell r="AI322">
            <v>8.2191780821917804E-2</v>
          </cell>
          <cell r="AJ322">
            <v>0.9178082191780822</v>
          </cell>
          <cell r="AK322">
            <v>0</v>
          </cell>
        </row>
        <row r="323">
          <cell r="D323" t="str">
            <v>STM-1 optical (1300nm) trib card (2 ports), required for MSP protection</v>
          </cell>
          <cell r="O323">
            <v>26.82</v>
          </cell>
          <cell r="P323">
            <v>26.82</v>
          </cell>
          <cell r="Q323">
            <v>26.82</v>
          </cell>
          <cell r="W323">
            <v>26.82</v>
          </cell>
          <cell r="X323">
            <v>26.82</v>
          </cell>
          <cell r="AD323">
            <v>43191</v>
          </cell>
          <cell r="AE323">
            <v>43221</v>
          </cell>
          <cell r="AF323">
            <v>0</v>
          </cell>
          <cell r="AI323">
            <v>8.2191780821917804E-2</v>
          </cell>
          <cell r="AJ323">
            <v>0.9178082191780822</v>
          </cell>
          <cell r="AK323">
            <v>0</v>
          </cell>
        </row>
        <row r="324">
          <cell r="D324" t="str">
            <v>STM-4 optical (1300nm) trib interface (1 port)</v>
          </cell>
          <cell r="O324">
            <v>62.75</v>
          </cell>
          <cell r="P324">
            <v>62.75</v>
          </cell>
          <cell r="Q324">
            <v>62.75</v>
          </cell>
          <cell r="W324">
            <v>62.75</v>
          </cell>
          <cell r="X324">
            <v>62.75</v>
          </cell>
          <cell r="AD324">
            <v>43191</v>
          </cell>
          <cell r="AE324">
            <v>43221</v>
          </cell>
          <cell r="AF324">
            <v>0</v>
          </cell>
          <cell r="AI324">
            <v>8.2191780821917804E-2</v>
          </cell>
          <cell r="AJ324">
            <v>0.9178082191780822</v>
          </cell>
          <cell r="AK324">
            <v>0</v>
          </cell>
        </row>
        <row r="325">
          <cell r="D325" t="str">
            <v>STM-4 optical (1300nm) Trib card (1 port), required for MSP protection</v>
          </cell>
          <cell r="O325">
            <v>22.02</v>
          </cell>
          <cell r="P325">
            <v>22.02</v>
          </cell>
          <cell r="Q325">
            <v>22.02</v>
          </cell>
          <cell r="W325">
            <v>22.02</v>
          </cell>
          <cell r="X325">
            <v>22.02</v>
          </cell>
          <cell r="AD325">
            <v>43191</v>
          </cell>
          <cell r="AE325">
            <v>43221</v>
          </cell>
          <cell r="AF325">
            <v>0</v>
          </cell>
          <cell r="AI325">
            <v>8.2191780821917804E-2</v>
          </cell>
          <cell r="AJ325">
            <v>0.9178082191780822</v>
          </cell>
          <cell r="AK325">
            <v>0</v>
          </cell>
        </row>
        <row r="328">
          <cell r="D328" t="str">
            <v>PPC PoH - ISH Configuration SMA-16 Connection Charges</v>
          </cell>
        </row>
        <row r="329">
          <cell r="D329" t="str">
            <v>SMA –16 ADM with single STM-16 handover (1300nm)</v>
          </cell>
          <cell r="O329">
            <v>63342.96</v>
          </cell>
          <cell r="P329">
            <v>63342.96</v>
          </cell>
          <cell r="Q329">
            <v>63342.96</v>
          </cell>
          <cell r="W329">
            <v>63342.96</v>
          </cell>
          <cell r="X329">
            <v>63342.96</v>
          </cell>
          <cell r="AD329">
            <v>43191</v>
          </cell>
          <cell r="AE329">
            <v>43221</v>
          </cell>
          <cell r="AF329">
            <v>0</v>
          </cell>
          <cell r="AI329">
            <v>8.2191780821917804E-2</v>
          </cell>
          <cell r="AJ329">
            <v>0.9178082191780822</v>
          </cell>
          <cell r="AK329">
            <v>0</v>
          </cell>
        </row>
        <row r="330">
          <cell r="D330" t="str">
            <v>Optional STM-16 1550nm handover</v>
          </cell>
          <cell r="O330">
            <v>2461.2800000000002</v>
          </cell>
          <cell r="P330">
            <v>2461.2800000000002</v>
          </cell>
          <cell r="Q330">
            <v>2461.2800000000002</v>
          </cell>
          <cell r="W330">
            <v>2461.2800000000002</v>
          </cell>
          <cell r="X330">
            <v>2461.2800000000002</v>
          </cell>
          <cell r="AD330">
            <v>43191</v>
          </cell>
          <cell r="AE330">
            <v>43221</v>
          </cell>
          <cell r="AF330">
            <v>0</v>
          </cell>
          <cell r="AI330">
            <v>8.2191780821917804E-2</v>
          </cell>
          <cell r="AJ330">
            <v>0.9178082191780822</v>
          </cell>
          <cell r="AK330">
            <v>0</v>
          </cell>
        </row>
        <row r="333">
          <cell r="D333" t="str">
            <v>PPC PoH - ISH Configuration SMA-16 Rental Charges</v>
          </cell>
        </row>
        <row r="334">
          <cell r="D334" t="str">
            <v>SMA –16 ADM with single STM-16 handover (1300nm)</v>
          </cell>
          <cell r="O334">
            <v>1116.96</v>
          </cell>
          <cell r="P334">
            <v>1116.96</v>
          </cell>
          <cell r="Q334">
            <v>1116.96</v>
          </cell>
          <cell r="W334">
            <v>1116.96</v>
          </cell>
          <cell r="X334">
            <v>1116.96</v>
          </cell>
          <cell r="AD334">
            <v>43191</v>
          </cell>
          <cell r="AE334">
            <v>43221</v>
          </cell>
          <cell r="AF334">
            <v>0</v>
          </cell>
          <cell r="AI334">
            <v>8.2191780821917804E-2</v>
          </cell>
          <cell r="AJ334">
            <v>0.9178082191780822</v>
          </cell>
          <cell r="AK334">
            <v>0</v>
          </cell>
        </row>
        <row r="335">
          <cell r="D335" t="str">
            <v>Optional STM-16 1550nm handover</v>
          </cell>
          <cell r="O335">
            <v>39.770000000000003</v>
          </cell>
          <cell r="P335">
            <v>39.770000000000003</v>
          </cell>
          <cell r="Q335">
            <v>39.770000000000003</v>
          </cell>
          <cell r="W335">
            <v>39.770000000000003</v>
          </cell>
          <cell r="X335">
            <v>39.770000000000003</v>
          </cell>
          <cell r="AD335">
            <v>43191</v>
          </cell>
          <cell r="AE335">
            <v>43221</v>
          </cell>
          <cell r="AF335">
            <v>0</v>
          </cell>
          <cell r="AI335">
            <v>8.2191780821917804E-2</v>
          </cell>
          <cell r="AJ335">
            <v>0.9178082191780822</v>
          </cell>
          <cell r="AK335">
            <v>0</v>
          </cell>
        </row>
        <row r="338">
          <cell r="D338" t="str">
            <v>PPC PoH - ISH Configuration SMA-4 Connection Charges</v>
          </cell>
        </row>
        <row r="339">
          <cell r="D339" t="str">
            <v>SMA-4 ADM with single STM-4 handover (1300nm)</v>
          </cell>
          <cell r="O339">
            <v>28778.23</v>
          </cell>
          <cell r="P339">
            <v>28778.23</v>
          </cell>
          <cell r="Q339">
            <v>28778.23</v>
          </cell>
          <cell r="W339">
            <v>28778.23</v>
          </cell>
          <cell r="X339">
            <v>28778.23</v>
          </cell>
          <cell r="AD339">
            <v>43191</v>
          </cell>
          <cell r="AE339">
            <v>43221</v>
          </cell>
          <cell r="AF339">
            <v>0</v>
          </cell>
          <cell r="AI339">
            <v>8.2191780821917804E-2</v>
          </cell>
          <cell r="AJ339">
            <v>0.9178082191780822</v>
          </cell>
          <cell r="AK339">
            <v>0</v>
          </cell>
        </row>
        <row r="340">
          <cell r="D340" t="str">
            <v>Optional STM-4 1550nm handover</v>
          </cell>
          <cell r="O340">
            <v>4388.16</v>
          </cell>
          <cell r="P340">
            <v>4388.16</v>
          </cell>
          <cell r="Q340">
            <v>4388.16</v>
          </cell>
          <cell r="W340">
            <v>4388.16</v>
          </cell>
          <cell r="X340">
            <v>4388.16</v>
          </cell>
          <cell r="AD340">
            <v>43191</v>
          </cell>
          <cell r="AE340">
            <v>43221</v>
          </cell>
          <cell r="AF340">
            <v>0</v>
          </cell>
          <cell r="AI340">
            <v>8.2191780821917804E-2</v>
          </cell>
          <cell r="AJ340">
            <v>0.9178082191780822</v>
          </cell>
          <cell r="AK340">
            <v>0</v>
          </cell>
        </row>
        <row r="341">
          <cell r="D341" t="str">
            <v>SMA-4 ADM with single STM-1 handover (1300nm)</v>
          </cell>
          <cell r="O341">
            <v>16703.36</v>
          </cell>
          <cell r="P341">
            <v>16703.36</v>
          </cell>
          <cell r="Q341">
            <v>16703.36</v>
          </cell>
          <cell r="W341">
            <v>16703.36</v>
          </cell>
          <cell r="X341">
            <v>16703.36</v>
          </cell>
          <cell r="AD341">
            <v>43191</v>
          </cell>
          <cell r="AE341">
            <v>43221</v>
          </cell>
          <cell r="AF341">
            <v>0</v>
          </cell>
          <cell r="AI341">
            <v>8.2191780821917804E-2</v>
          </cell>
          <cell r="AJ341">
            <v>0.9178082191780822</v>
          </cell>
          <cell r="AK341">
            <v>0</v>
          </cell>
        </row>
        <row r="342">
          <cell r="D342" t="str">
            <v>Additional cost for STM-1 1550nm handover</v>
          </cell>
          <cell r="O342">
            <v>1682.94</v>
          </cell>
          <cell r="P342">
            <v>1682.94</v>
          </cell>
          <cell r="Q342">
            <v>1682.94</v>
          </cell>
          <cell r="W342">
            <v>1682.94</v>
          </cell>
          <cell r="X342">
            <v>1682.94</v>
          </cell>
          <cell r="AD342">
            <v>43191</v>
          </cell>
          <cell r="AE342">
            <v>43221</v>
          </cell>
          <cell r="AF342">
            <v>0</v>
          </cell>
          <cell r="AI342">
            <v>8.2191780821917804E-2</v>
          </cell>
          <cell r="AJ342">
            <v>0.9178082191780822</v>
          </cell>
          <cell r="AK342">
            <v>0</v>
          </cell>
        </row>
        <row r="343">
          <cell r="D343" t="str">
            <v>Additional STM-1 handovers (1300nm) – max 3</v>
          </cell>
          <cell r="O343">
            <v>2127.38</v>
          </cell>
          <cell r="P343">
            <v>2127.38</v>
          </cell>
          <cell r="Q343">
            <v>2127.38</v>
          </cell>
          <cell r="W343">
            <v>2127.38</v>
          </cell>
          <cell r="X343">
            <v>2127.38</v>
          </cell>
          <cell r="AD343">
            <v>43191</v>
          </cell>
          <cell r="AE343">
            <v>43221</v>
          </cell>
          <cell r="AF343">
            <v>0</v>
          </cell>
          <cell r="AI343">
            <v>8.2191780821917804E-2</v>
          </cell>
          <cell r="AJ343">
            <v>0.9178082191780822</v>
          </cell>
          <cell r="AK343">
            <v>0</v>
          </cell>
        </row>
        <row r="344">
          <cell r="D344" t="str">
            <v>Additional STM-1 handovers (1550nm) – max 3</v>
          </cell>
          <cell r="O344">
            <v>5025.37</v>
          </cell>
          <cell r="P344">
            <v>5025.37</v>
          </cell>
          <cell r="Q344">
            <v>5025.37</v>
          </cell>
          <cell r="W344">
            <v>5025.37</v>
          </cell>
          <cell r="X344">
            <v>5025.37</v>
          </cell>
          <cell r="AD344">
            <v>43191</v>
          </cell>
          <cell r="AE344">
            <v>43221</v>
          </cell>
          <cell r="AF344">
            <v>0</v>
          </cell>
          <cell r="AI344">
            <v>8.2191780821917804E-2</v>
          </cell>
          <cell r="AJ344">
            <v>0.9178082191780822</v>
          </cell>
          <cell r="AK344">
            <v>0</v>
          </cell>
        </row>
        <row r="347">
          <cell r="D347" t="str">
            <v>PPC PoH - ISH Configuration SMA-4 Rental Charges</v>
          </cell>
        </row>
        <row r="348">
          <cell r="D348" t="str">
            <v>SMA-4 ADM with single STM-4 handover (1300nm)</v>
          </cell>
          <cell r="O348">
            <v>524.74</v>
          </cell>
          <cell r="P348">
            <v>524.74</v>
          </cell>
          <cell r="Q348">
            <v>524.74</v>
          </cell>
          <cell r="W348">
            <v>524.74</v>
          </cell>
          <cell r="X348">
            <v>524.74</v>
          </cell>
          <cell r="AD348">
            <v>43191</v>
          </cell>
          <cell r="AE348">
            <v>43221</v>
          </cell>
          <cell r="AF348">
            <v>0</v>
          </cell>
          <cell r="AI348">
            <v>8.2191780821917804E-2</v>
          </cell>
          <cell r="AJ348">
            <v>0.9178082191780822</v>
          </cell>
          <cell r="AK348">
            <v>0</v>
          </cell>
        </row>
        <row r="349">
          <cell r="D349" t="str">
            <v>Optional STM-4 1550nm handover</v>
          </cell>
          <cell r="O349">
            <v>81.430000000000007</v>
          </cell>
          <cell r="P349">
            <v>81.430000000000007</v>
          </cell>
          <cell r="Q349">
            <v>81.430000000000007</v>
          </cell>
          <cell r="W349">
            <v>81.430000000000007</v>
          </cell>
          <cell r="X349">
            <v>81.430000000000007</v>
          </cell>
          <cell r="AD349">
            <v>43191</v>
          </cell>
          <cell r="AE349">
            <v>43221</v>
          </cell>
          <cell r="AF349">
            <v>0</v>
          </cell>
          <cell r="AI349">
            <v>8.2191780821917804E-2</v>
          </cell>
          <cell r="AJ349">
            <v>0.9178082191780822</v>
          </cell>
          <cell r="AK349">
            <v>0</v>
          </cell>
        </row>
        <row r="350">
          <cell r="D350" t="str">
            <v>SMA-4 ADM with single STM-1 handover (1300nm)</v>
          </cell>
          <cell r="O350">
            <v>310.36</v>
          </cell>
          <cell r="P350">
            <v>310.36</v>
          </cell>
          <cell r="Q350">
            <v>310.36</v>
          </cell>
          <cell r="W350">
            <v>310.36</v>
          </cell>
          <cell r="X350">
            <v>310.36</v>
          </cell>
          <cell r="AD350">
            <v>43191</v>
          </cell>
          <cell r="AE350">
            <v>43221</v>
          </cell>
          <cell r="AF350">
            <v>0</v>
          </cell>
          <cell r="AI350">
            <v>8.2191780821917804E-2</v>
          </cell>
          <cell r="AJ350">
            <v>0.9178082191780822</v>
          </cell>
          <cell r="AK350">
            <v>0</v>
          </cell>
        </row>
        <row r="351">
          <cell r="D351" t="str">
            <v>Additional cost for STM-1 1550nm handover</v>
          </cell>
          <cell r="O351">
            <v>31.61</v>
          </cell>
          <cell r="P351">
            <v>31.61</v>
          </cell>
          <cell r="Q351">
            <v>31.61</v>
          </cell>
          <cell r="W351">
            <v>31.61</v>
          </cell>
          <cell r="X351">
            <v>31.61</v>
          </cell>
          <cell r="AD351">
            <v>43191</v>
          </cell>
          <cell r="AE351">
            <v>43221</v>
          </cell>
          <cell r="AF351">
            <v>0</v>
          </cell>
          <cell r="AI351">
            <v>8.2191780821917804E-2</v>
          </cell>
          <cell r="AJ351">
            <v>0.9178082191780822</v>
          </cell>
          <cell r="AK351">
            <v>0</v>
          </cell>
        </row>
        <row r="352">
          <cell r="D352" t="str">
            <v>Additional STM-1 handovers (1300nm) – max 3</v>
          </cell>
          <cell r="O352">
            <v>39.51</v>
          </cell>
          <cell r="P352">
            <v>39.51</v>
          </cell>
          <cell r="Q352">
            <v>39.51</v>
          </cell>
          <cell r="W352">
            <v>39.51</v>
          </cell>
          <cell r="X352">
            <v>39.51</v>
          </cell>
          <cell r="AD352">
            <v>43191</v>
          </cell>
          <cell r="AE352">
            <v>43221</v>
          </cell>
          <cell r="AF352">
            <v>0</v>
          </cell>
          <cell r="AI352">
            <v>8.2191780821917804E-2</v>
          </cell>
          <cell r="AJ352">
            <v>0.9178082191780822</v>
          </cell>
          <cell r="AK352">
            <v>0</v>
          </cell>
        </row>
        <row r="353">
          <cell r="D353" t="str">
            <v>Additional STM-1 handovers (1550nm) – max 3</v>
          </cell>
          <cell r="O353">
            <v>93.88</v>
          </cell>
          <cell r="P353">
            <v>93.88</v>
          </cell>
          <cell r="Q353">
            <v>93.88</v>
          </cell>
          <cell r="W353">
            <v>93.88</v>
          </cell>
          <cell r="X353">
            <v>93.88</v>
          </cell>
          <cell r="AD353">
            <v>43191</v>
          </cell>
          <cell r="AE353">
            <v>43221</v>
          </cell>
          <cell r="AF353">
            <v>0</v>
          </cell>
          <cell r="AI353">
            <v>8.2191780821917804E-2</v>
          </cell>
          <cell r="AJ353">
            <v>0.9178082191780822</v>
          </cell>
          <cell r="AK353">
            <v>0</v>
          </cell>
        </row>
        <row r="356">
          <cell r="D356" t="str">
            <v>PPC PoH - ISH Configuration SMA-1 Connection Charges</v>
          </cell>
        </row>
        <row r="357">
          <cell r="D357" t="str">
            <v>SMA-1 ADM with single STM-1 Handover (1300nm)</v>
          </cell>
          <cell r="O357">
            <v>15606.94</v>
          </cell>
          <cell r="P357">
            <v>15606.94</v>
          </cell>
          <cell r="Q357">
            <v>15606.94</v>
          </cell>
          <cell r="W357">
            <v>15606.94</v>
          </cell>
          <cell r="X357">
            <v>15606.94</v>
          </cell>
          <cell r="AD357">
            <v>43191</v>
          </cell>
          <cell r="AE357">
            <v>43221</v>
          </cell>
          <cell r="AF357">
            <v>0</v>
          </cell>
          <cell r="AI357">
            <v>8.2191780821917804E-2</v>
          </cell>
          <cell r="AJ357">
            <v>0.9178082191780822</v>
          </cell>
          <cell r="AK357">
            <v>0</v>
          </cell>
        </row>
        <row r="358">
          <cell r="D358" t="str">
            <v>SMA-1 ADM with Single STM-1 handover (1550nm)</v>
          </cell>
          <cell r="O358">
            <v>17136.099999999999</v>
          </cell>
          <cell r="P358">
            <v>17136.099999999999</v>
          </cell>
          <cell r="Q358">
            <v>17136.099999999999</v>
          </cell>
          <cell r="W358">
            <v>17136.099999999999</v>
          </cell>
          <cell r="X358">
            <v>17136.099999999999</v>
          </cell>
          <cell r="AD358">
            <v>43191</v>
          </cell>
          <cell r="AE358">
            <v>43221</v>
          </cell>
          <cell r="AF358">
            <v>0</v>
          </cell>
          <cell r="AI358">
            <v>8.2191780821917804E-2</v>
          </cell>
          <cell r="AJ358">
            <v>0.9178082191780822</v>
          </cell>
          <cell r="AK358">
            <v>0</v>
          </cell>
        </row>
        <row r="361">
          <cell r="D361" t="str">
            <v>PPC PoH - ISH Configuration SMA-1 Rental Charges</v>
          </cell>
        </row>
        <row r="362">
          <cell r="D362" t="str">
            <v>SMA-1 ADM with single STM-1 Handover (1300nm)</v>
          </cell>
          <cell r="O362">
            <v>202.16</v>
          </cell>
          <cell r="P362">
            <v>202.16</v>
          </cell>
          <cell r="Q362">
            <v>202.16</v>
          </cell>
          <cell r="W362">
            <v>202.16</v>
          </cell>
          <cell r="X362">
            <v>202.16</v>
          </cell>
          <cell r="AD362">
            <v>43191</v>
          </cell>
          <cell r="AE362">
            <v>43221</v>
          </cell>
          <cell r="AF362">
            <v>0</v>
          </cell>
          <cell r="AI362">
            <v>8.2191780821917804E-2</v>
          </cell>
          <cell r="AJ362">
            <v>0.9178082191780822</v>
          </cell>
          <cell r="AK362">
            <v>0</v>
          </cell>
        </row>
        <row r="363">
          <cell r="D363" t="str">
            <v>SMA-1 ADM with Single STM-1 handover (1550nm)</v>
          </cell>
          <cell r="O363">
            <v>248.16</v>
          </cell>
          <cell r="P363">
            <v>248.16</v>
          </cell>
          <cell r="Q363">
            <v>248.16</v>
          </cell>
          <cell r="W363">
            <v>248.16</v>
          </cell>
          <cell r="X363">
            <v>248.16</v>
          </cell>
          <cell r="AD363">
            <v>43191</v>
          </cell>
          <cell r="AE363">
            <v>43221</v>
          </cell>
          <cell r="AF363">
            <v>0</v>
          </cell>
          <cell r="AI363">
            <v>8.2191780821917804E-2</v>
          </cell>
          <cell r="AJ363">
            <v>0.9178082191780822</v>
          </cell>
          <cell r="AK363">
            <v>0</v>
          </cell>
        </row>
        <row r="366">
          <cell r="D366" t="str">
            <v>PPC PoH -  ISH Configuration MSH51 Connection Charges</v>
          </cell>
        </row>
        <row r="367">
          <cell r="D367" t="str">
            <v>MSH51 ADM with single STM-16 handover (1300nm)</v>
          </cell>
          <cell r="O367">
            <v>28374.95</v>
          </cell>
          <cell r="P367">
            <v>28374.95</v>
          </cell>
          <cell r="Q367">
            <v>28374.95</v>
          </cell>
          <cell r="W367">
            <v>28374.95</v>
          </cell>
          <cell r="X367">
            <v>28374.95</v>
          </cell>
          <cell r="AD367">
            <v>43191</v>
          </cell>
          <cell r="AE367">
            <v>43221</v>
          </cell>
          <cell r="AF367">
            <v>0</v>
          </cell>
          <cell r="AI367">
            <v>8.2191780821917804E-2</v>
          </cell>
          <cell r="AJ367">
            <v>0.9178082191780822</v>
          </cell>
          <cell r="AK367">
            <v>0</v>
          </cell>
        </row>
        <row r="368">
          <cell r="D368" t="str">
            <v>Optional STM-16 1550nm handover</v>
          </cell>
          <cell r="O368">
            <v>663.97</v>
          </cell>
          <cell r="P368">
            <v>663.97</v>
          </cell>
          <cell r="Q368">
            <v>663.97</v>
          </cell>
          <cell r="W368">
            <v>663.97</v>
          </cell>
          <cell r="X368">
            <v>663.97</v>
          </cell>
          <cell r="AD368">
            <v>43191</v>
          </cell>
          <cell r="AE368">
            <v>43221</v>
          </cell>
          <cell r="AF368">
            <v>0</v>
          </cell>
          <cell r="AI368">
            <v>8.2191780821917804E-2</v>
          </cell>
          <cell r="AJ368">
            <v>0.9178082191780822</v>
          </cell>
          <cell r="AK368">
            <v>0</v>
          </cell>
        </row>
        <row r="370">
          <cell r="D370" t="str">
            <v>PPC PoH -  ISH Configuration MSH51 Rental Charges</v>
          </cell>
        </row>
        <row r="371">
          <cell r="D371" t="str">
            <v>MSH51 ADM with single STM-16 handover (1300nm)</v>
          </cell>
          <cell r="O371">
            <v>526.96</v>
          </cell>
          <cell r="P371">
            <v>526.96</v>
          </cell>
          <cell r="Q371">
            <v>526.96</v>
          </cell>
          <cell r="W371">
            <v>526.96</v>
          </cell>
          <cell r="X371">
            <v>526.96</v>
          </cell>
          <cell r="AD371">
            <v>43191</v>
          </cell>
          <cell r="AE371">
            <v>43221</v>
          </cell>
          <cell r="AF371">
            <v>0</v>
          </cell>
          <cell r="AI371">
            <v>8.2191780821917804E-2</v>
          </cell>
          <cell r="AJ371">
            <v>0.9178082191780822</v>
          </cell>
          <cell r="AK371">
            <v>0</v>
          </cell>
        </row>
        <row r="372">
          <cell r="D372" t="str">
            <v>Optional STM-16 1550nm handover</v>
          </cell>
          <cell r="O372">
            <v>12.44</v>
          </cell>
          <cell r="P372">
            <v>12.44</v>
          </cell>
          <cell r="Q372">
            <v>12.44</v>
          </cell>
          <cell r="W372">
            <v>12.44</v>
          </cell>
          <cell r="X372">
            <v>12.44</v>
          </cell>
          <cell r="AD372">
            <v>43191</v>
          </cell>
          <cell r="AE372">
            <v>43221</v>
          </cell>
          <cell r="AF372">
            <v>0</v>
          </cell>
          <cell r="AI372">
            <v>8.2191780821917804E-2</v>
          </cell>
          <cell r="AJ372">
            <v>0.9178082191780822</v>
          </cell>
          <cell r="AK372">
            <v>0</v>
          </cell>
        </row>
        <row r="374">
          <cell r="D374" t="str">
            <v>PPC PoH - Re-Designation and Grandfathering charges for Customer Sited Handover rental</v>
          </cell>
        </row>
        <row r="375">
          <cell r="D375" t="str">
            <v>CSH Re-Designated SMA-16 ADM</v>
          </cell>
          <cell r="O375">
            <v>2672.77</v>
          </cell>
          <cell r="P375">
            <v>2672.77</v>
          </cell>
          <cell r="Q375">
            <v>2672.77</v>
          </cell>
          <cell r="W375">
            <v>2672.77</v>
          </cell>
          <cell r="X375">
            <v>2672.77</v>
          </cell>
          <cell r="AD375">
            <v>43191</v>
          </cell>
          <cell r="AE375">
            <v>43221</v>
          </cell>
          <cell r="AF375">
            <v>0</v>
          </cell>
          <cell r="AI375">
            <v>8.2191780821917804E-2</v>
          </cell>
          <cell r="AJ375">
            <v>0.9178082191780822</v>
          </cell>
          <cell r="AK375">
            <v>0</v>
          </cell>
        </row>
        <row r="376">
          <cell r="D376" t="str">
            <v>CSH Re-Designated SMA-4 ADM</v>
          </cell>
          <cell r="O376">
            <v>1550.94</v>
          </cell>
          <cell r="P376">
            <v>1550.94</v>
          </cell>
          <cell r="Q376">
            <v>1550.94</v>
          </cell>
          <cell r="W376">
            <v>1550.94</v>
          </cell>
          <cell r="X376">
            <v>1550.94</v>
          </cell>
          <cell r="AD376">
            <v>43191</v>
          </cell>
          <cell r="AE376">
            <v>43221</v>
          </cell>
          <cell r="AF376">
            <v>0</v>
          </cell>
          <cell r="AI376">
            <v>8.2191780821917804E-2</v>
          </cell>
          <cell r="AJ376">
            <v>0.9178082191780822</v>
          </cell>
          <cell r="AK376">
            <v>0</v>
          </cell>
        </row>
        <row r="377">
          <cell r="D377" t="str">
            <v>CSH Re-Designated SMA-1 ADM</v>
          </cell>
          <cell r="O377">
            <v>565.87</v>
          </cell>
          <cell r="P377">
            <v>565.87</v>
          </cell>
          <cell r="Q377">
            <v>565.87</v>
          </cell>
          <cell r="W377">
            <v>565.87</v>
          </cell>
          <cell r="X377">
            <v>565.87</v>
          </cell>
          <cell r="AD377">
            <v>43191</v>
          </cell>
          <cell r="AE377">
            <v>43221</v>
          </cell>
          <cell r="AF377">
            <v>0</v>
          </cell>
          <cell r="AI377">
            <v>8.2191780821917804E-2</v>
          </cell>
          <cell r="AJ377">
            <v>0.9178082191780822</v>
          </cell>
          <cell r="AK377">
            <v>0</v>
          </cell>
        </row>
        <row r="378">
          <cell r="D378" t="str">
            <v>CSH Re-Designated MSH-51 ADM</v>
          </cell>
          <cell r="O378">
            <v>1489.15</v>
          </cell>
          <cell r="P378">
            <v>1489.15</v>
          </cell>
          <cell r="Q378">
            <v>1489.15</v>
          </cell>
          <cell r="W378">
            <v>1489.15</v>
          </cell>
          <cell r="X378">
            <v>1489.15</v>
          </cell>
          <cell r="AD378">
            <v>43191</v>
          </cell>
          <cell r="AE378">
            <v>43221</v>
          </cell>
          <cell r="AF378">
            <v>0</v>
          </cell>
          <cell r="AI378">
            <v>8.2191780821917804E-2</v>
          </cell>
          <cell r="AJ378">
            <v>0.9178082191780822</v>
          </cell>
          <cell r="AK378">
            <v>0</v>
          </cell>
        </row>
        <row r="379">
          <cell r="D379" t="str">
            <v>Grandfathered SMA- 1 – legacy equipment</v>
          </cell>
          <cell r="O379">
            <v>490.88</v>
          </cell>
          <cell r="P379">
            <v>490.88</v>
          </cell>
          <cell r="Q379">
            <v>490.88</v>
          </cell>
          <cell r="W379">
            <v>490.88</v>
          </cell>
          <cell r="X379">
            <v>490.88</v>
          </cell>
          <cell r="AD379">
            <v>43191</v>
          </cell>
          <cell r="AE379">
            <v>43221</v>
          </cell>
          <cell r="AF379">
            <v>0</v>
          </cell>
          <cell r="AI379">
            <v>8.2191780821917804E-2</v>
          </cell>
          <cell r="AJ379">
            <v>0.9178082191780822</v>
          </cell>
          <cell r="AK379">
            <v>0</v>
          </cell>
        </row>
        <row r="380">
          <cell r="D380" t="str">
            <v>Grandfathered 16x2 – legacy equipment</v>
          </cell>
          <cell r="W380">
            <v>0</v>
          </cell>
          <cell r="X380">
            <v>0</v>
          </cell>
          <cell r="AD380">
            <v>43191</v>
          </cell>
          <cell r="AE380">
            <v>43221</v>
          </cell>
          <cell r="AF380">
            <v>0</v>
          </cell>
          <cell r="AI380">
            <v>8.2191780821917804E-2</v>
          </cell>
          <cell r="AJ380">
            <v>0.9178082191780822</v>
          </cell>
          <cell r="AK380">
            <v>0</v>
          </cell>
        </row>
        <row r="381">
          <cell r="D381" t="str">
            <v>Grandfathered 4x2 – legacy equipment</v>
          </cell>
          <cell r="W381">
            <v>0</v>
          </cell>
          <cell r="X381">
            <v>0</v>
          </cell>
          <cell r="AD381">
            <v>43191</v>
          </cell>
          <cell r="AE381">
            <v>43221</v>
          </cell>
          <cell r="AF381">
            <v>0</v>
          </cell>
          <cell r="AI381">
            <v>8.2191780821917804E-2</v>
          </cell>
          <cell r="AJ381">
            <v>0.9178082191780822</v>
          </cell>
          <cell r="AK381">
            <v>0</v>
          </cell>
        </row>
        <row r="384">
          <cell r="D384" t="str">
            <v>PPC PoH - ISH Extension Configuration STM-16 Connection Charges</v>
          </cell>
        </row>
        <row r="385">
          <cell r="D385" t="str">
            <v>SMA –16 ADM with single STM-16 handover (1300nm)</v>
          </cell>
          <cell r="O385">
            <v>74253.27</v>
          </cell>
          <cell r="P385">
            <v>74253.27</v>
          </cell>
          <cell r="Q385">
            <v>74253.27</v>
          </cell>
          <cell r="W385">
            <v>74253.27</v>
          </cell>
          <cell r="X385">
            <v>74253.27</v>
          </cell>
          <cell r="AD385">
            <v>43191</v>
          </cell>
          <cell r="AE385">
            <v>43221</v>
          </cell>
          <cell r="AF385">
            <v>0</v>
          </cell>
          <cell r="AI385">
            <v>8.2191780821917804E-2</v>
          </cell>
          <cell r="AJ385">
            <v>0.9178082191780822</v>
          </cell>
          <cell r="AK385">
            <v>0</v>
          </cell>
        </row>
        <row r="386">
          <cell r="D386" t="str">
            <v>Optional STM-16 1550nm handover</v>
          </cell>
          <cell r="O386">
            <v>2470.56</v>
          </cell>
          <cell r="P386">
            <v>2470.56</v>
          </cell>
          <cell r="Q386">
            <v>2470.56</v>
          </cell>
          <cell r="W386">
            <v>2470.56</v>
          </cell>
          <cell r="X386">
            <v>2470.56</v>
          </cell>
          <cell r="AD386">
            <v>43191</v>
          </cell>
          <cell r="AE386">
            <v>43221</v>
          </cell>
          <cell r="AF386">
            <v>0</v>
          </cell>
          <cell r="AI386">
            <v>8.2191780821917804E-2</v>
          </cell>
          <cell r="AJ386">
            <v>0.9178082191780822</v>
          </cell>
          <cell r="AK386">
            <v>0</v>
          </cell>
        </row>
        <row r="389">
          <cell r="D389" t="str">
            <v>PPC PoH - ISH Extension Configuration STM-16 Rental Charges</v>
          </cell>
        </row>
        <row r="390">
          <cell r="D390" t="str">
            <v>SMA –16 ADM with single STM-16 handover (1300nm)</v>
          </cell>
          <cell r="O390">
            <v>1121.1500000000001</v>
          </cell>
          <cell r="P390">
            <v>1121.1500000000001</v>
          </cell>
          <cell r="Q390">
            <v>1121.1500000000001</v>
          </cell>
          <cell r="W390">
            <v>1121.1500000000001</v>
          </cell>
          <cell r="X390">
            <v>1121.1500000000001</v>
          </cell>
          <cell r="AD390">
            <v>43191</v>
          </cell>
          <cell r="AE390">
            <v>43221</v>
          </cell>
          <cell r="AF390">
            <v>0</v>
          </cell>
          <cell r="AI390">
            <v>8.2191780821917804E-2</v>
          </cell>
          <cell r="AJ390">
            <v>0.9178082191780822</v>
          </cell>
          <cell r="AK390">
            <v>0</v>
          </cell>
        </row>
        <row r="391">
          <cell r="D391" t="str">
            <v>Optional STM-16 1550nm handover</v>
          </cell>
          <cell r="O391">
            <v>38.93</v>
          </cell>
          <cell r="P391">
            <v>38.93</v>
          </cell>
          <cell r="Q391">
            <v>38.93</v>
          </cell>
          <cell r="W391">
            <v>38.93</v>
          </cell>
          <cell r="X391">
            <v>38.93</v>
          </cell>
          <cell r="AD391">
            <v>43191</v>
          </cell>
          <cell r="AE391">
            <v>43221</v>
          </cell>
          <cell r="AF391">
            <v>0</v>
          </cell>
          <cell r="AI391">
            <v>8.2191780821917804E-2</v>
          </cell>
          <cell r="AJ391">
            <v>0.9178082191780822</v>
          </cell>
          <cell r="AK391">
            <v>0</v>
          </cell>
        </row>
        <row r="394">
          <cell r="D394" t="str">
            <v>PPC PoH - ISH Extension Configuration STM-4 Connection Charges</v>
          </cell>
        </row>
        <row r="395">
          <cell r="D395" t="str">
            <v>SMA-4 ADM with single STM-4 handover (1300nm)</v>
          </cell>
          <cell r="O395">
            <v>37872.82</v>
          </cell>
          <cell r="P395">
            <v>37872.82</v>
          </cell>
          <cell r="Q395">
            <v>37872.82</v>
          </cell>
          <cell r="W395">
            <v>37872.82</v>
          </cell>
          <cell r="X395">
            <v>37872.82</v>
          </cell>
          <cell r="AD395">
            <v>43191</v>
          </cell>
          <cell r="AE395">
            <v>43221</v>
          </cell>
          <cell r="AF395">
            <v>0</v>
          </cell>
          <cell r="AI395">
            <v>8.2191780821917804E-2</v>
          </cell>
          <cell r="AJ395">
            <v>0.9178082191780822</v>
          </cell>
          <cell r="AK395">
            <v>0</v>
          </cell>
        </row>
        <row r="396">
          <cell r="D396" t="str">
            <v>Optional STM-4 1550nm handover</v>
          </cell>
          <cell r="O396">
            <v>4389.18</v>
          </cell>
          <cell r="P396">
            <v>4389.18</v>
          </cell>
          <cell r="Q396">
            <v>4389.18</v>
          </cell>
          <cell r="W396">
            <v>4389.18</v>
          </cell>
          <cell r="X396">
            <v>4389.18</v>
          </cell>
          <cell r="AD396">
            <v>43191</v>
          </cell>
          <cell r="AE396">
            <v>43221</v>
          </cell>
          <cell r="AF396">
            <v>0</v>
          </cell>
          <cell r="AI396">
            <v>8.2191780821917804E-2</v>
          </cell>
          <cell r="AJ396">
            <v>0.9178082191780822</v>
          </cell>
          <cell r="AK396">
            <v>0</v>
          </cell>
        </row>
        <row r="397">
          <cell r="D397" t="str">
            <v>SMA-4 ADM with single STM-1 handover (1300nm)</v>
          </cell>
          <cell r="O397">
            <v>30650.97</v>
          </cell>
          <cell r="P397">
            <v>30650.97</v>
          </cell>
          <cell r="Q397">
            <v>30650.97</v>
          </cell>
          <cell r="W397">
            <v>30650.97</v>
          </cell>
          <cell r="X397">
            <v>30650.97</v>
          </cell>
          <cell r="AD397">
            <v>43191</v>
          </cell>
          <cell r="AE397">
            <v>43221</v>
          </cell>
          <cell r="AF397">
            <v>0</v>
          </cell>
          <cell r="AI397">
            <v>8.2191780821917804E-2</v>
          </cell>
          <cell r="AJ397">
            <v>0.9178082191780822</v>
          </cell>
          <cell r="AK397">
            <v>0</v>
          </cell>
        </row>
        <row r="398">
          <cell r="D398" t="str">
            <v>Optional STM-1 1550nm handover</v>
          </cell>
          <cell r="O398">
            <v>1682.94</v>
          </cell>
          <cell r="P398">
            <v>1682.94</v>
          </cell>
          <cell r="Q398">
            <v>1682.94</v>
          </cell>
          <cell r="W398">
            <v>1682.94</v>
          </cell>
          <cell r="X398">
            <v>1682.94</v>
          </cell>
          <cell r="AD398">
            <v>43191</v>
          </cell>
          <cell r="AE398">
            <v>43221</v>
          </cell>
          <cell r="AF398">
            <v>0</v>
          </cell>
          <cell r="AI398">
            <v>8.2191780821917804E-2</v>
          </cell>
          <cell r="AJ398">
            <v>0.9178082191780822</v>
          </cell>
          <cell r="AK398">
            <v>0</v>
          </cell>
        </row>
        <row r="399">
          <cell r="D399" t="str">
            <v>Additional STM-1 handovers (1300nm) – max 3</v>
          </cell>
          <cell r="O399">
            <v>2135.39</v>
          </cell>
          <cell r="P399">
            <v>2135.39</v>
          </cell>
          <cell r="Q399">
            <v>2135.39</v>
          </cell>
          <cell r="W399">
            <v>2135.39</v>
          </cell>
          <cell r="X399">
            <v>2135.39</v>
          </cell>
          <cell r="AD399">
            <v>43191</v>
          </cell>
          <cell r="AE399">
            <v>43221</v>
          </cell>
          <cell r="AF399">
            <v>0</v>
          </cell>
          <cell r="AI399">
            <v>8.2191780821917804E-2</v>
          </cell>
          <cell r="AJ399">
            <v>0.9178082191780822</v>
          </cell>
          <cell r="AK399">
            <v>0</v>
          </cell>
        </row>
        <row r="400">
          <cell r="D400" t="str">
            <v>Additional STM-1 handovers (1550nm) – max 3</v>
          </cell>
          <cell r="O400">
            <v>5025.37</v>
          </cell>
          <cell r="P400">
            <v>5025.37</v>
          </cell>
          <cell r="Q400">
            <v>5025.37</v>
          </cell>
          <cell r="W400">
            <v>5025.37</v>
          </cell>
          <cell r="X400">
            <v>5025.37</v>
          </cell>
          <cell r="AD400">
            <v>43191</v>
          </cell>
          <cell r="AE400">
            <v>43221</v>
          </cell>
          <cell r="AF400">
            <v>0</v>
          </cell>
          <cell r="AI400">
            <v>8.2191780821917804E-2</v>
          </cell>
          <cell r="AJ400">
            <v>0.9178082191780822</v>
          </cell>
          <cell r="AK400">
            <v>0</v>
          </cell>
        </row>
        <row r="403">
          <cell r="D403" t="str">
            <v>PPC PoH - ISH Extension Configuration STM-4 Rental Charges</v>
          </cell>
        </row>
        <row r="404">
          <cell r="D404" t="str">
            <v>SMA-4 ADM with single STM-4 handover (1300nm)</v>
          </cell>
          <cell r="O404">
            <v>526.72</v>
          </cell>
          <cell r="P404">
            <v>526.72</v>
          </cell>
          <cell r="Q404">
            <v>526.72</v>
          </cell>
          <cell r="W404">
            <v>526.72</v>
          </cell>
          <cell r="X404">
            <v>526.72</v>
          </cell>
          <cell r="AD404">
            <v>43191</v>
          </cell>
          <cell r="AE404">
            <v>43221</v>
          </cell>
          <cell r="AF404">
            <v>0</v>
          </cell>
          <cell r="AI404">
            <v>8.2191780821917804E-2</v>
          </cell>
          <cell r="AJ404">
            <v>0.9178082191780822</v>
          </cell>
          <cell r="AK404">
            <v>0</v>
          </cell>
        </row>
        <row r="405">
          <cell r="D405" t="str">
            <v>Optional STM-4 1550nm handover</v>
          </cell>
          <cell r="O405">
            <v>81.430000000000007</v>
          </cell>
          <cell r="P405">
            <v>81.430000000000007</v>
          </cell>
          <cell r="Q405">
            <v>81.430000000000007</v>
          </cell>
          <cell r="W405">
            <v>81.430000000000007</v>
          </cell>
          <cell r="X405">
            <v>81.430000000000007</v>
          </cell>
          <cell r="AD405">
            <v>43191</v>
          </cell>
          <cell r="AE405">
            <v>43221</v>
          </cell>
          <cell r="AF405">
            <v>0</v>
          </cell>
          <cell r="AI405">
            <v>8.2191780821917804E-2</v>
          </cell>
          <cell r="AJ405">
            <v>0.9178082191780822</v>
          </cell>
          <cell r="AK405">
            <v>0</v>
          </cell>
        </row>
        <row r="406">
          <cell r="D406" t="str">
            <v>SMA-4 ADM with single STM-1 handover (1300nm)</v>
          </cell>
          <cell r="O406">
            <v>311.51</v>
          </cell>
          <cell r="P406">
            <v>311.51</v>
          </cell>
          <cell r="Q406">
            <v>311.51</v>
          </cell>
          <cell r="W406">
            <v>311.51</v>
          </cell>
          <cell r="X406">
            <v>311.51</v>
          </cell>
          <cell r="AD406">
            <v>43191</v>
          </cell>
          <cell r="AE406">
            <v>43221</v>
          </cell>
          <cell r="AF406">
            <v>0</v>
          </cell>
          <cell r="AI406">
            <v>8.2191780821917804E-2</v>
          </cell>
          <cell r="AJ406">
            <v>0.9178082191780822</v>
          </cell>
          <cell r="AK406">
            <v>0</v>
          </cell>
        </row>
        <row r="407">
          <cell r="D407" t="str">
            <v>Optional STM-1 1550nm handover</v>
          </cell>
          <cell r="O407">
            <v>31.61</v>
          </cell>
          <cell r="P407">
            <v>31.61</v>
          </cell>
          <cell r="Q407">
            <v>31.61</v>
          </cell>
          <cell r="W407">
            <v>31.61</v>
          </cell>
          <cell r="X407">
            <v>31.61</v>
          </cell>
          <cell r="AD407">
            <v>43191</v>
          </cell>
          <cell r="AE407">
            <v>43221</v>
          </cell>
          <cell r="AF407">
            <v>0</v>
          </cell>
          <cell r="AI407">
            <v>8.2191780821917804E-2</v>
          </cell>
          <cell r="AJ407">
            <v>0.9178082191780822</v>
          </cell>
          <cell r="AK407">
            <v>0</v>
          </cell>
        </row>
        <row r="408">
          <cell r="D408" t="str">
            <v>Additional STM-1 handovers (1300nm) – max 3</v>
          </cell>
          <cell r="O408">
            <v>39.659999999999997</v>
          </cell>
          <cell r="P408">
            <v>39.659999999999997</v>
          </cell>
          <cell r="Q408">
            <v>39.659999999999997</v>
          </cell>
          <cell r="W408">
            <v>39.659999999999997</v>
          </cell>
          <cell r="X408">
            <v>39.659999999999997</v>
          </cell>
          <cell r="AD408">
            <v>43191</v>
          </cell>
          <cell r="AE408">
            <v>43221</v>
          </cell>
          <cell r="AF408">
            <v>0</v>
          </cell>
          <cell r="AI408">
            <v>8.2191780821917804E-2</v>
          </cell>
          <cell r="AJ408">
            <v>0.9178082191780822</v>
          </cell>
          <cell r="AK408">
            <v>0</v>
          </cell>
        </row>
        <row r="409">
          <cell r="D409" t="str">
            <v>Additional STM-1 handovers (1550nm) – max 3</v>
          </cell>
          <cell r="O409">
            <v>93.88</v>
          </cell>
          <cell r="P409">
            <v>93.88</v>
          </cell>
          <cell r="Q409">
            <v>93.88</v>
          </cell>
          <cell r="W409">
            <v>93.88</v>
          </cell>
          <cell r="X409">
            <v>93.88</v>
          </cell>
          <cell r="AD409">
            <v>43191</v>
          </cell>
          <cell r="AE409">
            <v>43221</v>
          </cell>
          <cell r="AF409">
            <v>0</v>
          </cell>
          <cell r="AI409">
            <v>8.2191780821917804E-2</v>
          </cell>
          <cell r="AJ409">
            <v>0.9178082191780822</v>
          </cell>
          <cell r="AK409">
            <v>0</v>
          </cell>
        </row>
        <row r="412">
          <cell r="D412" t="str">
            <v>PPC PoH - ISH Extension Configuration STM-1 Connection and Rental Charges</v>
          </cell>
        </row>
        <row r="413">
          <cell r="D413" t="str">
            <v>SMA-1 ADM with single STM – 1 handover (1300nm) - Connection</v>
          </cell>
          <cell r="O413">
            <v>29488.31</v>
          </cell>
          <cell r="P413">
            <v>29488.31</v>
          </cell>
          <cell r="Q413">
            <v>29488.31</v>
          </cell>
          <cell r="W413">
            <v>29488.31</v>
          </cell>
          <cell r="X413">
            <v>29488.31</v>
          </cell>
          <cell r="AD413">
            <v>43191</v>
          </cell>
          <cell r="AE413">
            <v>43221</v>
          </cell>
          <cell r="AF413">
            <v>0</v>
          </cell>
          <cell r="AI413">
            <v>8.2191780821917804E-2</v>
          </cell>
          <cell r="AJ413">
            <v>0.9178082191780822</v>
          </cell>
          <cell r="AK413">
            <v>0</v>
          </cell>
        </row>
        <row r="414">
          <cell r="D414" t="str">
            <v>SMA-1 ADM with single STM – 1 handover (1300nm) - Rental</v>
          </cell>
          <cell r="O414">
            <v>202.16</v>
          </cell>
          <cell r="P414">
            <v>202.16</v>
          </cell>
          <cell r="Q414">
            <v>202.16</v>
          </cell>
          <cell r="W414">
            <v>202.16</v>
          </cell>
          <cell r="X414">
            <v>202.16</v>
          </cell>
          <cell r="AD414">
            <v>43191</v>
          </cell>
          <cell r="AE414">
            <v>43221</v>
          </cell>
          <cell r="AF414">
            <v>0</v>
          </cell>
          <cell r="AI414">
            <v>8.2191780821917804E-2</v>
          </cell>
          <cell r="AJ414">
            <v>0.9178082191780822</v>
          </cell>
          <cell r="AK414">
            <v>0</v>
          </cell>
        </row>
        <row r="417">
          <cell r="D417" t="str">
            <v>PPC PoH - ISH Extension Configuration MSH51 Connection Charges</v>
          </cell>
        </row>
        <row r="418">
          <cell r="D418" t="str">
            <v>MSH51 ADM with single STM-16 handover (1300nm)</v>
          </cell>
          <cell r="O418">
            <v>42259.62</v>
          </cell>
          <cell r="P418">
            <v>42259.62</v>
          </cell>
          <cell r="Q418">
            <v>42259.62</v>
          </cell>
          <cell r="W418">
            <v>42259.62</v>
          </cell>
          <cell r="X418">
            <v>42259.62</v>
          </cell>
          <cell r="AD418">
            <v>43191</v>
          </cell>
          <cell r="AE418">
            <v>43221</v>
          </cell>
          <cell r="AF418">
            <v>0</v>
          </cell>
          <cell r="AI418">
            <v>8.2191780821917804E-2</v>
          </cell>
          <cell r="AJ418">
            <v>0.9178082191780822</v>
          </cell>
          <cell r="AK418">
            <v>0</v>
          </cell>
        </row>
        <row r="419">
          <cell r="D419" t="str">
            <v>Optional STM-16 1550nm handover</v>
          </cell>
          <cell r="O419">
            <v>663.97</v>
          </cell>
          <cell r="P419">
            <v>663.97</v>
          </cell>
          <cell r="Q419">
            <v>663.97</v>
          </cell>
          <cell r="W419">
            <v>663.97</v>
          </cell>
          <cell r="X419">
            <v>663.97</v>
          </cell>
          <cell r="AD419">
            <v>43191</v>
          </cell>
          <cell r="AE419">
            <v>43221</v>
          </cell>
          <cell r="AF419">
            <v>0</v>
          </cell>
          <cell r="AI419">
            <v>8.2191780821917804E-2</v>
          </cell>
          <cell r="AJ419">
            <v>0.9178082191780822</v>
          </cell>
          <cell r="AK419">
            <v>0</v>
          </cell>
        </row>
        <row r="422">
          <cell r="D422" t="str">
            <v>PPC PoH - ISH Extension Configuration MSH51 Rental Charges</v>
          </cell>
        </row>
        <row r="423">
          <cell r="D423" t="str">
            <v>MSH51 ADM with single STM-16 handover (1300nm)</v>
          </cell>
          <cell r="O423">
            <v>526.4</v>
          </cell>
          <cell r="P423">
            <v>526.4</v>
          </cell>
          <cell r="Q423">
            <v>526.4</v>
          </cell>
          <cell r="W423">
            <v>526.4</v>
          </cell>
          <cell r="X423">
            <v>526.4</v>
          </cell>
          <cell r="AD423">
            <v>43191</v>
          </cell>
          <cell r="AE423">
            <v>43221</v>
          </cell>
          <cell r="AF423">
            <v>0</v>
          </cell>
          <cell r="AI423">
            <v>8.2191780821917804E-2</v>
          </cell>
          <cell r="AJ423">
            <v>0.9178082191780822</v>
          </cell>
          <cell r="AK423">
            <v>0</v>
          </cell>
        </row>
        <row r="424">
          <cell r="D424" t="str">
            <v>Optional STM-16 1550nm handover</v>
          </cell>
          <cell r="O424">
            <v>12.44</v>
          </cell>
          <cell r="P424">
            <v>12.44</v>
          </cell>
          <cell r="Q424">
            <v>12.44</v>
          </cell>
          <cell r="W424">
            <v>12.44</v>
          </cell>
          <cell r="X424">
            <v>12.44</v>
          </cell>
          <cell r="AD424">
            <v>43191</v>
          </cell>
          <cell r="AE424">
            <v>43221</v>
          </cell>
          <cell r="AF424">
            <v>0</v>
          </cell>
          <cell r="AI424">
            <v>8.2191780821917804E-2</v>
          </cell>
          <cell r="AJ424">
            <v>0.9178082191780822</v>
          </cell>
          <cell r="AK424">
            <v>0</v>
          </cell>
        </row>
        <row r="427">
          <cell r="D427" t="str">
            <v>PPC PoH - Miscellaneous Generic Equipment charges - Connection Charges</v>
          </cell>
        </row>
        <row r="428">
          <cell r="D428" t="str">
            <v>Additional charge for new site connection</v>
          </cell>
          <cell r="O428">
            <v>2490.11</v>
          </cell>
          <cell r="P428">
            <v>2490.11</v>
          </cell>
          <cell r="Q428">
            <v>2490.11</v>
          </cell>
          <cell r="W428">
            <v>2490.11</v>
          </cell>
          <cell r="X428">
            <v>2490.11</v>
          </cell>
          <cell r="AD428">
            <v>43191</v>
          </cell>
          <cell r="AE428">
            <v>43221</v>
          </cell>
          <cell r="AF428">
            <v>0</v>
          </cell>
          <cell r="AI428">
            <v>8.2191780821917804E-2</v>
          </cell>
          <cell r="AJ428">
            <v>0.9178082191780822</v>
          </cell>
          <cell r="AK428">
            <v>0</v>
          </cell>
        </row>
        <row r="429">
          <cell r="D429" t="str">
            <v>Standby batteries if required connection</v>
          </cell>
          <cell r="O429">
            <v>464.76</v>
          </cell>
          <cell r="P429">
            <v>464.76</v>
          </cell>
          <cell r="Q429">
            <v>464.76</v>
          </cell>
          <cell r="W429">
            <v>464.76</v>
          </cell>
          <cell r="X429">
            <v>464.76</v>
          </cell>
          <cell r="AD429">
            <v>43191</v>
          </cell>
          <cell r="AE429">
            <v>43221</v>
          </cell>
          <cell r="AF429">
            <v>0</v>
          </cell>
          <cell r="AI429">
            <v>8.2191780821917804E-2</v>
          </cell>
          <cell r="AJ429">
            <v>0.9178082191780822</v>
          </cell>
          <cell r="AK429">
            <v>0</v>
          </cell>
        </row>
        <row r="430">
          <cell r="D430" t="str">
            <v>2M Bearer Access - required for access to DPCN connection</v>
          </cell>
          <cell r="O430">
            <v>1830.39</v>
          </cell>
          <cell r="P430">
            <v>1830.39</v>
          </cell>
          <cell r="Q430">
            <v>1830.39</v>
          </cell>
          <cell r="W430">
            <v>1830.39</v>
          </cell>
          <cell r="X430">
            <v>1830.39</v>
          </cell>
          <cell r="AD430">
            <v>43191</v>
          </cell>
          <cell r="AE430">
            <v>43221</v>
          </cell>
          <cell r="AF430">
            <v>0</v>
          </cell>
          <cell r="AI430">
            <v>8.2191780821917804E-2</v>
          </cell>
          <cell r="AJ430">
            <v>0.9178082191780822</v>
          </cell>
          <cell r="AK430">
            <v>0</v>
          </cell>
        </row>
        <row r="433">
          <cell r="D433" t="str">
            <v>PPC PoH - Miscellaneous Generic Equipment charges - Rental Charges</v>
          </cell>
        </row>
        <row r="434">
          <cell r="D434" t="str">
            <v>Additional charge for new site rental</v>
          </cell>
          <cell r="O434">
            <v>0</v>
          </cell>
          <cell r="P434">
            <v>0</v>
          </cell>
          <cell r="Q434">
            <v>0</v>
          </cell>
          <cell r="W434">
            <v>0</v>
          </cell>
          <cell r="X434">
            <v>0</v>
          </cell>
          <cell r="AD434">
            <v>43191</v>
          </cell>
          <cell r="AE434">
            <v>43221</v>
          </cell>
          <cell r="AF434">
            <v>0</v>
          </cell>
          <cell r="AI434">
            <v>8.2191780821917804E-2</v>
          </cell>
          <cell r="AJ434">
            <v>0.9178082191780822</v>
          </cell>
          <cell r="AK434">
            <v>0</v>
          </cell>
        </row>
        <row r="435">
          <cell r="D435" t="str">
            <v>Standby batteries if required rental</v>
          </cell>
          <cell r="O435">
            <v>8.4499999999999993</v>
          </cell>
          <cell r="P435">
            <v>8.4499999999999993</v>
          </cell>
          <cell r="Q435">
            <v>8.4499999999999993</v>
          </cell>
          <cell r="W435">
            <v>8.4499999999999993</v>
          </cell>
          <cell r="X435">
            <v>8.4499999999999993</v>
          </cell>
          <cell r="AD435">
            <v>43191</v>
          </cell>
          <cell r="AE435">
            <v>43221</v>
          </cell>
          <cell r="AF435">
            <v>0</v>
          </cell>
          <cell r="AI435">
            <v>8.2191780821917804E-2</v>
          </cell>
          <cell r="AJ435">
            <v>0.9178082191780822</v>
          </cell>
          <cell r="AK435">
            <v>0</v>
          </cell>
        </row>
        <row r="436">
          <cell r="D436" t="str">
            <v>2M Bearer Access - required for access to DPCN rental</v>
          </cell>
          <cell r="O436">
            <v>442.05</v>
          </cell>
          <cell r="P436">
            <v>442.05</v>
          </cell>
          <cell r="Q436">
            <v>442.05</v>
          </cell>
          <cell r="W436">
            <v>442.05</v>
          </cell>
          <cell r="X436">
            <v>442.05</v>
          </cell>
          <cell r="AD436">
            <v>43191</v>
          </cell>
          <cell r="AE436">
            <v>43221</v>
          </cell>
          <cell r="AF436">
            <v>0</v>
          </cell>
          <cell r="AI436">
            <v>8.2191780821917804E-2</v>
          </cell>
          <cell r="AJ436">
            <v>0.9178082191780822</v>
          </cell>
          <cell r="AK436">
            <v>0</v>
          </cell>
        </row>
        <row r="437">
          <cell r="D437" t="str">
            <v>Plus rental per km from POH BT Serving Node to DPCN node rental</v>
          </cell>
          <cell r="O437">
            <v>48.34</v>
          </cell>
          <cell r="P437">
            <v>48.34</v>
          </cell>
          <cell r="Q437">
            <v>48.34</v>
          </cell>
          <cell r="W437">
            <v>48.34</v>
          </cell>
          <cell r="X437">
            <v>48.34</v>
          </cell>
          <cell r="AD437">
            <v>43191</v>
          </cell>
          <cell r="AE437">
            <v>43221</v>
          </cell>
          <cell r="AF437">
            <v>0</v>
          </cell>
          <cell r="AI437">
            <v>8.2191780821917804E-2</v>
          </cell>
          <cell r="AJ437">
            <v>0.9178082191780822</v>
          </cell>
          <cell r="AK437">
            <v>0</v>
          </cell>
        </row>
        <row r="439">
          <cell r="D439" t="str">
            <v>PPC PoH - Rental Charges</v>
          </cell>
        </row>
        <row r="440">
          <cell r="D440" t="str">
            <v>SMA1</v>
          </cell>
          <cell r="O440">
            <v>430.67</v>
          </cell>
          <cell r="P440">
            <v>430.67</v>
          </cell>
          <cell r="Q440">
            <v>430.67</v>
          </cell>
          <cell r="W440">
            <v>430.67</v>
          </cell>
          <cell r="X440">
            <v>430.67</v>
          </cell>
          <cell r="AD440">
            <v>43191</v>
          </cell>
          <cell r="AE440">
            <v>43221</v>
          </cell>
          <cell r="AF440">
            <v>0</v>
          </cell>
          <cell r="AI440">
            <v>8.2191780821917804E-2</v>
          </cell>
          <cell r="AJ440">
            <v>0.9178082191780822</v>
          </cell>
          <cell r="AK440">
            <v>0</v>
          </cell>
        </row>
        <row r="441">
          <cell r="D441" t="str">
            <v>SMA4</v>
          </cell>
          <cell r="O441">
            <v>511.02</v>
          </cell>
          <cell r="P441">
            <v>511.02</v>
          </cell>
          <cell r="Q441">
            <v>511.02</v>
          </cell>
          <cell r="W441">
            <v>511.02</v>
          </cell>
          <cell r="X441">
            <v>511.02</v>
          </cell>
          <cell r="AD441">
            <v>43191</v>
          </cell>
          <cell r="AE441">
            <v>43221</v>
          </cell>
          <cell r="AF441">
            <v>0</v>
          </cell>
          <cell r="AI441">
            <v>8.2191780821917804E-2</v>
          </cell>
          <cell r="AJ441">
            <v>0.9178082191780822</v>
          </cell>
          <cell r="AK441">
            <v>0</v>
          </cell>
        </row>
        <row r="442">
          <cell r="D442" t="str">
            <v>SMA16</v>
          </cell>
          <cell r="O442">
            <v>1445.2</v>
          </cell>
          <cell r="P442">
            <v>1445.2</v>
          </cell>
          <cell r="Q442">
            <v>1445.2</v>
          </cell>
          <cell r="W442">
            <v>1445.2</v>
          </cell>
          <cell r="X442">
            <v>1445.2</v>
          </cell>
          <cell r="AD442">
            <v>43191</v>
          </cell>
          <cell r="AE442">
            <v>43221</v>
          </cell>
          <cell r="AF442">
            <v>0</v>
          </cell>
          <cell r="AI442">
            <v>8.2191780821917804E-2</v>
          </cell>
          <cell r="AJ442">
            <v>0.9178082191780822</v>
          </cell>
          <cell r="AK442">
            <v>0</v>
          </cell>
        </row>
        <row r="443">
          <cell r="D443" t="str">
            <v>Bearer</v>
          </cell>
          <cell r="O443">
            <v>243.18</v>
          </cell>
          <cell r="P443">
            <v>243.18</v>
          </cell>
          <cell r="Q443">
            <v>243.18</v>
          </cell>
          <cell r="W443">
            <v>243.18</v>
          </cell>
          <cell r="X443">
            <v>243.18</v>
          </cell>
          <cell r="AD443">
            <v>43191</v>
          </cell>
          <cell r="AE443">
            <v>43221</v>
          </cell>
          <cell r="AF443">
            <v>0</v>
          </cell>
          <cell r="AI443">
            <v>8.2191780821917804E-2</v>
          </cell>
          <cell r="AJ443">
            <v>0.9178082191780822</v>
          </cell>
          <cell r="AK443">
            <v>0</v>
          </cell>
        </row>
        <row r="445">
          <cell r="D445" t="str">
            <v>PPC PoH - 3rd Party Rental Fixed Charge per Annum</v>
          </cell>
        </row>
        <row r="446">
          <cell r="D446" t="str">
            <v>2.4k-64k</v>
          </cell>
          <cell r="O446">
            <v>127.49</v>
          </cell>
          <cell r="P446">
            <v>127.49</v>
          </cell>
          <cell r="Q446">
            <v>127.49</v>
          </cell>
          <cell r="W446">
            <v>127.49</v>
          </cell>
          <cell r="X446">
            <v>127.49</v>
          </cell>
          <cell r="AD446">
            <v>43191</v>
          </cell>
          <cell r="AE446">
            <v>43221</v>
          </cell>
          <cell r="AF446">
            <v>0</v>
          </cell>
          <cell r="AI446">
            <v>8.2191780821917804E-2</v>
          </cell>
          <cell r="AJ446">
            <v>0.9178082191780822</v>
          </cell>
          <cell r="AK446">
            <v>0</v>
          </cell>
        </row>
        <row r="447">
          <cell r="D447" t="str">
            <v>128k</v>
          </cell>
          <cell r="O447">
            <v>127.49</v>
          </cell>
          <cell r="P447">
            <v>127.49</v>
          </cell>
          <cell r="Q447">
            <v>127.49</v>
          </cell>
          <cell r="W447">
            <v>127.49</v>
          </cell>
          <cell r="X447">
            <v>127.49</v>
          </cell>
          <cell r="AD447">
            <v>43191</v>
          </cell>
          <cell r="AE447">
            <v>43221</v>
          </cell>
          <cell r="AF447">
            <v>0</v>
          </cell>
          <cell r="AI447">
            <v>8.2191780821917804E-2</v>
          </cell>
          <cell r="AJ447">
            <v>0.9178082191780822</v>
          </cell>
          <cell r="AK447">
            <v>0</v>
          </cell>
        </row>
        <row r="448">
          <cell r="D448" t="str">
            <v>192k</v>
          </cell>
          <cell r="O448">
            <v>127.49</v>
          </cell>
          <cell r="P448">
            <v>127.49</v>
          </cell>
          <cell r="Q448">
            <v>127.49</v>
          </cell>
          <cell r="W448">
            <v>127.49</v>
          </cell>
          <cell r="X448">
            <v>127.49</v>
          </cell>
          <cell r="AD448">
            <v>43191</v>
          </cell>
          <cell r="AE448">
            <v>43221</v>
          </cell>
          <cell r="AF448">
            <v>0</v>
          </cell>
          <cell r="AI448">
            <v>8.2191780821917804E-2</v>
          </cell>
          <cell r="AJ448">
            <v>0.9178082191780822</v>
          </cell>
          <cell r="AK448">
            <v>0</v>
          </cell>
        </row>
        <row r="449">
          <cell r="D449" t="str">
            <v>256k</v>
          </cell>
          <cell r="O449">
            <v>127.49</v>
          </cell>
          <cell r="P449">
            <v>127.49</v>
          </cell>
          <cell r="Q449">
            <v>127.49</v>
          </cell>
          <cell r="W449">
            <v>127.49</v>
          </cell>
          <cell r="X449">
            <v>127.49</v>
          </cell>
          <cell r="AD449">
            <v>43191</v>
          </cell>
          <cell r="AE449">
            <v>43221</v>
          </cell>
          <cell r="AF449">
            <v>0</v>
          </cell>
          <cell r="AI449">
            <v>8.2191780821917804E-2</v>
          </cell>
          <cell r="AJ449">
            <v>0.9178082191780822</v>
          </cell>
          <cell r="AK449">
            <v>0</v>
          </cell>
        </row>
        <row r="450">
          <cell r="D450" t="str">
            <v>320k</v>
          </cell>
          <cell r="O450">
            <v>127.49</v>
          </cell>
          <cell r="P450">
            <v>127.49</v>
          </cell>
          <cell r="Q450">
            <v>127.49</v>
          </cell>
          <cell r="W450">
            <v>127.49</v>
          </cell>
          <cell r="X450">
            <v>127.49</v>
          </cell>
          <cell r="AD450">
            <v>43191</v>
          </cell>
          <cell r="AE450">
            <v>43221</v>
          </cell>
          <cell r="AF450">
            <v>0</v>
          </cell>
          <cell r="AI450">
            <v>8.2191780821917804E-2</v>
          </cell>
          <cell r="AJ450">
            <v>0.9178082191780822</v>
          </cell>
          <cell r="AK450">
            <v>0</v>
          </cell>
        </row>
        <row r="451">
          <cell r="D451" t="str">
            <v>384k</v>
          </cell>
          <cell r="O451">
            <v>127.49</v>
          </cell>
          <cell r="P451">
            <v>127.49</v>
          </cell>
          <cell r="Q451">
            <v>127.49</v>
          </cell>
          <cell r="W451">
            <v>127.49</v>
          </cell>
          <cell r="X451">
            <v>127.49</v>
          </cell>
          <cell r="AD451">
            <v>43191</v>
          </cell>
          <cell r="AE451">
            <v>43221</v>
          </cell>
          <cell r="AF451">
            <v>0</v>
          </cell>
          <cell r="AI451">
            <v>8.2191780821917804E-2</v>
          </cell>
          <cell r="AJ451">
            <v>0.9178082191780822</v>
          </cell>
          <cell r="AK451">
            <v>0</v>
          </cell>
        </row>
        <row r="452">
          <cell r="D452" t="str">
            <v>448k</v>
          </cell>
          <cell r="O452">
            <v>127.49</v>
          </cell>
          <cell r="P452">
            <v>127.49</v>
          </cell>
          <cell r="Q452">
            <v>127.49</v>
          </cell>
          <cell r="W452">
            <v>127.49</v>
          </cell>
          <cell r="X452">
            <v>127.49</v>
          </cell>
          <cell r="AD452">
            <v>43191</v>
          </cell>
          <cell r="AE452">
            <v>43221</v>
          </cell>
          <cell r="AF452">
            <v>0</v>
          </cell>
          <cell r="AI452">
            <v>8.2191780821917804E-2</v>
          </cell>
          <cell r="AJ452">
            <v>0.9178082191780822</v>
          </cell>
          <cell r="AK452">
            <v>0</v>
          </cell>
        </row>
        <row r="453">
          <cell r="D453" t="str">
            <v>512k</v>
          </cell>
          <cell r="O453">
            <v>127.49</v>
          </cell>
          <cell r="P453">
            <v>127.49</v>
          </cell>
          <cell r="Q453">
            <v>127.49</v>
          </cell>
          <cell r="W453">
            <v>127.49</v>
          </cell>
          <cell r="X453">
            <v>127.49</v>
          </cell>
          <cell r="AD453">
            <v>43191</v>
          </cell>
          <cell r="AE453">
            <v>43221</v>
          </cell>
          <cell r="AF453">
            <v>0</v>
          </cell>
          <cell r="AI453">
            <v>8.2191780821917804E-2</v>
          </cell>
          <cell r="AJ453">
            <v>0.9178082191780822</v>
          </cell>
          <cell r="AK453">
            <v>0</v>
          </cell>
        </row>
        <row r="454">
          <cell r="D454" t="str">
            <v>576k</v>
          </cell>
          <cell r="O454">
            <v>127.49</v>
          </cell>
          <cell r="P454">
            <v>127.49</v>
          </cell>
          <cell r="Q454">
            <v>127.49</v>
          </cell>
          <cell r="W454">
            <v>127.49</v>
          </cell>
          <cell r="X454">
            <v>127.49</v>
          </cell>
          <cell r="AD454">
            <v>43191</v>
          </cell>
          <cell r="AE454">
            <v>43221</v>
          </cell>
          <cell r="AF454">
            <v>0</v>
          </cell>
          <cell r="AI454">
            <v>8.2191780821917804E-2</v>
          </cell>
          <cell r="AJ454">
            <v>0.9178082191780822</v>
          </cell>
          <cell r="AK454">
            <v>0</v>
          </cell>
        </row>
        <row r="455">
          <cell r="D455" t="str">
            <v>640k</v>
          </cell>
          <cell r="O455">
            <v>127.49</v>
          </cell>
          <cell r="P455">
            <v>127.49</v>
          </cell>
          <cell r="Q455">
            <v>127.49</v>
          </cell>
          <cell r="W455">
            <v>127.49</v>
          </cell>
          <cell r="X455">
            <v>127.49</v>
          </cell>
          <cell r="AD455">
            <v>43191</v>
          </cell>
          <cell r="AE455">
            <v>43221</v>
          </cell>
          <cell r="AF455">
            <v>0</v>
          </cell>
          <cell r="AI455">
            <v>8.2191780821917804E-2</v>
          </cell>
          <cell r="AJ455">
            <v>0.9178082191780822</v>
          </cell>
          <cell r="AK455">
            <v>0</v>
          </cell>
        </row>
        <row r="456">
          <cell r="D456" t="str">
            <v>704k</v>
          </cell>
          <cell r="O456">
            <v>127.49</v>
          </cell>
          <cell r="P456">
            <v>127.49</v>
          </cell>
          <cell r="Q456">
            <v>127.49</v>
          </cell>
          <cell r="W456">
            <v>127.49</v>
          </cell>
          <cell r="X456">
            <v>127.49</v>
          </cell>
          <cell r="AD456">
            <v>43191</v>
          </cell>
          <cell r="AE456">
            <v>43221</v>
          </cell>
          <cell r="AF456">
            <v>0</v>
          </cell>
          <cell r="AI456">
            <v>8.2191780821917804E-2</v>
          </cell>
          <cell r="AJ456">
            <v>0.9178082191780822</v>
          </cell>
          <cell r="AK456">
            <v>0</v>
          </cell>
        </row>
        <row r="457">
          <cell r="D457" t="str">
            <v>768k</v>
          </cell>
          <cell r="O457">
            <v>127.49</v>
          </cell>
          <cell r="P457">
            <v>127.49</v>
          </cell>
          <cell r="Q457">
            <v>127.49</v>
          </cell>
          <cell r="W457">
            <v>127.49</v>
          </cell>
          <cell r="X457">
            <v>127.49</v>
          </cell>
          <cell r="AD457">
            <v>43191</v>
          </cell>
          <cell r="AE457">
            <v>43221</v>
          </cell>
          <cell r="AF457">
            <v>0</v>
          </cell>
          <cell r="AI457">
            <v>8.2191780821917804E-2</v>
          </cell>
          <cell r="AJ457">
            <v>0.9178082191780822</v>
          </cell>
          <cell r="AK457">
            <v>0</v>
          </cell>
        </row>
        <row r="458">
          <cell r="D458" t="str">
            <v>832k</v>
          </cell>
          <cell r="O458">
            <v>127.49</v>
          </cell>
          <cell r="P458">
            <v>127.49</v>
          </cell>
          <cell r="Q458">
            <v>127.49</v>
          </cell>
          <cell r="W458">
            <v>127.49</v>
          </cell>
          <cell r="X458">
            <v>127.49</v>
          </cell>
          <cell r="AD458">
            <v>43191</v>
          </cell>
          <cell r="AE458">
            <v>43221</v>
          </cell>
          <cell r="AF458">
            <v>0</v>
          </cell>
          <cell r="AI458">
            <v>8.2191780821917804E-2</v>
          </cell>
          <cell r="AJ458">
            <v>0.9178082191780822</v>
          </cell>
          <cell r="AK458">
            <v>0</v>
          </cell>
        </row>
        <row r="459">
          <cell r="D459" t="str">
            <v>896k</v>
          </cell>
          <cell r="O459">
            <v>127.49</v>
          </cell>
          <cell r="P459">
            <v>127.49</v>
          </cell>
          <cell r="Q459">
            <v>127.49</v>
          </cell>
          <cell r="W459">
            <v>127.49</v>
          </cell>
          <cell r="X459">
            <v>127.49</v>
          </cell>
          <cell r="AD459">
            <v>43191</v>
          </cell>
          <cell r="AE459">
            <v>43221</v>
          </cell>
          <cell r="AF459">
            <v>0</v>
          </cell>
          <cell r="AI459">
            <v>8.2191780821917804E-2</v>
          </cell>
          <cell r="AJ459">
            <v>0.9178082191780822</v>
          </cell>
          <cell r="AK459">
            <v>0</v>
          </cell>
        </row>
        <row r="460">
          <cell r="D460" t="str">
            <v>960k</v>
          </cell>
          <cell r="O460">
            <v>127.49</v>
          </cell>
          <cell r="P460">
            <v>127.49</v>
          </cell>
          <cell r="Q460">
            <v>127.49</v>
          </cell>
          <cell r="W460">
            <v>127.49</v>
          </cell>
          <cell r="X460">
            <v>127.49</v>
          </cell>
          <cell r="AD460">
            <v>43191</v>
          </cell>
          <cell r="AE460">
            <v>43221</v>
          </cell>
          <cell r="AF460">
            <v>0</v>
          </cell>
          <cell r="AI460">
            <v>8.2191780821917804E-2</v>
          </cell>
          <cell r="AJ460">
            <v>0.9178082191780822</v>
          </cell>
          <cell r="AK460">
            <v>0</v>
          </cell>
        </row>
        <row r="461">
          <cell r="D461" t="str">
            <v>1024k</v>
          </cell>
          <cell r="O461">
            <v>127.49</v>
          </cell>
          <cell r="P461">
            <v>127.49</v>
          </cell>
          <cell r="Q461">
            <v>127.49</v>
          </cell>
          <cell r="W461">
            <v>127.49</v>
          </cell>
          <cell r="X461">
            <v>127.49</v>
          </cell>
          <cell r="AD461">
            <v>43191</v>
          </cell>
          <cell r="AE461">
            <v>43221</v>
          </cell>
          <cell r="AF461">
            <v>0</v>
          </cell>
          <cell r="AI461">
            <v>8.2191780821917804E-2</v>
          </cell>
          <cell r="AJ461">
            <v>0.9178082191780822</v>
          </cell>
          <cell r="AK461">
            <v>0</v>
          </cell>
        </row>
        <row r="462">
          <cell r="D462" t="str">
            <v>1M</v>
          </cell>
          <cell r="O462">
            <v>163.69999999999999</v>
          </cell>
          <cell r="P462">
            <v>163.69999999999999</v>
          </cell>
          <cell r="Q462">
            <v>163.69999999999999</v>
          </cell>
          <cell r="W462">
            <v>163.69999999999999</v>
          </cell>
          <cell r="X462">
            <v>163.69999999999999</v>
          </cell>
          <cell r="AD462">
            <v>43191</v>
          </cell>
          <cell r="AE462">
            <v>43221</v>
          </cell>
          <cell r="AF462">
            <v>0</v>
          </cell>
          <cell r="AI462">
            <v>8.2191780821917804E-2</v>
          </cell>
          <cell r="AJ462">
            <v>0.9178082191780822</v>
          </cell>
          <cell r="AK462">
            <v>0</v>
          </cell>
        </row>
        <row r="463">
          <cell r="D463" t="str">
            <v>2M</v>
          </cell>
          <cell r="O463">
            <v>163.69999999999999</v>
          </cell>
          <cell r="P463">
            <v>163.69999999999999</v>
          </cell>
          <cell r="Q463">
            <v>163.69999999999999</v>
          </cell>
          <cell r="W463">
            <v>163.69999999999999</v>
          </cell>
          <cell r="X463">
            <v>163.69999999999999</v>
          </cell>
          <cell r="AD463">
            <v>43191</v>
          </cell>
          <cell r="AE463">
            <v>43221</v>
          </cell>
          <cell r="AF463">
            <v>0</v>
          </cell>
          <cell r="AI463">
            <v>8.2191780821917804E-2</v>
          </cell>
          <cell r="AJ463">
            <v>0.9178082191780822</v>
          </cell>
          <cell r="AK463">
            <v>0</v>
          </cell>
        </row>
        <row r="465">
          <cell r="D465" t="str">
            <v>PPC PoH - Protected Path Variant 1 and 2 Rental</v>
          </cell>
        </row>
        <row r="466">
          <cell r="D466" t="str">
            <v>3rd party PoH rental fixed charge p.a. 2M</v>
          </cell>
          <cell r="O466">
            <v>163.69999999999999</v>
          </cell>
          <cell r="P466">
            <v>163.69999999999999</v>
          </cell>
          <cell r="Q466">
            <v>163.69999999999999</v>
          </cell>
          <cell r="W466">
            <v>163.69999999999999</v>
          </cell>
          <cell r="X466">
            <v>163.69999999999999</v>
          </cell>
          <cell r="AD466">
            <v>43191</v>
          </cell>
          <cell r="AE466">
            <v>43221</v>
          </cell>
          <cell r="AF466">
            <v>0</v>
          </cell>
          <cell r="AI466">
            <v>8.2191780821917804E-2</v>
          </cell>
          <cell r="AJ466">
            <v>0.9178082191780822</v>
          </cell>
          <cell r="AK466">
            <v>0</v>
          </cell>
        </row>
        <row r="467">
          <cell r="D467" t="str">
            <v>In Span Handover/In Span Handover Extension Single Fibre / Dual Fibre Working (SFW/DFW)179 services</v>
          </cell>
        </row>
        <row r="468">
          <cell r="D468" t="str">
            <v>STM1 – Single Wavelength</v>
          </cell>
          <cell r="O468">
            <v>181.49</v>
          </cell>
          <cell r="P468">
            <v>181.49</v>
          </cell>
          <cell r="Q468">
            <v>181.49</v>
          </cell>
          <cell r="W468">
            <v>181.49</v>
          </cell>
          <cell r="X468">
            <v>181.49</v>
          </cell>
          <cell r="AD468">
            <v>43191</v>
          </cell>
          <cell r="AE468">
            <v>43221</v>
          </cell>
          <cell r="AF468">
            <v>0</v>
          </cell>
          <cell r="AI468">
            <v>8.2191780821917804E-2</v>
          </cell>
          <cell r="AJ468">
            <v>0.9178082191780822</v>
          </cell>
          <cell r="AK468">
            <v>0</v>
          </cell>
        </row>
        <row r="469">
          <cell r="D469" t="str">
            <v>STM4/STM16 – Dual Wavelength</v>
          </cell>
          <cell r="O469">
            <v>1532.34</v>
          </cell>
          <cell r="P469">
            <v>1532.34</v>
          </cell>
          <cell r="Q469">
            <v>1532.34</v>
          </cell>
          <cell r="W469">
            <v>1532.34</v>
          </cell>
          <cell r="X469">
            <v>1532.34</v>
          </cell>
          <cell r="AD469">
            <v>43191</v>
          </cell>
          <cell r="AE469">
            <v>43221</v>
          </cell>
          <cell r="AF469">
            <v>0</v>
          </cell>
          <cell r="AI469">
            <v>8.2191780821917804E-2</v>
          </cell>
          <cell r="AJ469">
            <v>0.9178082191780822</v>
          </cell>
          <cell r="AK469">
            <v>0</v>
          </cell>
        </row>
        <row r="472">
          <cell r="D472" t="str">
            <v>RBS Backhaul PoH - CSH Configuration SMA-16 Connection Charges</v>
          </cell>
        </row>
        <row r="473">
          <cell r="D473" t="str">
            <v>SMA-16 ADM with no trib interfaces (single fibre working) - existing site</v>
          </cell>
          <cell r="O473">
            <v>83102.73</v>
          </cell>
          <cell r="P473">
            <v>83102.73</v>
          </cell>
          <cell r="Q473">
            <v>83102.73</v>
          </cell>
          <cell r="W473">
            <v>83102.73</v>
          </cell>
          <cell r="X473">
            <v>83102.73</v>
          </cell>
          <cell r="AD473">
            <v>43191</v>
          </cell>
          <cell r="AE473">
            <v>43221</v>
          </cell>
          <cell r="AF473">
            <v>0</v>
          </cell>
          <cell r="AI473">
            <v>8.2191780821917804E-2</v>
          </cell>
          <cell r="AJ473">
            <v>0.9178082191780822</v>
          </cell>
          <cell r="AK473">
            <v>0</v>
          </cell>
        </row>
        <row r="474">
          <cell r="D474" t="str">
            <v>SMA-16 ADM with no trib interfaces (dual fibre working 1300nm) – existing site</v>
          </cell>
          <cell r="O474">
            <v>83210.81</v>
          </cell>
          <cell r="P474">
            <v>83210.81</v>
          </cell>
          <cell r="Q474">
            <v>83210.81</v>
          </cell>
          <cell r="W474">
            <v>83210.81</v>
          </cell>
          <cell r="X474">
            <v>83210.81</v>
          </cell>
          <cell r="AD474">
            <v>43191</v>
          </cell>
          <cell r="AE474">
            <v>43221</v>
          </cell>
          <cell r="AF474">
            <v>0</v>
          </cell>
          <cell r="AI474">
            <v>8.2191780821917804E-2</v>
          </cell>
          <cell r="AJ474">
            <v>0.9178082191780822</v>
          </cell>
          <cell r="AK474">
            <v>0</v>
          </cell>
        </row>
        <row r="475">
          <cell r="D475" t="str">
            <v>SMA-16 ADM with no trib interfaces (dual fibre working 1550nm) – existing site</v>
          </cell>
          <cell r="O475">
            <v>88133.37</v>
          </cell>
          <cell r="P475">
            <v>88133.37</v>
          </cell>
          <cell r="Q475">
            <v>88133.37</v>
          </cell>
          <cell r="W475">
            <v>88133.37</v>
          </cell>
          <cell r="X475">
            <v>88133.37</v>
          </cell>
          <cell r="AD475">
            <v>43191</v>
          </cell>
          <cell r="AE475">
            <v>43221</v>
          </cell>
          <cell r="AF475">
            <v>0</v>
          </cell>
          <cell r="AI475">
            <v>8.2191780821917804E-2</v>
          </cell>
          <cell r="AJ475">
            <v>0.9178082191780822</v>
          </cell>
          <cell r="AK475">
            <v>0</v>
          </cell>
        </row>
        <row r="476">
          <cell r="D476" t="str">
            <v>SMA-16 ADM with no trib interfaces (dual fibre working 1300 + 1550nm) - existing site</v>
          </cell>
          <cell r="O476">
            <v>100668.58</v>
          </cell>
          <cell r="P476">
            <v>100668.58</v>
          </cell>
          <cell r="Q476">
            <v>100668.58</v>
          </cell>
          <cell r="W476">
            <v>100668.58</v>
          </cell>
          <cell r="X476">
            <v>100668.58</v>
          </cell>
          <cell r="AD476">
            <v>43191</v>
          </cell>
          <cell r="AE476">
            <v>43221</v>
          </cell>
          <cell r="AF476">
            <v>0</v>
          </cell>
          <cell r="AI476">
            <v>8.2191780821917804E-2</v>
          </cell>
          <cell r="AJ476">
            <v>0.9178082191780822</v>
          </cell>
          <cell r="AK476">
            <v>0</v>
          </cell>
        </row>
        <row r="477">
          <cell r="D477" t="str">
            <v>SMA-16 ADM with no trib interfaces (Single Fibre Working + dual fibre working 1300nm) - existing site</v>
          </cell>
          <cell r="O477">
            <v>97104.76</v>
          </cell>
          <cell r="P477">
            <v>97104.76</v>
          </cell>
          <cell r="Q477">
            <v>97104.76</v>
          </cell>
          <cell r="W477">
            <v>97104.76</v>
          </cell>
          <cell r="X477">
            <v>97104.76</v>
          </cell>
          <cell r="AD477">
            <v>43191</v>
          </cell>
          <cell r="AE477">
            <v>43221</v>
          </cell>
          <cell r="AF477">
            <v>0</v>
          </cell>
          <cell r="AI477">
            <v>8.2191780821917804E-2</v>
          </cell>
          <cell r="AJ477">
            <v>0.9178082191780822</v>
          </cell>
          <cell r="AK477">
            <v>0</v>
          </cell>
        </row>
        <row r="478">
          <cell r="D478" t="str">
            <v>SMA-16 ADM with no trib interfaces (Single Fibre Working + dual fibre working 1550nm) - existing site</v>
          </cell>
          <cell r="O478">
            <v>99885.8</v>
          </cell>
          <cell r="P478">
            <v>99885.8</v>
          </cell>
          <cell r="Q478">
            <v>99885.8</v>
          </cell>
          <cell r="W478">
            <v>99885.8</v>
          </cell>
          <cell r="X478">
            <v>99885.8</v>
          </cell>
          <cell r="AD478">
            <v>43191</v>
          </cell>
          <cell r="AE478">
            <v>43221</v>
          </cell>
          <cell r="AF478">
            <v>0</v>
          </cell>
          <cell r="AI478">
            <v>8.2191780821917804E-2</v>
          </cell>
          <cell r="AJ478">
            <v>0.9178082191780822</v>
          </cell>
          <cell r="AK478">
            <v>0</v>
          </cell>
        </row>
        <row r="479">
          <cell r="D479" t="str">
            <v>Additional charge for new site</v>
          </cell>
          <cell r="O479">
            <v>2490.11</v>
          </cell>
          <cell r="P479">
            <v>2490.11</v>
          </cell>
          <cell r="Q479">
            <v>2490.11</v>
          </cell>
          <cell r="W479">
            <v>2490.11</v>
          </cell>
          <cell r="X479">
            <v>2490.11</v>
          </cell>
          <cell r="AD479">
            <v>43191</v>
          </cell>
          <cell r="AE479">
            <v>43221</v>
          </cell>
          <cell r="AF479">
            <v>0</v>
          </cell>
          <cell r="AI479">
            <v>8.2191780821917804E-2</v>
          </cell>
          <cell r="AJ479">
            <v>0.9178082191780822</v>
          </cell>
          <cell r="AK479">
            <v>0</v>
          </cell>
        </row>
        <row r="480">
          <cell r="D480" t="str">
            <v>Standby batteries if required</v>
          </cell>
          <cell r="O480">
            <v>464.76</v>
          </cell>
          <cell r="P480">
            <v>464.76</v>
          </cell>
          <cell r="Q480">
            <v>464.76</v>
          </cell>
          <cell r="W480">
            <v>464.76</v>
          </cell>
          <cell r="X480">
            <v>464.76</v>
          </cell>
          <cell r="AD480">
            <v>43191</v>
          </cell>
          <cell r="AE480">
            <v>43221</v>
          </cell>
          <cell r="AF480">
            <v>0</v>
          </cell>
          <cell r="AI480">
            <v>8.2191780821917804E-2</v>
          </cell>
          <cell r="AJ480">
            <v>0.9178082191780822</v>
          </cell>
          <cell r="AK480">
            <v>0</v>
          </cell>
        </row>
        <row r="481">
          <cell r="D481" t="str">
            <v>STM-1 electrical trib interface (2 ports)</v>
          </cell>
          <cell r="O481">
            <v>2872.43</v>
          </cell>
          <cell r="P481">
            <v>2872.43</v>
          </cell>
          <cell r="Q481">
            <v>2872.43</v>
          </cell>
          <cell r="W481">
            <v>2872.43</v>
          </cell>
          <cell r="X481">
            <v>2872.43</v>
          </cell>
          <cell r="AD481">
            <v>43191</v>
          </cell>
          <cell r="AE481">
            <v>43221</v>
          </cell>
          <cell r="AF481">
            <v>0</v>
          </cell>
          <cell r="AI481">
            <v>8.2191780821917804E-2</v>
          </cell>
          <cell r="AJ481">
            <v>0.9178082191780822</v>
          </cell>
          <cell r="AK481">
            <v>0</v>
          </cell>
        </row>
        <row r="482">
          <cell r="D482" t="str">
            <v>STM-1 optical (1300nm) trib interface (1 port)</v>
          </cell>
          <cell r="O482">
            <v>3715.61</v>
          </cell>
          <cell r="P482">
            <v>3715.61</v>
          </cell>
          <cell r="Q482">
            <v>3715.61</v>
          </cell>
          <cell r="W482">
            <v>3715.61</v>
          </cell>
          <cell r="X482">
            <v>3715.61</v>
          </cell>
          <cell r="AD482">
            <v>43191</v>
          </cell>
          <cell r="AE482">
            <v>43221</v>
          </cell>
          <cell r="AF482">
            <v>0</v>
          </cell>
          <cell r="AI482">
            <v>8.2191780821917804E-2</v>
          </cell>
          <cell r="AJ482">
            <v>0.9178082191780822</v>
          </cell>
          <cell r="AK482">
            <v>0</v>
          </cell>
        </row>
        <row r="483">
          <cell r="D483" t="str">
            <v>STM-1 electrical trib card (2 ports), required for 1+1 card protection</v>
          </cell>
          <cell r="O483">
            <v>1436.22</v>
          </cell>
          <cell r="P483">
            <v>1436.22</v>
          </cell>
          <cell r="Q483">
            <v>1436.22</v>
          </cell>
          <cell r="W483">
            <v>1436.22</v>
          </cell>
          <cell r="X483">
            <v>1436.22</v>
          </cell>
          <cell r="AD483">
            <v>43191</v>
          </cell>
          <cell r="AE483">
            <v>43221</v>
          </cell>
          <cell r="AF483">
            <v>0</v>
          </cell>
          <cell r="AI483">
            <v>8.2191780821917804E-2</v>
          </cell>
          <cell r="AJ483">
            <v>0.9178082191780822</v>
          </cell>
          <cell r="AK483">
            <v>0</v>
          </cell>
        </row>
        <row r="484">
          <cell r="D484" t="str">
            <v>STM-1 optical (1300nm) trib card (1 port), required for MSP protection</v>
          </cell>
          <cell r="O484">
            <v>843.11</v>
          </cell>
          <cell r="P484">
            <v>843.11</v>
          </cell>
          <cell r="Q484">
            <v>843.11</v>
          </cell>
          <cell r="W484">
            <v>843.11</v>
          </cell>
          <cell r="X484">
            <v>843.11</v>
          </cell>
          <cell r="AD484">
            <v>43191</v>
          </cell>
          <cell r="AE484">
            <v>43221</v>
          </cell>
          <cell r="AF484">
            <v>0</v>
          </cell>
          <cell r="AI484">
            <v>8.2191780821917804E-2</v>
          </cell>
          <cell r="AJ484">
            <v>0.9178082191780822</v>
          </cell>
          <cell r="AK484">
            <v>0</v>
          </cell>
        </row>
        <row r="485">
          <cell r="D485" t="str">
            <v>STM-4 optical (1300nm) trib interface (1 port)</v>
          </cell>
          <cell r="O485">
            <v>8541.44</v>
          </cell>
          <cell r="P485">
            <v>8541.44</v>
          </cell>
          <cell r="Q485">
            <v>8541.44</v>
          </cell>
          <cell r="W485">
            <v>8541.44</v>
          </cell>
          <cell r="X485">
            <v>8541.44</v>
          </cell>
          <cell r="AD485">
            <v>43191</v>
          </cell>
          <cell r="AE485">
            <v>43221</v>
          </cell>
          <cell r="AF485">
            <v>0</v>
          </cell>
          <cell r="AI485">
            <v>8.2191780821917804E-2</v>
          </cell>
          <cell r="AJ485">
            <v>0.9178082191780822</v>
          </cell>
          <cell r="AK485">
            <v>0</v>
          </cell>
        </row>
        <row r="486">
          <cell r="D486" t="str">
            <v>STM-4 optical (1300nm) trib card (1 port), required for MSP protection</v>
          </cell>
          <cell r="O486">
            <v>3358.63</v>
          </cell>
          <cell r="P486">
            <v>3358.63</v>
          </cell>
          <cell r="Q486">
            <v>3358.63</v>
          </cell>
          <cell r="W486">
            <v>3358.63</v>
          </cell>
          <cell r="X486">
            <v>3358.63</v>
          </cell>
          <cell r="AD486">
            <v>43191</v>
          </cell>
          <cell r="AE486">
            <v>43221</v>
          </cell>
          <cell r="AF486">
            <v>0</v>
          </cell>
          <cell r="AI486">
            <v>8.2191780821917804E-2</v>
          </cell>
          <cell r="AJ486">
            <v>0.9178082191780822</v>
          </cell>
          <cell r="AK486">
            <v>0</v>
          </cell>
        </row>
        <row r="487">
          <cell r="D487" t="str">
            <v>STM-1 optical (1300nm) trib interface (2 port)</v>
          </cell>
          <cell r="O487">
            <v>5033.04</v>
          </cell>
          <cell r="P487">
            <v>5033.04</v>
          </cell>
          <cell r="Q487">
            <v>5033.04</v>
          </cell>
          <cell r="W487">
            <v>5033.04</v>
          </cell>
          <cell r="X487">
            <v>5033.04</v>
          </cell>
          <cell r="AD487">
            <v>43191</v>
          </cell>
          <cell r="AE487">
            <v>43221</v>
          </cell>
          <cell r="AF487">
            <v>0</v>
          </cell>
          <cell r="AI487">
            <v>8.2191780821917804E-2</v>
          </cell>
          <cell r="AJ487">
            <v>0.9178082191780822</v>
          </cell>
          <cell r="AK487">
            <v>0</v>
          </cell>
        </row>
        <row r="488">
          <cell r="D488" t="str">
            <v>STM-1 optical (1300nm) trib card (2 port), required for MSP protection</v>
          </cell>
          <cell r="O488">
            <v>2016.3</v>
          </cell>
          <cell r="P488">
            <v>2016.3</v>
          </cell>
          <cell r="Q488">
            <v>2016.3</v>
          </cell>
          <cell r="W488">
            <v>2016.3</v>
          </cell>
          <cell r="X488">
            <v>2016.3</v>
          </cell>
          <cell r="AD488">
            <v>43191</v>
          </cell>
          <cell r="AE488">
            <v>43221</v>
          </cell>
          <cell r="AF488">
            <v>0</v>
          </cell>
          <cell r="AI488">
            <v>8.2191780821917804E-2</v>
          </cell>
          <cell r="AJ488">
            <v>0.9178082191780822</v>
          </cell>
          <cell r="AK488">
            <v>0</v>
          </cell>
        </row>
        <row r="489">
          <cell r="D489" t="str">
            <v>STM-1 electrical trib interface (4 port)</v>
          </cell>
          <cell r="O489">
            <v>7533.12</v>
          </cell>
          <cell r="P489">
            <v>7533.12</v>
          </cell>
          <cell r="Q489">
            <v>7533.12</v>
          </cell>
          <cell r="W489">
            <v>7533.12</v>
          </cell>
          <cell r="X489">
            <v>7533.12</v>
          </cell>
          <cell r="AD489">
            <v>43191</v>
          </cell>
          <cell r="AE489">
            <v>43221</v>
          </cell>
          <cell r="AF489">
            <v>0</v>
          </cell>
          <cell r="AI489">
            <v>8.2191780821917804E-2</v>
          </cell>
          <cell r="AJ489">
            <v>0.9178082191780822</v>
          </cell>
          <cell r="AK489">
            <v>0</v>
          </cell>
        </row>
        <row r="490">
          <cell r="D490" t="str">
            <v>STM-1 electrical trib interface (4 port) required for 1+1 card protection, can be used for MSP 1+1 Protection</v>
          </cell>
          <cell r="O490">
            <v>2511.0500000000002</v>
          </cell>
          <cell r="P490">
            <v>2511.0500000000002</v>
          </cell>
          <cell r="Q490">
            <v>2511.0500000000002</v>
          </cell>
          <cell r="W490">
            <v>2511.0500000000002</v>
          </cell>
          <cell r="X490">
            <v>2511.0500000000002</v>
          </cell>
          <cell r="AD490">
            <v>43191</v>
          </cell>
          <cell r="AE490">
            <v>43221</v>
          </cell>
          <cell r="AF490">
            <v>0</v>
          </cell>
          <cell r="AI490">
            <v>8.2191780821917804E-2</v>
          </cell>
          <cell r="AJ490">
            <v>0.9178082191780822</v>
          </cell>
          <cell r="AK490">
            <v>0</v>
          </cell>
        </row>
        <row r="491">
          <cell r="D491" t="str">
            <v>STM-1 optical (1300nm) trib interface (4 port)</v>
          </cell>
          <cell r="O491">
            <v>8987.0300000000007</v>
          </cell>
          <cell r="P491">
            <v>8987.0300000000007</v>
          </cell>
          <cell r="Q491">
            <v>8987.0300000000007</v>
          </cell>
          <cell r="W491">
            <v>8987.0300000000007</v>
          </cell>
          <cell r="X491">
            <v>8987.0300000000007</v>
          </cell>
          <cell r="AD491">
            <v>43191</v>
          </cell>
          <cell r="AE491">
            <v>43221</v>
          </cell>
          <cell r="AF491">
            <v>0</v>
          </cell>
          <cell r="AI491">
            <v>8.2191780821917804E-2</v>
          </cell>
          <cell r="AJ491">
            <v>0.9178082191780822</v>
          </cell>
          <cell r="AK491">
            <v>0</v>
          </cell>
        </row>
        <row r="492">
          <cell r="D492" t="str">
            <v>STM-1 optical (1300nm) trib card (4 port), required for MSP protection</v>
          </cell>
          <cell r="O492">
            <v>2953.55</v>
          </cell>
          <cell r="P492">
            <v>2953.55</v>
          </cell>
          <cell r="Q492">
            <v>2953.55</v>
          </cell>
          <cell r="W492">
            <v>2953.55</v>
          </cell>
          <cell r="X492">
            <v>2953.55</v>
          </cell>
          <cell r="AD492">
            <v>43191</v>
          </cell>
          <cell r="AE492">
            <v>43221</v>
          </cell>
          <cell r="AF492">
            <v>0</v>
          </cell>
          <cell r="AI492">
            <v>8.2191780821917804E-2</v>
          </cell>
          <cell r="AJ492">
            <v>0.9178082191780822</v>
          </cell>
          <cell r="AK492">
            <v>0</v>
          </cell>
        </row>
        <row r="495">
          <cell r="D495" t="str">
            <v>RBS Backhaul PoH - CSH Configuration SMA-16 Rental Charges</v>
          </cell>
        </row>
        <row r="496">
          <cell r="D496" t="str">
            <v>SMA-16 ADM with no trib interfaces (single fibre working) - existing site</v>
          </cell>
          <cell r="O496">
            <v>1494.75</v>
          </cell>
          <cell r="P496">
            <v>1494.75</v>
          </cell>
          <cell r="Q496">
            <v>1494.75</v>
          </cell>
          <cell r="W496">
            <v>1494.75</v>
          </cell>
          <cell r="X496">
            <v>1494.75</v>
          </cell>
          <cell r="AD496">
            <v>43191</v>
          </cell>
          <cell r="AE496">
            <v>43221</v>
          </cell>
          <cell r="AF496">
            <v>0</v>
          </cell>
          <cell r="AI496">
            <v>8.2191780821917804E-2</v>
          </cell>
          <cell r="AJ496">
            <v>0.9178082191780822</v>
          </cell>
          <cell r="AK496">
            <v>0</v>
          </cell>
        </row>
        <row r="497">
          <cell r="D497" t="str">
            <v>SMA-16 ADM with no trib interfaces (dual fibre working 1300nm) – existing site</v>
          </cell>
          <cell r="O497">
            <v>1448.92</v>
          </cell>
          <cell r="P497">
            <v>1448.92</v>
          </cell>
          <cell r="Q497">
            <v>1448.92</v>
          </cell>
          <cell r="W497">
            <v>1448.92</v>
          </cell>
          <cell r="X497">
            <v>1448.92</v>
          </cell>
          <cell r="AD497">
            <v>43191</v>
          </cell>
          <cell r="AE497">
            <v>43221</v>
          </cell>
          <cell r="AF497">
            <v>0</v>
          </cell>
          <cell r="AI497">
            <v>8.2191780821917804E-2</v>
          </cell>
          <cell r="AJ497">
            <v>0.9178082191780822</v>
          </cell>
          <cell r="AK497">
            <v>0</v>
          </cell>
        </row>
        <row r="498">
          <cell r="D498" t="str">
            <v>SMA-16 ADM with no trib interfaces (dual fibre working 1550nm) – existing site</v>
          </cell>
          <cell r="O498">
            <v>1540.57</v>
          </cell>
          <cell r="P498">
            <v>1540.57</v>
          </cell>
          <cell r="Q498">
            <v>1540.57</v>
          </cell>
          <cell r="W498">
            <v>1540.57</v>
          </cell>
          <cell r="X498">
            <v>1540.57</v>
          </cell>
          <cell r="AD498">
            <v>43191</v>
          </cell>
          <cell r="AE498">
            <v>43221</v>
          </cell>
          <cell r="AF498">
            <v>0</v>
          </cell>
          <cell r="AI498">
            <v>8.2191780821917804E-2</v>
          </cell>
          <cell r="AJ498">
            <v>0.9178082191780822</v>
          </cell>
          <cell r="AK498">
            <v>0</v>
          </cell>
        </row>
        <row r="499">
          <cell r="D499" t="str">
            <v>SMA-16 ADM with no trib interfaces (dual fibre working 1300 + 1550nm) - existing site</v>
          </cell>
          <cell r="O499">
            <v>1642.22</v>
          </cell>
          <cell r="P499">
            <v>1642.22</v>
          </cell>
          <cell r="Q499">
            <v>1642.22</v>
          </cell>
          <cell r="W499">
            <v>1642.22</v>
          </cell>
          <cell r="X499">
            <v>1642.22</v>
          </cell>
          <cell r="AD499">
            <v>43191</v>
          </cell>
          <cell r="AE499">
            <v>43221</v>
          </cell>
          <cell r="AF499">
            <v>0</v>
          </cell>
          <cell r="AI499">
            <v>8.2191780821917804E-2</v>
          </cell>
          <cell r="AJ499">
            <v>0.9178082191780822</v>
          </cell>
          <cell r="AK499">
            <v>0</v>
          </cell>
        </row>
        <row r="500">
          <cell r="D500" t="str">
            <v>SMA-16 ADM with no trib interfaces (Single Fibre Working + dual fibre working 1300nm) - existing site</v>
          </cell>
          <cell r="O500">
            <v>1637.17</v>
          </cell>
          <cell r="P500">
            <v>1637.17</v>
          </cell>
          <cell r="Q500">
            <v>1637.17</v>
          </cell>
          <cell r="W500">
            <v>1637.17</v>
          </cell>
          <cell r="X500">
            <v>1637.17</v>
          </cell>
          <cell r="AD500">
            <v>43191</v>
          </cell>
          <cell r="AE500">
            <v>43221</v>
          </cell>
          <cell r="AF500">
            <v>0</v>
          </cell>
          <cell r="AI500">
            <v>8.2191780821917804E-2</v>
          </cell>
          <cell r="AJ500">
            <v>0.9178082191780822</v>
          </cell>
          <cell r="AK500">
            <v>0</v>
          </cell>
        </row>
        <row r="501">
          <cell r="D501" t="str">
            <v>SMA-16 ADM with no trib interfaces (Single Fibre Working + dual fibre working 1550nm) - existing site</v>
          </cell>
          <cell r="O501">
            <v>1551.54</v>
          </cell>
          <cell r="P501">
            <v>1551.54</v>
          </cell>
          <cell r="Q501">
            <v>1551.54</v>
          </cell>
          <cell r="W501">
            <v>1551.54</v>
          </cell>
          <cell r="X501">
            <v>1551.54</v>
          </cell>
          <cell r="AD501">
            <v>43191</v>
          </cell>
          <cell r="AE501">
            <v>43221</v>
          </cell>
          <cell r="AF501">
            <v>0</v>
          </cell>
          <cell r="AI501">
            <v>8.2191780821917804E-2</v>
          </cell>
          <cell r="AJ501">
            <v>0.9178082191780822</v>
          </cell>
          <cell r="AK501">
            <v>0</v>
          </cell>
        </row>
        <row r="502">
          <cell r="D502" t="str">
            <v>Additional charge for new site</v>
          </cell>
          <cell r="O502">
            <v>0</v>
          </cell>
          <cell r="P502">
            <v>0</v>
          </cell>
          <cell r="Q502">
            <v>0</v>
          </cell>
          <cell r="W502">
            <v>0</v>
          </cell>
          <cell r="X502">
            <v>0</v>
          </cell>
          <cell r="AD502">
            <v>43191</v>
          </cell>
          <cell r="AE502">
            <v>43221</v>
          </cell>
          <cell r="AF502">
            <v>0</v>
          </cell>
          <cell r="AI502">
            <v>8.2191780821917804E-2</v>
          </cell>
          <cell r="AJ502">
            <v>0.9178082191780822</v>
          </cell>
          <cell r="AK502">
            <v>0</v>
          </cell>
        </row>
        <row r="503">
          <cell r="D503" t="str">
            <v>Standby batteries if required</v>
          </cell>
          <cell r="O503">
            <v>8.4499999999999993</v>
          </cell>
          <cell r="P503">
            <v>8.4499999999999993</v>
          </cell>
          <cell r="Q503">
            <v>8.4499999999999993</v>
          </cell>
          <cell r="W503">
            <v>8.4499999999999993</v>
          </cell>
          <cell r="X503">
            <v>8.4499999999999993</v>
          </cell>
          <cell r="AD503">
            <v>43191</v>
          </cell>
          <cell r="AE503">
            <v>43221</v>
          </cell>
          <cell r="AF503">
            <v>0</v>
          </cell>
          <cell r="AI503">
            <v>8.2191780821917804E-2</v>
          </cell>
          <cell r="AJ503">
            <v>0.9178082191780822</v>
          </cell>
          <cell r="AK503">
            <v>0</v>
          </cell>
        </row>
        <row r="504">
          <cell r="D504" t="str">
            <v>STM-1 electrical trib interface (2 ports)</v>
          </cell>
          <cell r="O504">
            <v>53.65</v>
          </cell>
          <cell r="P504">
            <v>53.65</v>
          </cell>
          <cell r="Q504">
            <v>53.65</v>
          </cell>
          <cell r="W504">
            <v>53.65</v>
          </cell>
          <cell r="X504">
            <v>53.65</v>
          </cell>
          <cell r="AD504">
            <v>43191</v>
          </cell>
          <cell r="AE504">
            <v>43221</v>
          </cell>
          <cell r="AF504">
            <v>0</v>
          </cell>
          <cell r="AI504">
            <v>8.2191780821917804E-2</v>
          </cell>
          <cell r="AJ504">
            <v>0.9178082191780822</v>
          </cell>
          <cell r="AK504">
            <v>0</v>
          </cell>
        </row>
        <row r="505">
          <cell r="D505" t="str">
            <v>STM-1 optical (1300nm) trib interface (1 port)</v>
          </cell>
          <cell r="O505">
            <v>69</v>
          </cell>
          <cell r="P505">
            <v>69</v>
          </cell>
          <cell r="Q505">
            <v>69</v>
          </cell>
          <cell r="W505">
            <v>69</v>
          </cell>
          <cell r="X505">
            <v>69</v>
          </cell>
          <cell r="AD505">
            <v>43191</v>
          </cell>
          <cell r="AE505">
            <v>43221</v>
          </cell>
          <cell r="AF505">
            <v>0</v>
          </cell>
          <cell r="AI505">
            <v>8.2191780821917804E-2</v>
          </cell>
          <cell r="AJ505">
            <v>0.9178082191780822</v>
          </cell>
          <cell r="AK505">
            <v>0</v>
          </cell>
        </row>
        <row r="506">
          <cell r="D506" t="str">
            <v>STM-1 electrical trib card (2 ports), required for 1+1 card protection</v>
          </cell>
          <cell r="O506">
            <v>26.34</v>
          </cell>
          <cell r="P506">
            <v>26.34</v>
          </cell>
          <cell r="Q506">
            <v>26.34</v>
          </cell>
          <cell r="W506">
            <v>26.34</v>
          </cell>
          <cell r="X506">
            <v>26.34</v>
          </cell>
          <cell r="AD506">
            <v>43191</v>
          </cell>
          <cell r="AE506">
            <v>43221</v>
          </cell>
          <cell r="AF506">
            <v>0</v>
          </cell>
          <cell r="AI506">
            <v>8.2191780821917804E-2</v>
          </cell>
          <cell r="AJ506">
            <v>0.9178082191780822</v>
          </cell>
          <cell r="AK506">
            <v>0</v>
          </cell>
        </row>
        <row r="507">
          <cell r="D507" t="str">
            <v>STM-1 optical (1300nm) trib card (1 port), required for MSP protection</v>
          </cell>
          <cell r="O507">
            <v>15.34</v>
          </cell>
          <cell r="P507">
            <v>15.34</v>
          </cell>
          <cell r="Q507">
            <v>15.34</v>
          </cell>
          <cell r="W507">
            <v>15.34</v>
          </cell>
          <cell r="X507">
            <v>15.34</v>
          </cell>
          <cell r="AD507">
            <v>43191</v>
          </cell>
          <cell r="AE507">
            <v>43221</v>
          </cell>
          <cell r="AF507">
            <v>0</v>
          </cell>
          <cell r="AI507">
            <v>8.2191780821917804E-2</v>
          </cell>
          <cell r="AJ507">
            <v>0.9178082191780822</v>
          </cell>
          <cell r="AK507">
            <v>0</v>
          </cell>
        </row>
        <row r="508">
          <cell r="D508" t="str">
            <v>STM-4 optical (1300nm) trib interface (1 port)</v>
          </cell>
          <cell r="O508">
            <v>175.32</v>
          </cell>
          <cell r="P508">
            <v>175.32</v>
          </cell>
          <cell r="Q508">
            <v>175.32</v>
          </cell>
          <cell r="W508">
            <v>175.32</v>
          </cell>
          <cell r="X508">
            <v>175.32</v>
          </cell>
          <cell r="AD508">
            <v>43191</v>
          </cell>
          <cell r="AE508">
            <v>43221</v>
          </cell>
          <cell r="AF508">
            <v>0</v>
          </cell>
          <cell r="AI508">
            <v>8.2191780821917804E-2</v>
          </cell>
          <cell r="AJ508">
            <v>0.9178082191780822</v>
          </cell>
          <cell r="AK508">
            <v>0</v>
          </cell>
        </row>
        <row r="509">
          <cell r="D509" t="str">
            <v>STM-4 optical (1300nm) trib card (1 port), required for MSP protection</v>
          </cell>
          <cell r="O509">
            <v>69</v>
          </cell>
          <cell r="P509">
            <v>69</v>
          </cell>
          <cell r="Q509">
            <v>69</v>
          </cell>
          <cell r="W509">
            <v>69</v>
          </cell>
          <cell r="X509">
            <v>69</v>
          </cell>
          <cell r="AD509">
            <v>43191</v>
          </cell>
          <cell r="AE509">
            <v>43221</v>
          </cell>
          <cell r="AF509">
            <v>0</v>
          </cell>
          <cell r="AI509">
            <v>8.2191780821917804E-2</v>
          </cell>
          <cell r="AJ509">
            <v>0.9178082191780822</v>
          </cell>
          <cell r="AK509">
            <v>0</v>
          </cell>
        </row>
        <row r="510">
          <cell r="D510" t="str">
            <v>STM-1 optical (1300nm) trib interface (2 port)</v>
          </cell>
          <cell r="O510">
            <v>36.44</v>
          </cell>
          <cell r="P510">
            <v>36.44</v>
          </cell>
          <cell r="Q510">
            <v>36.44</v>
          </cell>
          <cell r="W510">
            <v>36.44</v>
          </cell>
          <cell r="X510">
            <v>36.44</v>
          </cell>
          <cell r="AD510">
            <v>43191</v>
          </cell>
          <cell r="AE510">
            <v>43221</v>
          </cell>
          <cell r="AF510">
            <v>0</v>
          </cell>
          <cell r="AI510">
            <v>8.2191780821917804E-2</v>
          </cell>
          <cell r="AJ510">
            <v>0.9178082191780822</v>
          </cell>
          <cell r="AK510">
            <v>0</v>
          </cell>
        </row>
        <row r="511">
          <cell r="D511" t="str">
            <v>STM-1 optical (1300nm) trib card (2 port), required for MSP protection</v>
          </cell>
          <cell r="O511">
            <v>32.880000000000003</v>
          </cell>
          <cell r="P511">
            <v>32.880000000000003</v>
          </cell>
          <cell r="Q511">
            <v>32.880000000000003</v>
          </cell>
          <cell r="W511">
            <v>32.880000000000003</v>
          </cell>
          <cell r="X511">
            <v>32.880000000000003</v>
          </cell>
          <cell r="AD511">
            <v>43191</v>
          </cell>
          <cell r="AE511">
            <v>43221</v>
          </cell>
          <cell r="AF511">
            <v>0</v>
          </cell>
          <cell r="AI511">
            <v>8.2191780821917804E-2</v>
          </cell>
          <cell r="AJ511">
            <v>0.9178082191780822</v>
          </cell>
          <cell r="AK511">
            <v>0</v>
          </cell>
        </row>
        <row r="512">
          <cell r="D512" t="str">
            <v>STM-1 electrical trib interface (4 port)</v>
          </cell>
          <cell r="O512">
            <v>45.36</v>
          </cell>
          <cell r="P512">
            <v>45.36</v>
          </cell>
          <cell r="Q512">
            <v>45.36</v>
          </cell>
          <cell r="W512">
            <v>45.36</v>
          </cell>
          <cell r="X512">
            <v>45.36</v>
          </cell>
          <cell r="AD512">
            <v>43191</v>
          </cell>
          <cell r="AE512">
            <v>43221</v>
          </cell>
          <cell r="AF512">
            <v>0</v>
          </cell>
          <cell r="AI512">
            <v>8.2191780821917804E-2</v>
          </cell>
          <cell r="AJ512">
            <v>0.9178082191780822</v>
          </cell>
          <cell r="AK512">
            <v>0</v>
          </cell>
        </row>
        <row r="513">
          <cell r="D513" t="str">
            <v>STM-1 electrical trib interface (4 port) required for 1+1 card protection, can be used for MSP 1+1 Protection</v>
          </cell>
          <cell r="O513">
            <v>40.92</v>
          </cell>
          <cell r="P513">
            <v>40.92</v>
          </cell>
          <cell r="Q513">
            <v>40.92</v>
          </cell>
          <cell r="W513">
            <v>40.92</v>
          </cell>
          <cell r="X513">
            <v>40.92</v>
          </cell>
          <cell r="AD513">
            <v>43191</v>
          </cell>
          <cell r="AE513">
            <v>43221</v>
          </cell>
          <cell r="AF513">
            <v>0</v>
          </cell>
          <cell r="AI513">
            <v>8.2191780821917804E-2</v>
          </cell>
          <cell r="AJ513">
            <v>0.9178082191780822</v>
          </cell>
          <cell r="AK513">
            <v>0</v>
          </cell>
        </row>
        <row r="514">
          <cell r="D514" t="str">
            <v>STM-1 optical (1300nm) trib interface (4 port)</v>
          </cell>
          <cell r="O514">
            <v>53.36</v>
          </cell>
          <cell r="P514">
            <v>53.36</v>
          </cell>
          <cell r="Q514">
            <v>53.36</v>
          </cell>
          <cell r="W514">
            <v>53.36</v>
          </cell>
          <cell r="X514">
            <v>53.36</v>
          </cell>
          <cell r="AD514">
            <v>43191</v>
          </cell>
          <cell r="AE514">
            <v>43221</v>
          </cell>
          <cell r="AF514">
            <v>0</v>
          </cell>
          <cell r="AI514">
            <v>8.2191780821917804E-2</v>
          </cell>
          <cell r="AJ514">
            <v>0.9178082191780822</v>
          </cell>
          <cell r="AK514">
            <v>0</v>
          </cell>
        </row>
        <row r="515">
          <cell r="D515" t="str">
            <v>STM-1 optical (1300nm) trib card (4 port), required for MSP protection</v>
          </cell>
          <cell r="O515">
            <v>48.14</v>
          </cell>
          <cell r="P515">
            <v>48.14</v>
          </cell>
          <cell r="Q515">
            <v>48.14</v>
          </cell>
          <cell r="W515">
            <v>48.14</v>
          </cell>
          <cell r="X515">
            <v>48.14</v>
          </cell>
          <cell r="AD515">
            <v>43191</v>
          </cell>
          <cell r="AE515">
            <v>43221</v>
          </cell>
          <cell r="AF515">
            <v>0</v>
          </cell>
          <cell r="AI515">
            <v>8.2191780821917804E-2</v>
          </cell>
          <cell r="AJ515">
            <v>0.9178082191780822</v>
          </cell>
          <cell r="AK515">
            <v>0</v>
          </cell>
        </row>
        <row r="517">
          <cell r="D517" t="str">
            <v>RBS  Backhaul PoH - CSH Configuration SMA-4 Connection Charges</v>
          </cell>
        </row>
        <row r="518">
          <cell r="D518" t="str">
            <v>SMA-4 ADM with no trib interfaces (single fibre working) - existing site</v>
          </cell>
          <cell r="O518">
            <v>52624.98</v>
          </cell>
          <cell r="P518">
            <v>52624.98</v>
          </cell>
          <cell r="Q518">
            <v>52624.98</v>
          </cell>
          <cell r="W518">
            <v>52624.98</v>
          </cell>
          <cell r="X518">
            <v>52624.98</v>
          </cell>
          <cell r="AD518">
            <v>43191</v>
          </cell>
          <cell r="AE518">
            <v>43221</v>
          </cell>
          <cell r="AF518">
            <v>0</v>
          </cell>
          <cell r="AI518">
            <v>8.2191780821917804E-2</v>
          </cell>
          <cell r="AJ518">
            <v>0.9178082191780822</v>
          </cell>
          <cell r="AK518">
            <v>0</v>
          </cell>
        </row>
        <row r="519">
          <cell r="D519" t="str">
            <v>SMA-4 ADM with no trib interfaces (dual fibre working 1300nm) - existing site</v>
          </cell>
          <cell r="O519">
            <v>54016.01</v>
          </cell>
          <cell r="P519">
            <v>54016.01</v>
          </cell>
          <cell r="Q519">
            <v>54016.01</v>
          </cell>
          <cell r="W519">
            <v>54016.01</v>
          </cell>
          <cell r="X519">
            <v>54016.01</v>
          </cell>
          <cell r="AD519">
            <v>43191</v>
          </cell>
          <cell r="AE519">
            <v>43221</v>
          </cell>
          <cell r="AF519">
            <v>0</v>
          </cell>
          <cell r="AI519">
            <v>8.2191780821917804E-2</v>
          </cell>
          <cell r="AJ519">
            <v>0.9178082191780822</v>
          </cell>
          <cell r="AK519">
            <v>0</v>
          </cell>
        </row>
        <row r="520">
          <cell r="D520" t="str">
            <v>SMA-4 ADM with no trib interfaces (dual fibre working 1550nm) - existing site</v>
          </cell>
          <cell r="O520">
            <v>67101.53</v>
          </cell>
          <cell r="P520">
            <v>67101.53</v>
          </cell>
          <cell r="Q520">
            <v>67101.53</v>
          </cell>
          <cell r="W520">
            <v>67101.53</v>
          </cell>
          <cell r="X520">
            <v>67101.53</v>
          </cell>
          <cell r="AD520">
            <v>43191</v>
          </cell>
          <cell r="AE520">
            <v>43221</v>
          </cell>
          <cell r="AF520">
            <v>0</v>
          </cell>
          <cell r="AI520">
            <v>8.2191780821917804E-2</v>
          </cell>
          <cell r="AJ520">
            <v>0.9178082191780822</v>
          </cell>
          <cell r="AK520">
            <v>0</v>
          </cell>
        </row>
        <row r="521">
          <cell r="D521" t="str">
            <v>SMA-4 ADM with no trib interfaces (dual fibre working 1300 + 1550nm) - existing site</v>
          </cell>
          <cell r="O521">
            <v>59550.95</v>
          </cell>
          <cell r="P521">
            <v>59550.95</v>
          </cell>
          <cell r="Q521">
            <v>59550.95</v>
          </cell>
          <cell r="W521">
            <v>59550.95</v>
          </cell>
          <cell r="X521">
            <v>59550.95</v>
          </cell>
          <cell r="AD521">
            <v>43191</v>
          </cell>
          <cell r="AE521">
            <v>43221</v>
          </cell>
          <cell r="AF521">
            <v>0</v>
          </cell>
          <cell r="AI521">
            <v>8.2191780821917804E-2</v>
          </cell>
          <cell r="AJ521">
            <v>0.9178082191780822</v>
          </cell>
          <cell r="AK521">
            <v>0</v>
          </cell>
        </row>
        <row r="522">
          <cell r="D522" t="str">
            <v>SMA-4 ADM with no trib interfaces (Single Fibre Working + dual fibre working 1300nm) - existing site</v>
          </cell>
          <cell r="O522">
            <v>57295.57</v>
          </cell>
          <cell r="P522">
            <v>57295.57</v>
          </cell>
          <cell r="Q522">
            <v>57295.57</v>
          </cell>
          <cell r="W522">
            <v>57295.57</v>
          </cell>
          <cell r="X522">
            <v>57295.57</v>
          </cell>
          <cell r="AD522">
            <v>43191</v>
          </cell>
          <cell r="AE522">
            <v>43221</v>
          </cell>
          <cell r="AF522">
            <v>0</v>
          </cell>
          <cell r="AI522">
            <v>8.2191780821917804E-2</v>
          </cell>
          <cell r="AJ522">
            <v>0.9178082191780822</v>
          </cell>
          <cell r="AK522">
            <v>0</v>
          </cell>
        </row>
        <row r="523">
          <cell r="D523" t="str">
            <v>SMA-4 ADM with no trib interfaces (Single Fibre Working + dual fibre working 1550nm) - existing site</v>
          </cell>
          <cell r="O523">
            <v>57779.75</v>
          </cell>
          <cell r="P523">
            <v>57779.75</v>
          </cell>
          <cell r="Q523">
            <v>57779.75</v>
          </cell>
          <cell r="W523">
            <v>57779.75</v>
          </cell>
          <cell r="X523">
            <v>57779.75</v>
          </cell>
          <cell r="AD523">
            <v>43191</v>
          </cell>
          <cell r="AE523">
            <v>43221</v>
          </cell>
          <cell r="AF523">
            <v>0</v>
          </cell>
          <cell r="AI523">
            <v>8.2191780821917804E-2</v>
          </cell>
          <cell r="AJ523">
            <v>0.9178082191780822</v>
          </cell>
          <cell r="AK523">
            <v>0</v>
          </cell>
        </row>
        <row r="524">
          <cell r="D524" t="str">
            <v>Additional charge for new site</v>
          </cell>
          <cell r="O524">
            <v>2490.11</v>
          </cell>
          <cell r="P524">
            <v>2490.11</v>
          </cell>
          <cell r="Q524">
            <v>2490.11</v>
          </cell>
          <cell r="W524">
            <v>2490.11</v>
          </cell>
          <cell r="X524">
            <v>2490.11</v>
          </cell>
          <cell r="AD524">
            <v>43191</v>
          </cell>
          <cell r="AE524">
            <v>43221</v>
          </cell>
          <cell r="AF524">
            <v>0</v>
          </cell>
          <cell r="AI524">
            <v>8.2191780821917804E-2</v>
          </cell>
          <cell r="AJ524">
            <v>0.9178082191780822</v>
          </cell>
          <cell r="AK524">
            <v>0</v>
          </cell>
        </row>
        <row r="525">
          <cell r="D525" t="str">
            <v>Standby batteries if required</v>
          </cell>
          <cell r="O525">
            <v>464.76</v>
          </cell>
          <cell r="P525">
            <v>464.76</v>
          </cell>
          <cell r="Q525">
            <v>464.76</v>
          </cell>
          <cell r="W525">
            <v>464.76</v>
          </cell>
          <cell r="X525">
            <v>464.76</v>
          </cell>
          <cell r="AD525">
            <v>43191</v>
          </cell>
          <cell r="AE525">
            <v>43221</v>
          </cell>
          <cell r="AF525">
            <v>0</v>
          </cell>
          <cell r="AI525">
            <v>8.2191780821917804E-2</v>
          </cell>
          <cell r="AJ525">
            <v>0.9178082191780822</v>
          </cell>
          <cell r="AK525">
            <v>0</v>
          </cell>
        </row>
        <row r="526">
          <cell r="D526" t="str">
            <v>STM-1 electrical trib interface (1 port)</v>
          </cell>
          <cell r="O526">
            <v>2026.43</v>
          </cell>
          <cell r="P526">
            <v>2026.43</v>
          </cell>
          <cell r="Q526">
            <v>2026.43</v>
          </cell>
          <cell r="W526">
            <v>2026.43</v>
          </cell>
          <cell r="X526">
            <v>2026.43</v>
          </cell>
          <cell r="AD526">
            <v>43191</v>
          </cell>
          <cell r="AE526">
            <v>43221</v>
          </cell>
          <cell r="AF526">
            <v>0</v>
          </cell>
          <cell r="AI526">
            <v>8.2191780821917804E-2</v>
          </cell>
          <cell r="AJ526">
            <v>0.9178082191780822</v>
          </cell>
          <cell r="AK526">
            <v>0</v>
          </cell>
        </row>
        <row r="527">
          <cell r="D527" t="str">
            <v>STM-1 optical (1300nm) trib interface (1 port)</v>
          </cell>
          <cell r="O527">
            <v>2193.15</v>
          </cell>
          <cell r="P527">
            <v>2193.15</v>
          </cell>
          <cell r="Q527">
            <v>2193.15</v>
          </cell>
          <cell r="W527">
            <v>2193.15</v>
          </cell>
          <cell r="X527">
            <v>2193.15</v>
          </cell>
          <cell r="AD527">
            <v>43191</v>
          </cell>
          <cell r="AE527">
            <v>43221</v>
          </cell>
          <cell r="AF527">
            <v>0</v>
          </cell>
          <cell r="AI527">
            <v>8.2191780821917804E-2</v>
          </cell>
          <cell r="AJ527">
            <v>0.9178082191780822</v>
          </cell>
          <cell r="AK527">
            <v>0</v>
          </cell>
        </row>
        <row r="528">
          <cell r="D528" t="str">
            <v>STM-1 electrical trib card (1 port), required for 1+1 card protection</v>
          </cell>
          <cell r="O528">
            <v>674.52</v>
          </cell>
          <cell r="P528">
            <v>674.52</v>
          </cell>
          <cell r="Q528">
            <v>674.52</v>
          </cell>
          <cell r="W528">
            <v>674.52</v>
          </cell>
          <cell r="X528">
            <v>674.52</v>
          </cell>
          <cell r="AD528">
            <v>43191</v>
          </cell>
          <cell r="AE528">
            <v>43221</v>
          </cell>
          <cell r="AF528">
            <v>0</v>
          </cell>
          <cell r="AI528">
            <v>8.2191780821917804E-2</v>
          </cell>
          <cell r="AJ528">
            <v>0.9178082191780822</v>
          </cell>
          <cell r="AK528">
            <v>0</v>
          </cell>
        </row>
        <row r="529">
          <cell r="D529" t="str">
            <v>STM-1 optical (1300nm) trib card (1 port), required for MSP protection</v>
          </cell>
          <cell r="O529">
            <v>843.14</v>
          </cell>
          <cell r="P529">
            <v>843.14</v>
          </cell>
          <cell r="Q529">
            <v>843.14</v>
          </cell>
          <cell r="W529">
            <v>843.14</v>
          </cell>
          <cell r="X529">
            <v>843.14</v>
          </cell>
          <cell r="AD529">
            <v>43191</v>
          </cell>
          <cell r="AE529">
            <v>43221</v>
          </cell>
          <cell r="AF529">
            <v>0</v>
          </cell>
          <cell r="AI529">
            <v>8.2191780821917804E-2</v>
          </cell>
          <cell r="AJ529">
            <v>0.9178082191780822</v>
          </cell>
          <cell r="AK529">
            <v>0</v>
          </cell>
        </row>
        <row r="530">
          <cell r="D530" t="str">
            <v>STM-4 optical (1300nm) trib interface (1 port)</v>
          </cell>
          <cell r="O530">
            <v>8229.36</v>
          </cell>
          <cell r="P530">
            <v>8229.36</v>
          </cell>
          <cell r="Q530">
            <v>8229.36</v>
          </cell>
          <cell r="W530">
            <v>8229.36</v>
          </cell>
          <cell r="X530">
            <v>8229.36</v>
          </cell>
          <cell r="AD530">
            <v>43191</v>
          </cell>
          <cell r="AE530">
            <v>43221</v>
          </cell>
          <cell r="AF530">
            <v>0</v>
          </cell>
          <cell r="AI530">
            <v>8.2191780821917804E-2</v>
          </cell>
          <cell r="AJ530">
            <v>0.9178082191780822</v>
          </cell>
          <cell r="AK530">
            <v>0</v>
          </cell>
        </row>
        <row r="531">
          <cell r="D531" t="str">
            <v>STM-4 optical (1300nm) trib card (1 port), required for MSP protection</v>
          </cell>
          <cell r="O531">
            <v>3722.31</v>
          </cell>
          <cell r="P531">
            <v>3722.31</v>
          </cell>
          <cell r="Q531">
            <v>3722.31</v>
          </cell>
          <cell r="W531">
            <v>3722.31</v>
          </cell>
          <cell r="X531">
            <v>3722.31</v>
          </cell>
          <cell r="AD531">
            <v>43191</v>
          </cell>
          <cell r="AE531">
            <v>43221</v>
          </cell>
          <cell r="AF531">
            <v>0</v>
          </cell>
          <cell r="AI531">
            <v>8.2191780821917804E-2</v>
          </cell>
          <cell r="AJ531">
            <v>0.9178082191780822</v>
          </cell>
          <cell r="AK531">
            <v>0</v>
          </cell>
        </row>
        <row r="532">
          <cell r="D532" t="str">
            <v>STM-1 optical (1300nm) trib interface (2 port)</v>
          </cell>
          <cell r="O532">
            <v>6581.33</v>
          </cell>
          <cell r="P532">
            <v>6581.33</v>
          </cell>
          <cell r="Q532">
            <v>6581.33</v>
          </cell>
          <cell r="W532">
            <v>6581.33</v>
          </cell>
          <cell r="X532">
            <v>6581.33</v>
          </cell>
          <cell r="AD532">
            <v>43191</v>
          </cell>
          <cell r="AE532">
            <v>43221</v>
          </cell>
          <cell r="AF532">
            <v>0</v>
          </cell>
          <cell r="AI532">
            <v>8.2191780821917804E-2</v>
          </cell>
          <cell r="AJ532">
            <v>0.9178082191780822</v>
          </cell>
          <cell r="AK532">
            <v>0</v>
          </cell>
        </row>
        <row r="533">
          <cell r="D533" t="str">
            <v>STM-1 optical (1300nm) trib card (2 port), required for MSP protection</v>
          </cell>
          <cell r="O533">
            <v>2906.54</v>
          </cell>
          <cell r="P533">
            <v>2906.54</v>
          </cell>
          <cell r="Q533">
            <v>2906.54</v>
          </cell>
          <cell r="W533">
            <v>2906.54</v>
          </cell>
          <cell r="X533">
            <v>2906.54</v>
          </cell>
          <cell r="AD533">
            <v>43191</v>
          </cell>
          <cell r="AE533">
            <v>43221</v>
          </cell>
          <cell r="AF533">
            <v>0</v>
          </cell>
          <cell r="AI533">
            <v>8.2191780821917804E-2</v>
          </cell>
          <cell r="AJ533">
            <v>0.9178082191780822</v>
          </cell>
          <cell r="AK533">
            <v>0</v>
          </cell>
        </row>
        <row r="534">
          <cell r="D534" t="str">
            <v>STM-1 electrical trib interface (2 port)</v>
          </cell>
          <cell r="O534">
            <v>5512.2</v>
          </cell>
          <cell r="P534">
            <v>5512.2</v>
          </cell>
          <cell r="Q534">
            <v>5512.2</v>
          </cell>
          <cell r="W534">
            <v>5512.2</v>
          </cell>
          <cell r="X534">
            <v>5512.2</v>
          </cell>
          <cell r="AD534">
            <v>43191</v>
          </cell>
          <cell r="AE534">
            <v>43221</v>
          </cell>
          <cell r="AF534">
            <v>0</v>
          </cell>
          <cell r="AI534">
            <v>8.2191780821917804E-2</v>
          </cell>
          <cell r="AJ534">
            <v>0.9178082191780822</v>
          </cell>
          <cell r="AK534">
            <v>0</v>
          </cell>
        </row>
        <row r="535">
          <cell r="D535" t="str">
            <v>STM-1 electrical trib interface (2 port), required for 1+1 card protection, can be used for MSP 1+1 Protection</v>
          </cell>
          <cell r="O535">
            <v>1837.39</v>
          </cell>
          <cell r="P535">
            <v>1837.39</v>
          </cell>
          <cell r="Q535">
            <v>1837.39</v>
          </cell>
          <cell r="W535">
            <v>1837.39</v>
          </cell>
          <cell r="X535">
            <v>1837.39</v>
          </cell>
          <cell r="AD535">
            <v>43191</v>
          </cell>
          <cell r="AE535">
            <v>43221</v>
          </cell>
          <cell r="AF535">
            <v>0</v>
          </cell>
          <cell r="AI535">
            <v>8.2191780821917804E-2</v>
          </cell>
          <cell r="AJ535">
            <v>0.9178082191780822</v>
          </cell>
          <cell r="AK535">
            <v>0</v>
          </cell>
        </row>
        <row r="536">
          <cell r="D536" t="str">
            <v>STM-1 electrical trib interface (4 port)</v>
          </cell>
          <cell r="O536">
            <v>7987.03</v>
          </cell>
          <cell r="P536">
            <v>7987.03</v>
          </cell>
          <cell r="Q536">
            <v>7987.03</v>
          </cell>
          <cell r="W536">
            <v>7987.03</v>
          </cell>
          <cell r="X536">
            <v>7987.03</v>
          </cell>
          <cell r="AD536">
            <v>43191</v>
          </cell>
          <cell r="AE536">
            <v>43221</v>
          </cell>
          <cell r="AF536">
            <v>0</v>
          </cell>
          <cell r="AI536">
            <v>8.2191780821917804E-2</v>
          </cell>
          <cell r="AJ536">
            <v>0.9178082191780822</v>
          </cell>
          <cell r="AK536">
            <v>0</v>
          </cell>
        </row>
        <row r="537">
          <cell r="D537" t="str">
            <v>STM-1 electrical trib interface (4 port) required for 1+1 card protection, can be used for MSP 1+1 Protection</v>
          </cell>
          <cell r="O537">
            <v>2662.34</v>
          </cell>
          <cell r="P537">
            <v>2662.34</v>
          </cell>
          <cell r="Q537">
            <v>2662.34</v>
          </cell>
          <cell r="W537">
            <v>2662.34</v>
          </cell>
          <cell r="X537">
            <v>2662.34</v>
          </cell>
          <cell r="AD537">
            <v>43191</v>
          </cell>
          <cell r="AE537">
            <v>43221</v>
          </cell>
          <cell r="AF537">
            <v>0</v>
          </cell>
          <cell r="AI537">
            <v>8.2191780821917804E-2</v>
          </cell>
          <cell r="AJ537">
            <v>0.9178082191780822</v>
          </cell>
          <cell r="AK537">
            <v>0</v>
          </cell>
        </row>
        <row r="538">
          <cell r="D538" t="str">
            <v>STM-1 optical (1300nm) trib interface (4 port)</v>
          </cell>
          <cell r="O538">
            <v>8199.32</v>
          </cell>
          <cell r="P538">
            <v>8199.32</v>
          </cell>
          <cell r="Q538">
            <v>8199.32</v>
          </cell>
          <cell r="W538">
            <v>8199.32</v>
          </cell>
          <cell r="X538">
            <v>8199.32</v>
          </cell>
          <cell r="AD538">
            <v>43191</v>
          </cell>
          <cell r="AE538">
            <v>43221</v>
          </cell>
          <cell r="AF538">
            <v>0</v>
          </cell>
          <cell r="AI538">
            <v>8.2191780821917804E-2</v>
          </cell>
          <cell r="AJ538">
            <v>0.9178082191780822</v>
          </cell>
          <cell r="AK538">
            <v>0</v>
          </cell>
        </row>
        <row r="539">
          <cell r="D539" t="str">
            <v>STM-1 optical (1300nm) trib card (4 port), required for MSP protection</v>
          </cell>
          <cell r="O539">
            <v>2874.61</v>
          </cell>
          <cell r="P539">
            <v>2874.61</v>
          </cell>
          <cell r="Q539">
            <v>2874.61</v>
          </cell>
          <cell r="W539">
            <v>2874.61</v>
          </cell>
          <cell r="X539">
            <v>2874.61</v>
          </cell>
          <cell r="AD539">
            <v>43191</v>
          </cell>
          <cell r="AE539">
            <v>43221</v>
          </cell>
          <cell r="AF539">
            <v>0</v>
          </cell>
          <cell r="AI539">
            <v>8.2191780821917804E-2</v>
          </cell>
          <cell r="AJ539">
            <v>0.9178082191780822</v>
          </cell>
          <cell r="AK539">
            <v>0</v>
          </cell>
        </row>
        <row r="542">
          <cell r="D542" t="str">
            <v>RBS  Backhaul PoH - CSH Configuration SMA-4 Rental Charges</v>
          </cell>
        </row>
        <row r="543">
          <cell r="D543" t="str">
            <v>SMA-4 ADM with no trib interfaces (single fibre working) - existing site</v>
          </cell>
          <cell r="O543">
            <v>977.33</v>
          </cell>
          <cell r="P543">
            <v>977.33</v>
          </cell>
          <cell r="Q543">
            <v>977.33</v>
          </cell>
          <cell r="W543">
            <v>977.33</v>
          </cell>
          <cell r="X543">
            <v>977.33</v>
          </cell>
          <cell r="AD543">
            <v>43191</v>
          </cell>
          <cell r="AE543">
            <v>43221</v>
          </cell>
          <cell r="AF543">
            <v>0</v>
          </cell>
          <cell r="AI543">
            <v>8.2191780821917804E-2</v>
          </cell>
          <cell r="AJ543">
            <v>0.9178082191780822</v>
          </cell>
          <cell r="AK543">
            <v>0</v>
          </cell>
        </row>
        <row r="544">
          <cell r="D544" t="str">
            <v>SMA-4 ADM with no trib interfaces (dual fibre working 1300nm) - existing site</v>
          </cell>
          <cell r="O544">
            <v>1057.76</v>
          </cell>
          <cell r="P544">
            <v>1057.76</v>
          </cell>
          <cell r="Q544">
            <v>1057.76</v>
          </cell>
          <cell r="W544">
            <v>1057.76</v>
          </cell>
          <cell r="X544">
            <v>1057.76</v>
          </cell>
          <cell r="AD544">
            <v>43191</v>
          </cell>
          <cell r="AE544">
            <v>43221</v>
          </cell>
          <cell r="AF544">
            <v>0</v>
          </cell>
          <cell r="AI544">
            <v>8.2191780821917804E-2</v>
          </cell>
          <cell r="AJ544">
            <v>0.9178082191780822</v>
          </cell>
          <cell r="AK544">
            <v>0</v>
          </cell>
        </row>
        <row r="545">
          <cell r="D545" t="str">
            <v>SMA-4 ADM with no trib interfaces (dual fibre working 1550nm) - existing site</v>
          </cell>
          <cell r="O545">
            <v>1139.2</v>
          </cell>
          <cell r="P545">
            <v>1139.2</v>
          </cell>
          <cell r="Q545">
            <v>1139.2</v>
          </cell>
          <cell r="W545">
            <v>1139.2</v>
          </cell>
          <cell r="X545">
            <v>1139.2</v>
          </cell>
          <cell r="AD545">
            <v>43191</v>
          </cell>
          <cell r="AE545">
            <v>43221</v>
          </cell>
          <cell r="AF545">
            <v>0</v>
          </cell>
          <cell r="AI545">
            <v>8.2191780821917804E-2</v>
          </cell>
          <cell r="AJ545">
            <v>0.9178082191780822</v>
          </cell>
          <cell r="AK545">
            <v>0</v>
          </cell>
        </row>
        <row r="546">
          <cell r="D546" t="str">
            <v>SMA-4 ADM with no trib interfaces (dual fibre working 1300 + 1550nm) - existing site</v>
          </cell>
          <cell r="O546">
            <v>1042.83</v>
          </cell>
          <cell r="P546">
            <v>1042.83</v>
          </cell>
          <cell r="Q546">
            <v>1042.83</v>
          </cell>
          <cell r="W546">
            <v>1042.83</v>
          </cell>
          <cell r="X546">
            <v>1042.83</v>
          </cell>
          <cell r="AD546">
            <v>43191</v>
          </cell>
          <cell r="AE546">
            <v>43221</v>
          </cell>
          <cell r="AF546">
            <v>0</v>
          </cell>
          <cell r="AI546">
            <v>8.2191780821917804E-2</v>
          </cell>
          <cell r="AJ546">
            <v>0.9178082191780822</v>
          </cell>
          <cell r="AK546">
            <v>0</v>
          </cell>
        </row>
        <row r="547">
          <cell r="D547" t="str">
            <v>SMA-4 ADM with no trib interfaces (Single Fibre Working + dual fibre working 1300nm) - existing site</v>
          </cell>
          <cell r="O547">
            <v>1068.28</v>
          </cell>
          <cell r="P547">
            <v>1068.28</v>
          </cell>
          <cell r="Q547">
            <v>1068.28</v>
          </cell>
          <cell r="W547">
            <v>1068.28</v>
          </cell>
          <cell r="X547">
            <v>1068.28</v>
          </cell>
          <cell r="AD547">
            <v>43191</v>
          </cell>
          <cell r="AE547">
            <v>43221</v>
          </cell>
          <cell r="AF547">
            <v>0</v>
          </cell>
          <cell r="AI547">
            <v>8.2191780821917804E-2</v>
          </cell>
          <cell r="AJ547">
            <v>0.9178082191780822</v>
          </cell>
          <cell r="AK547">
            <v>0</v>
          </cell>
        </row>
        <row r="548">
          <cell r="D548" t="str">
            <v>SMA-4 ADM with no trib interfaces (Single Fibre Working + dual fibre working 1550nm) - existing site</v>
          </cell>
          <cell r="O548">
            <v>1080.03</v>
          </cell>
          <cell r="P548">
            <v>1080.03</v>
          </cell>
          <cell r="Q548">
            <v>1080.03</v>
          </cell>
          <cell r="W548">
            <v>1080.03</v>
          </cell>
          <cell r="X548">
            <v>1080.03</v>
          </cell>
          <cell r="AD548">
            <v>43191</v>
          </cell>
          <cell r="AE548">
            <v>43221</v>
          </cell>
          <cell r="AF548">
            <v>0</v>
          </cell>
          <cell r="AI548">
            <v>8.2191780821917804E-2</v>
          </cell>
          <cell r="AJ548">
            <v>0.9178082191780822</v>
          </cell>
          <cell r="AK548">
            <v>0</v>
          </cell>
        </row>
        <row r="549">
          <cell r="D549" t="str">
            <v>Additional charge for new site</v>
          </cell>
          <cell r="O549">
            <v>0</v>
          </cell>
          <cell r="P549">
            <v>0</v>
          </cell>
          <cell r="Q549">
            <v>0</v>
          </cell>
          <cell r="W549">
            <v>0</v>
          </cell>
          <cell r="X549">
            <v>0</v>
          </cell>
          <cell r="AD549">
            <v>43191</v>
          </cell>
          <cell r="AE549">
            <v>43221</v>
          </cell>
          <cell r="AF549">
            <v>0</v>
          </cell>
          <cell r="AI549">
            <v>8.2191780821917804E-2</v>
          </cell>
          <cell r="AJ549">
            <v>0.9178082191780822</v>
          </cell>
          <cell r="AK549">
            <v>0</v>
          </cell>
        </row>
        <row r="550">
          <cell r="D550" t="str">
            <v>Standby batteries if required</v>
          </cell>
          <cell r="O550">
            <v>8.4499999999999993</v>
          </cell>
          <cell r="P550">
            <v>8.4499999999999993</v>
          </cell>
          <cell r="Q550">
            <v>8.4499999999999993</v>
          </cell>
          <cell r="W550">
            <v>8.4499999999999993</v>
          </cell>
          <cell r="X550">
            <v>8.4499999999999993</v>
          </cell>
          <cell r="AD550">
            <v>43191</v>
          </cell>
          <cell r="AE550">
            <v>43221</v>
          </cell>
          <cell r="AF550">
            <v>0</v>
          </cell>
          <cell r="AI550">
            <v>8.2191780821917804E-2</v>
          </cell>
          <cell r="AJ550">
            <v>0.9178082191780822</v>
          </cell>
          <cell r="AK550">
            <v>0</v>
          </cell>
        </row>
        <row r="551">
          <cell r="D551" t="str">
            <v>STM-1 electrical trib interface (1 port)</v>
          </cell>
          <cell r="O551">
            <v>14.35</v>
          </cell>
          <cell r="P551">
            <v>14.35</v>
          </cell>
          <cell r="Q551">
            <v>14.35</v>
          </cell>
          <cell r="W551">
            <v>14.35</v>
          </cell>
          <cell r="X551">
            <v>14.35</v>
          </cell>
          <cell r="AD551">
            <v>43191</v>
          </cell>
          <cell r="AE551">
            <v>43221</v>
          </cell>
          <cell r="AF551">
            <v>0</v>
          </cell>
          <cell r="AI551">
            <v>8.2191780821917804E-2</v>
          </cell>
          <cell r="AJ551">
            <v>0.9178082191780822</v>
          </cell>
          <cell r="AK551">
            <v>0</v>
          </cell>
        </row>
        <row r="552">
          <cell r="D552" t="str">
            <v>STM-1 optical (1300nm) trib interface (1 port)</v>
          </cell>
          <cell r="O552">
            <v>41.19</v>
          </cell>
          <cell r="P552">
            <v>41.19</v>
          </cell>
          <cell r="Q552">
            <v>41.19</v>
          </cell>
          <cell r="W552">
            <v>41.19</v>
          </cell>
          <cell r="X552">
            <v>41.19</v>
          </cell>
          <cell r="AD552">
            <v>43191</v>
          </cell>
          <cell r="AE552">
            <v>43221</v>
          </cell>
          <cell r="AF552">
            <v>0</v>
          </cell>
          <cell r="AI552">
            <v>8.2191780821917804E-2</v>
          </cell>
          <cell r="AJ552">
            <v>0.9178082191780822</v>
          </cell>
          <cell r="AK552">
            <v>0</v>
          </cell>
        </row>
        <row r="553">
          <cell r="D553" t="str">
            <v>STM-1 electrical trib card (1 port), required for 1+1 card protection</v>
          </cell>
          <cell r="O553">
            <v>12.44</v>
          </cell>
          <cell r="P553">
            <v>12.44</v>
          </cell>
          <cell r="Q553">
            <v>12.44</v>
          </cell>
          <cell r="W553">
            <v>12.44</v>
          </cell>
          <cell r="X553">
            <v>12.44</v>
          </cell>
          <cell r="AD553">
            <v>43191</v>
          </cell>
          <cell r="AE553">
            <v>43221</v>
          </cell>
          <cell r="AF553">
            <v>0</v>
          </cell>
          <cell r="AI553">
            <v>8.2191780821917804E-2</v>
          </cell>
          <cell r="AJ553">
            <v>0.9178082191780822</v>
          </cell>
          <cell r="AK553">
            <v>0</v>
          </cell>
        </row>
        <row r="554">
          <cell r="D554" t="str">
            <v>STM-1 optical (1300nm) trib card (1 port), required for MSP protection</v>
          </cell>
          <cell r="O554">
            <v>15.33</v>
          </cell>
          <cell r="P554">
            <v>15.33</v>
          </cell>
          <cell r="Q554">
            <v>15.33</v>
          </cell>
          <cell r="W554">
            <v>15.33</v>
          </cell>
          <cell r="X554">
            <v>15.33</v>
          </cell>
          <cell r="AD554">
            <v>43191</v>
          </cell>
          <cell r="AE554">
            <v>43221</v>
          </cell>
          <cell r="AF554">
            <v>0</v>
          </cell>
          <cell r="AI554">
            <v>8.2191780821917804E-2</v>
          </cell>
          <cell r="AJ554">
            <v>0.9178082191780822</v>
          </cell>
          <cell r="AK554">
            <v>0</v>
          </cell>
        </row>
        <row r="555">
          <cell r="D555" t="str">
            <v>STM-4 optical (1300nm) trib interface (1 port)</v>
          </cell>
          <cell r="O555">
            <v>169.58</v>
          </cell>
          <cell r="P555">
            <v>169.58</v>
          </cell>
          <cell r="Q555">
            <v>169.58</v>
          </cell>
          <cell r="W555">
            <v>169.58</v>
          </cell>
          <cell r="X555">
            <v>169.58</v>
          </cell>
          <cell r="AD555">
            <v>43191</v>
          </cell>
          <cell r="AE555">
            <v>43221</v>
          </cell>
          <cell r="AF555">
            <v>0</v>
          </cell>
          <cell r="AI555">
            <v>8.2191780821917804E-2</v>
          </cell>
          <cell r="AJ555">
            <v>0.9178082191780822</v>
          </cell>
          <cell r="AK555">
            <v>0</v>
          </cell>
        </row>
        <row r="556">
          <cell r="D556" t="str">
            <v>STM-4 optical (1300nm) trib card (1 port), required for MSP protection</v>
          </cell>
          <cell r="O556">
            <v>69</v>
          </cell>
          <cell r="P556">
            <v>69</v>
          </cell>
          <cell r="Q556">
            <v>69</v>
          </cell>
          <cell r="W556">
            <v>69</v>
          </cell>
          <cell r="X556">
            <v>69</v>
          </cell>
          <cell r="AD556">
            <v>43191</v>
          </cell>
          <cell r="AE556">
            <v>43221</v>
          </cell>
          <cell r="AF556">
            <v>0</v>
          </cell>
          <cell r="AI556">
            <v>8.2191780821917804E-2</v>
          </cell>
          <cell r="AJ556">
            <v>0.9178082191780822</v>
          </cell>
          <cell r="AK556">
            <v>0</v>
          </cell>
        </row>
        <row r="557">
          <cell r="D557" t="str">
            <v>STM-1 optical (1300nm) trib interface (2 port)</v>
          </cell>
          <cell r="O557">
            <v>95.13</v>
          </cell>
          <cell r="P557">
            <v>95.13</v>
          </cell>
          <cell r="Q557">
            <v>95.13</v>
          </cell>
          <cell r="W557">
            <v>95.13</v>
          </cell>
          <cell r="X557">
            <v>95.13</v>
          </cell>
          <cell r="AD557">
            <v>43191</v>
          </cell>
          <cell r="AE557">
            <v>43221</v>
          </cell>
          <cell r="AF557">
            <v>0</v>
          </cell>
          <cell r="AI557">
            <v>8.2191780821917804E-2</v>
          </cell>
          <cell r="AJ557">
            <v>0.9178082191780822</v>
          </cell>
          <cell r="AK557">
            <v>0</v>
          </cell>
        </row>
        <row r="558">
          <cell r="D558" t="str">
            <v>STM-1 optical (1300nm) trib card (2 port), required for MSP protection</v>
          </cell>
          <cell r="O558">
            <v>42.03</v>
          </cell>
          <cell r="P558">
            <v>42.03</v>
          </cell>
          <cell r="Q558">
            <v>42.03</v>
          </cell>
          <cell r="W558">
            <v>42.03</v>
          </cell>
          <cell r="X558">
            <v>42.03</v>
          </cell>
          <cell r="AD558">
            <v>43191</v>
          </cell>
          <cell r="AE558">
            <v>43221</v>
          </cell>
          <cell r="AF558">
            <v>0</v>
          </cell>
          <cell r="AI558">
            <v>8.2191780821917804E-2</v>
          </cell>
          <cell r="AJ558">
            <v>0.9178082191780822</v>
          </cell>
          <cell r="AK558">
            <v>0</v>
          </cell>
        </row>
        <row r="559">
          <cell r="D559" t="str">
            <v>STM-1 electrical trib interface (2 port)</v>
          </cell>
          <cell r="O559">
            <v>79.69</v>
          </cell>
          <cell r="P559">
            <v>79.69</v>
          </cell>
          <cell r="Q559">
            <v>79.69</v>
          </cell>
          <cell r="W559">
            <v>79.69</v>
          </cell>
          <cell r="X559">
            <v>79.69</v>
          </cell>
          <cell r="AD559">
            <v>43191</v>
          </cell>
          <cell r="AE559">
            <v>43221</v>
          </cell>
          <cell r="AF559">
            <v>0</v>
          </cell>
          <cell r="AI559">
            <v>8.2191780821917804E-2</v>
          </cell>
          <cell r="AJ559">
            <v>0.9178082191780822</v>
          </cell>
          <cell r="AK559">
            <v>0</v>
          </cell>
        </row>
        <row r="560">
          <cell r="D560" t="str">
            <v>STM-1 electrical trib interface (2 port), required for 1+1 card protection, can be used for MSP 1+1 Protection</v>
          </cell>
          <cell r="O560">
            <v>26.55</v>
          </cell>
          <cell r="P560">
            <v>26.55</v>
          </cell>
          <cell r="Q560">
            <v>26.55</v>
          </cell>
          <cell r="W560">
            <v>26.55</v>
          </cell>
          <cell r="X560">
            <v>26.55</v>
          </cell>
          <cell r="AD560">
            <v>43191</v>
          </cell>
          <cell r="AE560">
            <v>43221</v>
          </cell>
          <cell r="AF560">
            <v>0</v>
          </cell>
          <cell r="AI560">
            <v>8.2191780821917804E-2</v>
          </cell>
          <cell r="AJ560">
            <v>0.9178082191780822</v>
          </cell>
          <cell r="AK560">
            <v>0</v>
          </cell>
        </row>
        <row r="561">
          <cell r="D561" t="str">
            <v>STM-1 electrical trib interface (4 port)</v>
          </cell>
          <cell r="O561">
            <v>115.44</v>
          </cell>
          <cell r="P561">
            <v>115.44</v>
          </cell>
          <cell r="Q561">
            <v>115.44</v>
          </cell>
          <cell r="W561">
            <v>115.44</v>
          </cell>
          <cell r="X561">
            <v>115.44</v>
          </cell>
          <cell r="AD561">
            <v>43191</v>
          </cell>
          <cell r="AE561">
            <v>43221</v>
          </cell>
          <cell r="AF561">
            <v>0</v>
          </cell>
          <cell r="AI561">
            <v>8.2191780821917804E-2</v>
          </cell>
          <cell r="AJ561">
            <v>0.9178082191780822</v>
          </cell>
          <cell r="AK561">
            <v>0</v>
          </cell>
        </row>
        <row r="562">
          <cell r="D562" t="str">
            <v>STM-1 electrical trib interface (4 port) required for 1+1 card protection, can be used for MSP 1+1 Protection</v>
          </cell>
          <cell r="O562">
            <v>38.479999999999997</v>
          </cell>
          <cell r="P562">
            <v>38.479999999999997</v>
          </cell>
          <cell r="Q562">
            <v>38.479999999999997</v>
          </cell>
          <cell r="W562">
            <v>38.479999999999997</v>
          </cell>
          <cell r="X562">
            <v>38.479999999999997</v>
          </cell>
          <cell r="AD562">
            <v>43191</v>
          </cell>
          <cell r="AE562">
            <v>43221</v>
          </cell>
          <cell r="AF562">
            <v>0</v>
          </cell>
          <cell r="AI562">
            <v>8.2191780821917804E-2</v>
          </cell>
          <cell r="AJ562">
            <v>0.9178082191780822</v>
          </cell>
          <cell r="AK562">
            <v>0</v>
          </cell>
        </row>
        <row r="563">
          <cell r="D563" t="str">
            <v>STM-1 optical (1300nm) trib interface (4 port)</v>
          </cell>
          <cell r="O563">
            <v>118.53</v>
          </cell>
          <cell r="P563">
            <v>118.53</v>
          </cell>
          <cell r="Q563">
            <v>118.53</v>
          </cell>
          <cell r="W563">
            <v>118.53</v>
          </cell>
          <cell r="X563">
            <v>118.53</v>
          </cell>
          <cell r="AD563">
            <v>43191</v>
          </cell>
          <cell r="AE563">
            <v>43221</v>
          </cell>
          <cell r="AF563">
            <v>0</v>
          </cell>
          <cell r="AI563">
            <v>8.2191780821917804E-2</v>
          </cell>
          <cell r="AJ563">
            <v>0.9178082191780822</v>
          </cell>
          <cell r="AK563">
            <v>0</v>
          </cell>
        </row>
        <row r="564">
          <cell r="D564" t="str">
            <v>STM-1 optical (1300nm) trib card (4 port), required for MSP protection</v>
          </cell>
          <cell r="O564">
            <v>40.409999999999997</v>
          </cell>
          <cell r="P564">
            <v>40.409999999999997</v>
          </cell>
          <cell r="Q564">
            <v>40.409999999999997</v>
          </cell>
          <cell r="W564">
            <v>40.409999999999997</v>
          </cell>
          <cell r="X564">
            <v>40.409999999999997</v>
          </cell>
          <cell r="AD564">
            <v>43191</v>
          </cell>
          <cell r="AE564">
            <v>43221</v>
          </cell>
          <cell r="AF564">
            <v>0</v>
          </cell>
          <cell r="AI564">
            <v>8.2191780821917804E-2</v>
          </cell>
          <cell r="AJ564">
            <v>0.9178082191780822</v>
          </cell>
          <cell r="AK564">
            <v>0</v>
          </cell>
        </row>
        <row r="567">
          <cell r="D567" t="str">
            <v>RBS  Backhaul PoH - CSH Configuration SMA-1 Connection Charges</v>
          </cell>
        </row>
        <row r="568">
          <cell r="D568" t="str">
            <v>SMA-1ADM with no trib interfaces (single fibre working) - existing site</v>
          </cell>
          <cell r="O568">
            <v>23777.71</v>
          </cell>
          <cell r="P568">
            <v>23777.71</v>
          </cell>
          <cell r="Q568">
            <v>23777.71</v>
          </cell>
          <cell r="W568">
            <v>23777.71</v>
          </cell>
          <cell r="X568">
            <v>23777.71</v>
          </cell>
          <cell r="AD568">
            <v>43191</v>
          </cell>
          <cell r="AE568">
            <v>43221</v>
          </cell>
          <cell r="AF568">
            <v>0</v>
          </cell>
          <cell r="AI568">
            <v>8.2191780821917804E-2</v>
          </cell>
          <cell r="AJ568">
            <v>0.9178082191780822</v>
          </cell>
          <cell r="AK568">
            <v>0</v>
          </cell>
        </row>
        <row r="569">
          <cell r="D569" t="str">
            <v>SMA-1 ADM with no trib interfaces (dual fibre working 1300nm) - existing site</v>
          </cell>
          <cell r="O569">
            <v>27367.95</v>
          </cell>
          <cell r="P569">
            <v>27367.95</v>
          </cell>
          <cell r="Q569">
            <v>27367.95</v>
          </cell>
          <cell r="W569">
            <v>27367.95</v>
          </cell>
          <cell r="X569">
            <v>27367.95</v>
          </cell>
          <cell r="AD569">
            <v>43191</v>
          </cell>
          <cell r="AE569">
            <v>43221</v>
          </cell>
          <cell r="AF569">
            <v>0</v>
          </cell>
          <cell r="AI569">
            <v>8.2191780821917804E-2</v>
          </cell>
          <cell r="AJ569">
            <v>0.9178082191780822</v>
          </cell>
          <cell r="AK569">
            <v>0</v>
          </cell>
        </row>
        <row r="570">
          <cell r="D570" t="str">
            <v>SMA-1 ADM with no trib interfaces (dual fibre working 1550nm) - existing site</v>
          </cell>
          <cell r="O570">
            <v>29845.68</v>
          </cell>
          <cell r="P570">
            <v>29845.68</v>
          </cell>
          <cell r="Q570">
            <v>29845.68</v>
          </cell>
          <cell r="W570">
            <v>29845.68</v>
          </cell>
          <cell r="X570">
            <v>29845.68</v>
          </cell>
          <cell r="AD570">
            <v>43191</v>
          </cell>
          <cell r="AE570">
            <v>43221</v>
          </cell>
          <cell r="AF570">
            <v>0</v>
          </cell>
          <cell r="AI570">
            <v>8.2191780821917804E-2</v>
          </cell>
          <cell r="AJ570">
            <v>0.9178082191780822</v>
          </cell>
          <cell r="AK570">
            <v>0</v>
          </cell>
        </row>
        <row r="571">
          <cell r="D571" t="str">
            <v>SMA-1 ADM with no trib interfaces (dual fibre working 1300+1550nm) – existing site</v>
          </cell>
          <cell r="O571">
            <v>27183.040000000001</v>
          </cell>
          <cell r="P571">
            <v>27183.040000000001</v>
          </cell>
          <cell r="Q571">
            <v>27183.040000000001</v>
          </cell>
          <cell r="W571">
            <v>27183.040000000001</v>
          </cell>
          <cell r="X571">
            <v>27183.040000000001</v>
          </cell>
          <cell r="AD571">
            <v>43191</v>
          </cell>
          <cell r="AE571">
            <v>43221</v>
          </cell>
          <cell r="AF571">
            <v>0</v>
          </cell>
          <cell r="AI571">
            <v>8.2191780821917804E-2</v>
          </cell>
          <cell r="AJ571">
            <v>0.9178082191780822</v>
          </cell>
          <cell r="AK571">
            <v>0</v>
          </cell>
        </row>
        <row r="572">
          <cell r="D572" t="str">
            <v>SMA-1 ADM with no trib interfaces (single fibre working + dual fibre working 1300nm) - existing site</v>
          </cell>
          <cell r="O572">
            <v>27157.18</v>
          </cell>
          <cell r="P572">
            <v>27157.18</v>
          </cell>
          <cell r="Q572">
            <v>27157.18</v>
          </cell>
          <cell r="W572">
            <v>27157.18</v>
          </cell>
          <cell r="X572">
            <v>27157.18</v>
          </cell>
          <cell r="AD572">
            <v>43191</v>
          </cell>
          <cell r="AE572">
            <v>43221</v>
          </cell>
          <cell r="AF572">
            <v>0</v>
          </cell>
          <cell r="AI572">
            <v>8.2191780821917804E-2</v>
          </cell>
          <cell r="AJ572">
            <v>0.9178082191780822</v>
          </cell>
          <cell r="AK572">
            <v>0</v>
          </cell>
        </row>
        <row r="573">
          <cell r="D573" t="str">
            <v>SMA-1 ADM with no trib interfaces (single fibre working + dual fibre working 1550nm) - existing site</v>
          </cell>
          <cell r="O573">
            <v>29819.82</v>
          </cell>
          <cell r="P573">
            <v>29819.82</v>
          </cell>
          <cell r="Q573">
            <v>29819.82</v>
          </cell>
          <cell r="W573">
            <v>29819.82</v>
          </cell>
          <cell r="X573">
            <v>29819.82</v>
          </cell>
          <cell r="AD573">
            <v>43191</v>
          </cell>
          <cell r="AE573">
            <v>43221</v>
          </cell>
          <cell r="AF573">
            <v>0</v>
          </cell>
          <cell r="AI573">
            <v>8.2191780821917804E-2</v>
          </cell>
          <cell r="AJ573">
            <v>0.9178082191780822</v>
          </cell>
          <cell r="AK573">
            <v>0</v>
          </cell>
        </row>
        <row r="574">
          <cell r="D574" t="str">
            <v>Additional charge for new site</v>
          </cell>
          <cell r="O574">
            <v>2490.11</v>
          </cell>
          <cell r="P574">
            <v>2490.11</v>
          </cell>
          <cell r="Q574">
            <v>2490.11</v>
          </cell>
          <cell r="W574">
            <v>2490.11</v>
          </cell>
          <cell r="X574">
            <v>2490.11</v>
          </cell>
          <cell r="AD574">
            <v>43191</v>
          </cell>
          <cell r="AE574">
            <v>43221</v>
          </cell>
          <cell r="AF574">
            <v>0</v>
          </cell>
          <cell r="AI574">
            <v>8.2191780821917804E-2</v>
          </cell>
          <cell r="AJ574">
            <v>0.9178082191780822</v>
          </cell>
          <cell r="AK574">
            <v>0</v>
          </cell>
        </row>
        <row r="575">
          <cell r="D575" t="str">
            <v>Standby batteries if required</v>
          </cell>
          <cell r="O575">
            <v>464.76</v>
          </cell>
          <cell r="P575">
            <v>464.76</v>
          </cell>
          <cell r="Q575">
            <v>464.76</v>
          </cell>
          <cell r="W575">
            <v>464.76</v>
          </cell>
          <cell r="X575">
            <v>464.76</v>
          </cell>
          <cell r="AD575">
            <v>43191</v>
          </cell>
          <cell r="AE575">
            <v>43221</v>
          </cell>
          <cell r="AF575">
            <v>0</v>
          </cell>
          <cell r="AI575">
            <v>8.2191780821917804E-2</v>
          </cell>
          <cell r="AJ575">
            <v>0.9178082191780822</v>
          </cell>
          <cell r="AK575">
            <v>0</v>
          </cell>
        </row>
        <row r="576">
          <cell r="D576" t="str">
            <v>STM-1 electrical trib interface (1 port)</v>
          </cell>
          <cell r="O576">
            <v>843.14</v>
          </cell>
          <cell r="P576">
            <v>843.14</v>
          </cell>
          <cell r="Q576">
            <v>843.14</v>
          </cell>
          <cell r="W576">
            <v>843.14</v>
          </cell>
          <cell r="X576">
            <v>843.14</v>
          </cell>
          <cell r="AD576">
            <v>43191</v>
          </cell>
          <cell r="AE576">
            <v>43221</v>
          </cell>
          <cell r="AF576">
            <v>0</v>
          </cell>
          <cell r="AI576">
            <v>8.2191780821917804E-2</v>
          </cell>
          <cell r="AJ576">
            <v>0.9178082191780822</v>
          </cell>
          <cell r="AK576">
            <v>0</v>
          </cell>
        </row>
        <row r="577">
          <cell r="D577" t="str">
            <v>STM-1 optical (1300nm) trib interface (1 port)</v>
          </cell>
          <cell r="O577">
            <v>2310.0300000000002</v>
          </cell>
          <cell r="P577">
            <v>2310.0300000000002</v>
          </cell>
          <cell r="Q577">
            <v>2310.0300000000002</v>
          </cell>
          <cell r="W577">
            <v>2310.0300000000002</v>
          </cell>
          <cell r="X577">
            <v>2310.0300000000002</v>
          </cell>
          <cell r="AD577">
            <v>43191</v>
          </cell>
          <cell r="AE577">
            <v>43221</v>
          </cell>
          <cell r="AF577">
            <v>0</v>
          </cell>
          <cell r="AI577">
            <v>8.2191780821917804E-2</v>
          </cell>
          <cell r="AJ577">
            <v>0.9178082191780822</v>
          </cell>
          <cell r="AK577">
            <v>0</v>
          </cell>
        </row>
        <row r="578">
          <cell r="D578" t="str">
            <v>STM-1 electrical trib card (1 port), required for 1+1 card protection</v>
          </cell>
          <cell r="O578">
            <v>710.91</v>
          </cell>
          <cell r="P578">
            <v>710.91</v>
          </cell>
          <cell r="Q578">
            <v>710.91</v>
          </cell>
          <cell r="W578">
            <v>710.91</v>
          </cell>
          <cell r="X578">
            <v>710.91</v>
          </cell>
          <cell r="AD578">
            <v>43191</v>
          </cell>
          <cell r="AE578">
            <v>43221</v>
          </cell>
          <cell r="AF578">
            <v>0</v>
          </cell>
          <cell r="AI578">
            <v>8.2191780821917804E-2</v>
          </cell>
          <cell r="AJ578">
            <v>0.9178082191780822</v>
          </cell>
          <cell r="AK578">
            <v>0</v>
          </cell>
        </row>
        <row r="579">
          <cell r="D579" t="str">
            <v>STM-1 optical (1300nm) trib card (1 port), required for MSP protection</v>
          </cell>
          <cell r="O579">
            <v>888.19</v>
          </cell>
          <cell r="P579">
            <v>888.19</v>
          </cell>
          <cell r="Q579">
            <v>888.19</v>
          </cell>
          <cell r="W579">
            <v>888.19</v>
          </cell>
          <cell r="X579">
            <v>888.19</v>
          </cell>
          <cell r="AD579">
            <v>43191</v>
          </cell>
          <cell r="AE579">
            <v>43221</v>
          </cell>
          <cell r="AF579">
            <v>0</v>
          </cell>
          <cell r="AI579">
            <v>8.2191780821917804E-2</v>
          </cell>
          <cell r="AJ579">
            <v>0.9178082191780822</v>
          </cell>
          <cell r="AK579">
            <v>0</v>
          </cell>
        </row>
        <row r="582">
          <cell r="D582" t="str">
            <v>RBS  Backhaul PoH - CSH Configuration SMA-1 Rental Charges</v>
          </cell>
        </row>
        <row r="583">
          <cell r="D583" t="str">
            <v>SMA-1ADM with no trib interfaces (single fibre working) - existing site</v>
          </cell>
          <cell r="O583">
            <v>432.26</v>
          </cell>
          <cell r="P583">
            <v>432.26</v>
          </cell>
          <cell r="Q583">
            <v>432.26</v>
          </cell>
          <cell r="W583">
            <v>432.26</v>
          </cell>
          <cell r="X583">
            <v>432.26</v>
          </cell>
          <cell r="AD583">
            <v>43191</v>
          </cell>
          <cell r="AE583">
            <v>43221</v>
          </cell>
          <cell r="AF583">
            <v>0</v>
          </cell>
          <cell r="AI583">
            <v>8.2191780821917804E-2</v>
          </cell>
          <cell r="AJ583">
            <v>0.9178082191780822</v>
          </cell>
          <cell r="AK583">
            <v>0</v>
          </cell>
        </row>
        <row r="584">
          <cell r="D584" t="str">
            <v>SMA-1 ADM with no trib interfaces (dual fibre working 1300nm) - existing site</v>
          </cell>
          <cell r="O584">
            <v>441.69</v>
          </cell>
          <cell r="P584">
            <v>441.69</v>
          </cell>
          <cell r="Q584">
            <v>441.69</v>
          </cell>
          <cell r="W584">
            <v>441.69</v>
          </cell>
          <cell r="X584">
            <v>441.69</v>
          </cell>
          <cell r="AD584">
            <v>43191</v>
          </cell>
          <cell r="AE584">
            <v>43221</v>
          </cell>
          <cell r="AF584">
            <v>0</v>
          </cell>
          <cell r="AI584">
            <v>8.2191780821917804E-2</v>
          </cell>
          <cell r="AJ584">
            <v>0.9178082191780822</v>
          </cell>
          <cell r="AK584">
            <v>0</v>
          </cell>
        </row>
        <row r="585">
          <cell r="D585" t="str">
            <v>SMA-1 ADM with no trib interfaces (dual fibre working 1550nm) - existing site</v>
          </cell>
          <cell r="O585">
            <v>492.48</v>
          </cell>
          <cell r="P585">
            <v>492.48</v>
          </cell>
          <cell r="Q585">
            <v>492.48</v>
          </cell>
          <cell r="W585">
            <v>492.48</v>
          </cell>
          <cell r="X585">
            <v>492.48</v>
          </cell>
          <cell r="AD585">
            <v>43191</v>
          </cell>
          <cell r="AE585">
            <v>43221</v>
          </cell>
          <cell r="AF585">
            <v>0</v>
          </cell>
          <cell r="AI585">
            <v>8.2191780821917804E-2</v>
          </cell>
          <cell r="AJ585">
            <v>0.9178082191780822</v>
          </cell>
          <cell r="AK585">
            <v>0</v>
          </cell>
        </row>
        <row r="586">
          <cell r="D586" t="str">
            <v>SMA-1 ADM with no trib interfaces (dual fibre working 1300+1550nm) – existing site</v>
          </cell>
          <cell r="O586">
            <v>466.59</v>
          </cell>
          <cell r="P586">
            <v>466.59</v>
          </cell>
          <cell r="Q586">
            <v>466.59</v>
          </cell>
          <cell r="W586">
            <v>466.59</v>
          </cell>
          <cell r="X586">
            <v>466.59</v>
          </cell>
          <cell r="AD586">
            <v>43191</v>
          </cell>
          <cell r="AE586">
            <v>43221</v>
          </cell>
          <cell r="AF586">
            <v>0</v>
          </cell>
          <cell r="AI586">
            <v>8.2191780821917804E-2</v>
          </cell>
          <cell r="AJ586">
            <v>0.9178082191780822</v>
          </cell>
          <cell r="AK586">
            <v>0</v>
          </cell>
        </row>
        <row r="587">
          <cell r="D587" t="str">
            <v>SMA-1 ADM with no trib interfaces (single fibre working + dual fibre working 1300nm) - existing site</v>
          </cell>
          <cell r="O587">
            <v>466.59</v>
          </cell>
          <cell r="P587">
            <v>466.59</v>
          </cell>
          <cell r="Q587">
            <v>466.59</v>
          </cell>
          <cell r="W587">
            <v>466.59</v>
          </cell>
          <cell r="X587">
            <v>466.59</v>
          </cell>
          <cell r="AD587">
            <v>43191</v>
          </cell>
          <cell r="AE587">
            <v>43221</v>
          </cell>
          <cell r="AF587">
            <v>0</v>
          </cell>
          <cell r="AI587">
            <v>8.2191780821917804E-2</v>
          </cell>
          <cell r="AJ587">
            <v>0.9178082191780822</v>
          </cell>
          <cell r="AK587">
            <v>0</v>
          </cell>
        </row>
        <row r="588">
          <cell r="D588" t="str">
            <v>SMA-1 ADM with no trib interfaces (single fibre working + dual fibre working 1550nm) - existing site</v>
          </cell>
          <cell r="O588">
            <v>491.52</v>
          </cell>
          <cell r="P588">
            <v>491.52</v>
          </cell>
          <cell r="Q588">
            <v>491.52</v>
          </cell>
          <cell r="W588">
            <v>491.52</v>
          </cell>
          <cell r="X588">
            <v>491.52</v>
          </cell>
          <cell r="AD588">
            <v>43191</v>
          </cell>
          <cell r="AE588">
            <v>43221</v>
          </cell>
          <cell r="AF588">
            <v>0</v>
          </cell>
          <cell r="AI588">
            <v>8.2191780821917804E-2</v>
          </cell>
          <cell r="AJ588">
            <v>0.9178082191780822</v>
          </cell>
          <cell r="AK588">
            <v>0</v>
          </cell>
        </row>
        <row r="589">
          <cell r="D589" t="str">
            <v>Additional charge for new site</v>
          </cell>
          <cell r="W589">
            <v>0</v>
          </cell>
          <cell r="X589">
            <v>0</v>
          </cell>
          <cell r="AD589">
            <v>43191</v>
          </cell>
          <cell r="AE589">
            <v>43221</v>
          </cell>
          <cell r="AF589">
            <v>0</v>
          </cell>
          <cell r="AI589">
            <v>8.2191780821917804E-2</v>
          </cell>
          <cell r="AJ589">
            <v>0.9178082191780822</v>
          </cell>
          <cell r="AK589">
            <v>0</v>
          </cell>
        </row>
        <row r="590">
          <cell r="D590" t="str">
            <v>Standby batteries if required</v>
          </cell>
          <cell r="O590">
            <v>8.4499999999999993</v>
          </cell>
          <cell r="P590">
            <v>8.4499999999999993</v>
          </cell>
          <cell r="Q590">
            <v>8.4499999999999993</v>
          </cell>
          <cell r="W590">
            <v>8.4499999999999993</v>
          </cell>
          <cell r="X590">
            <v>8.4499999999999993</v>
          </cell>
          <cell r="AD590">
            <v>43191</v>
          </cell>
          <cell r="AE590">
            <v>43221</v>
          </cell>
          <cell r="AF590">
            <v>0</v>
          </cell>
          <cell r="AI590">
            <v>8.2191780821917804E-2</v>
          </cell>
          <cell r="AJ590">
            <v>0.9178082191780822</v>
          </cell>
          <cell r="AK590">
            <v>0</v>
          </cell>
        </row>
        <row r="591">
          <cell r="D591" t="str">
            <v>STM-1 electrical trib interface (1 port)</v>
          </cell>
          <cell r="O591">
            <v>15.34</v>
          </cell>
          <cell r="P591">
            <v>15.34</v>
          </cell>
          <cell r="Q591">
            <v>15.34</v>
          </cell>
          <cell r="W591">
            <v>15.34</v>
          </cell>
          <cell r="X591">
            <v>15.34</v>
          </cell>
          <cell r="AD591">
            <v>43191</v>
          </cell>
          <cell r="AE591">
            <v>43221</v>
          </cell>
          <cell r="AF591">
            <v>0</v>
          </cell>
          <cell r="AI591">
            <v>8.2191780821917804E-2</v>
          </cell>
          <cell r="AJ591">
            <v>0.9178082191780822</v>
          </cell>
          <cell r="AK591">
            <v>0</v>
          </cell>
        </row>
        <row r="592">
          <cell r="D592" t="str">
            <v>STM-1 optical (1300nm) trib interface (1 port)</v>
          </cell>
          <cell r="O592">
            <v>43.1</v>
          </cell>
          <cell r="P592">
            <v>43.1</v>
          </cell>
          <cell r="Q592">
            <v>43.1</v>
          </cell>
          <cell r="W592">
            <v>43.1</v>
          </cell>
          <cell r="X592">
            <v>43.1</v>
          </cell>
          <cell r="AD592">
            <v>43191</v>
          </cell>
          <cell r="AE592">
            <v>43221</v>
          </cell>
          <cell r="AF592">
            <v>0</v>
          </cell>
          <cell r="AI592">
            <v>8.2191780821917804E-2</v>
          </cell>
          <cell r="AJ592">
            <v>0.9178082191780822</v>
          </cell>
          <cell r="AK592">
            <v>0</v>
          </cell>
        </row>
        <row r="593">
          <cell r="D593" t="str">
            <v>STM-1 electrical trib card (1 port), required for 1+1 card protection</v>
          </cell>
          <cell r="O593">
            <v>13.41</v>
          </cell>
          <cell r="P593">
            <v>13.41</v>
          </cell>
          <cell r="Q593">
            <v>13.41</v>
          </cell>
          <cell r="W593">
            <v>13.41</v>
          </cell>
          <cell r="X593">
            <v>13.41</v>
          </cell>
          <cell r="AD593">
            <v>43191</v>
          </cell>
          <cell r="AE593">
            <v>43221</v>
          </cell>
          <cell r="AF593">
            <v>0</v>
          </cell>
          <cell r="AI593">
            <v>8.2191780821917804E-2</v>
          </cell>
          <cell r="AJ593">
            <v>0.9178082191780822</v>
          </cell>
          <cell r="AK593">
            <v>0</v>
          </cell>
        </row>
        <row r="594">
          <cell r="D594" t="str">
            <v>STM-1 optical (1300nm) trib card (1 port), required for MSP protection</v>
          </cell>
          <cell r="O594">
            <v>16.29</v>
          </cell>
          <cell r="P594">
            <v>16.29</v>
          </cell>
          <cell r="Q594">
            <v>16.29</v>
          </cell>
          <cell r="W594">
            <v>16.29</v>
          </cell>
          <cell r="X594">
            <v>16.29</v>
          </cell>
          <cell r="AD594">
            <v>43191</v>
          </cell>
          <cell r="AE594">
            <v>43221</v>
          </cell>
          <cell r="AF594">
            <v>0</v>
          </cell>
          <cell r="AI594">
            <v>8.2191780821917804E-2</v>
          </cell>
          <cell r="AJ594">
            <v>0.9178082191780822</v>
          </cell>
          <cell r="AK594">
            <v>0</v>
          </cell>
        </row>
        <row r="596">
          <cell r="D596" t="str">
            <v>RBS  Backhaul PoH - CSH Configuration MSH51 Rental Charges</v>
          </cell>
        </row>
        <row r="597">
          <cell r="D597" t="str">
            <v>MSH51 ADM with no trib interfaces (single fibre working) - existing site rental</v>
          </cell>
          <cell r="O597">
            <v>911.18</v>
          </cell>
          <cell r="P597">
            <v>911.18</v>
          </cell>
          <cell r="Q597">
            <v>911.18</v>
          </cell>
          <cell r="W597">
            <v>911.18</v>
          </cell>
          <cell r="X597">
            <v>911.18</v>
          </cell>
          <cell r="AD597">
            <v>43191</v>
          </cell>
          <cell r="AE597">
            <v>43221</v>
          </cell>
          <cell r="AF597">
            <v>0</v>
          </cell>
          <cell r="AI597">
            <v>8.2191780821917804E-2</v>
          </cell>
          <cell r="AJ597">
            <v>0.9178082191780822</v>
          </cell>
          <cell r="AK597">
            <v>0</v>
          </cell>
        </row>
        <row r="598">
          <cell r="D598" t="str">
            <v>MSH51 ADM with no trib interfaces (dual fibre working 1300nm) - existing site rental</v>
          </cell>
          <cell r="O598">
            <v>898.73</v>
          </cell>
          <cell r="P598">
            <v>898.73</v>
          </cell>
          <cell r="Q598">
            <v>898.73</v>
          </cell>
          <cell r="W598">
            <v>898.73</v>
          </cell>
          <cell r="X598">
            <v>898.73</v>
          </cell>
          <cell r="AD598">
            <v>43191</v>
          </cell>
          <cell r="AE598">
            <v>43221</v>
          </cell>
          <cell r="AF598">
            <v>0</v>
          </cell>
          <cell r="AI598">
            <v>8.2191780821917804E-2</v>
          </cell>
          <cell r="AJ598">
            <v>0.9178082191780822</v>
          </cell>
          <cell r="AK598">
            <v>0</v>
          </cell>
        </row>
        <row r="599">
          <cell r="D599" t="str">
            <v>MSH51 ADM with no trib interfaces (dual fibre working 1550nm) - existing site rental</v>
          </cell>
          <cell r="O599">
            <v>922.66</v>
          </cell>
          <cell r="P599">
            <v>922.66</v>
          </cell>
          <cell r="Q599">
            <v>922.66</v>
          </cell>
          <cell r="W599">
            <v>922.66</v>
          </cell>
          <cell r="X599">
            <v>922.66</v>
          </cell>
          <cell r="AD599">
            <v>43191</v>
          </cell>
          <cell r="AE599">
            <v>43221</v>
          </cell>
          <cell r="AF599">
            <v>0</v>
          </cell>
          <cell r="AI599">
            <v>8.2191780821917804E-2</v>
          </cell>
          <cell r="AJ599">
            <v>0.9178082191780822</v>
          </cell>
          <cell r="AK599">
            <v>0</v>
          </cell>
        </row>
        <row r="600">
          <cell r="D600" t="str">
            <v>Per km from serving exchange to MSH node - single fibre working rental</v>
          </cell>
          <cell r="O600">
            <v>0.91</v>
          </cell>
          <cell r="P600">
            <v>0.91</v>
          </cell>
          <cell r="Q600">
            <v>0.91</v>
          </cell>
          <cell r="W600">
            <v>0.91</v>
          </cell>
          <cell r="X600">
            <v>0.91</v>
          </cell>
          <cell r="AD600">
            <v>43191</v>
          </cell>
          <cell r="AE600">
            <v>43221</v>
          </cell>
          <cell r="AF600">
            <v>0</v>
          </cell>
          <cell r="AI600">
            <v>8.2191780821917804E-2</v>
          </cell>
          <cell r="AJ600">
            <v>0.9178082191780822</v>
          </cell>
          <cell r="AK600">
            <v>0</v>
          </cell>
        </row>
        <row r="601">
          <cell r="D601" t="str">
            <v>Per km from serving exchange to MSH node - dual fibre working rental</v>
          </cell>
          <cell r="O601">
            <v>2.67</v>
          </cell>
          <cell r="P601">
            <v>2.67</v>
          </cell>
          <cell r="Q601">
            <v>2.67</v>
          </cell>
          <cell r="W601">
            <v>2.67</v>
          </cell>
          <cell r="X601">
            <v>2.67</v>
          </cell>
          <cell r="AD601">
            <v>43191</v>
          </cell>
          <cell r="AE601">
            <v>43221</v>
          </cell>
          <cell r="AF601">
            <v>0</v>
          </cell>
          <cell r="AI601">
            <v>8.2191780821917804E-2</v>
          </cell>
          <cell r="AJ601">
            <v>0.9178082191780822</v>
          </cell>
          <cell r="AK601">
            <v>0</v>
          </cell>
        </row>
        <row r="602">
          <cell r="D602" t="str">
            <v>Standby batteries if required rental</v>
          </cell>
          <cell r="O602">
            <v>8.4499999999999993</v>
          </cell>
          <cell r="P602">
            <v>8.4499999999999993</v>
          </cell>
          <cell r="Q602">
            <v>8.4499999999999993</v>
          </cell>
          <cell r="W602">
            <v>8.4499999999999993</v>
          </cell>
          <cell r="X602">
            <v>8.4499999999999993</v>
          </cell>
          <cell r="AD602">
            <v>43191</v>
          </cell>
          <cell r="AE602">
            <v>43221</v>
          </cell>
          <cell r="AF602">
            <v>0</v>
          </cell>
          <cell r="AI602">
            <v>8.2191780821917804E-2</v>
          </cell>
          <cell r="AJ602">
            <v>0.9178082191780822</v>
          </cell>
          <cell r="AK602">
            <v>0</v>
          </cell>
        </row>
        <row r="603">
          <cell r="D603" t="str">
            <v>STM-1 electrical trib interface (4 ports) rental</v>
          </cell>
          <cell r="O603">
            <v>61.32</v>
          </cell>
          <cell r="P603">
            <v>61.32</v>
          </cell>
          <cell r="Q603">
            <v>61.32</v>
          </cell>
          <cell r="W603">
            <v>61.32</v>
          </cell>
          <cell r="X603">
            <v>61.32</v>
          </cell>
          <cell r="AD603">
            <v>43191</v>
          </cell>
          <cell r="AE603">
            <v>43221</v>
          </cell>
          <cell r="AF603">
            <v>0</v>
          </cell>
          <cell r="AI603">
            <v>8.2191780821917804E-2</v>
          </cell>
          <cell r="AJ603">
            <v>0.9178082191780822</v>
          </cell>
          <cell r="AK603">
            <v>0</v>
          </cell>
        </row>
        <row r="604">
          <cell r="D604" t="str">
            <v>STM-1 optical (1300nm) trib interface (2 ports) rental</v>
          </cell>
          <cell r="O604">
            <v>163.83000000000001</v>
          </cell>
          <cell r="P604">
            <v>163.83000000000001</v>
          </cell>
          <cell r="Q604">
            <v>163.83000000000001</v>
          </cell>
          <cell r="W604">
            <v>163.83000000000001</v>
          </cell>
          <cell r="X604">
            <v>163.83000000000001</v>
          </cell>
          <cell r="AD604">
            <v>43191</v>
          </cell>
          <cell r="AE604">
            <v>43221</v>
          </cell>
          <cell r="AF604">
            <v>0</v>
          </cell>
          <cell r="AI604">
            <v>8.2191780821917804E-2</v>
          </cell>
          <cell r="AJ604">
            <v>0.9178082191780822</v>
          </cell>
          <cell r="AK604">
            <v>0</v>
          </cell>
        </row>
        <row r="605">
          <cell r="D605" t="str">
            <v>STM-1 electrical trib card (4 ports), required for 1+1 card protection rental</v>
          </cell>
          <cell r="O605">
            <v>19.16</v>
          </cell>
          <cell r="P605">
            <v>19.16</v>
          </cell>
          <cell r="Q605">
            <v>19.16</v>
          </cell>
          <cell r="W605">
            <v>19.16</v>
          </cell>
          <cell r="X605">
            <v>19.16</v>
          </cell>
          <cell r="AD605">
            <v>43191</v>
          </cell>
          <cell r="AE605">
            <v>43221</v>
          </cell>
          <cell r="AF605">
            <v>0</v>
          </cell>
          <cell r="AI605">
            <v>8.2191780821917804E-2</v>
          </cell>
          <cell r="AJ605">
            <v>0.9178082191780822</v>
          </cell>
          <cell r="AK605">
            <v>0</v>
          </cell>
        </row>
        <row r="606">
          <cell r="D606" t="str">
            <v>STM-1 optical (1300nm) trib card (2 ports), required for MSP protection rental</v>
          </cell>
          <cell r="O606">
            <v>26.82</v>
          </cell>
          <cell r="P606">
            <v>26.82</v>
          </cell>
          <cell r="Q606">
            <v>26.82</v>
          </cell>
          <cell r="W606">
            <v>26.82</v>
          </cell>
          <cell r="X606">
            <v>26.82</v>
          </cell>
          <cell r="AD606">
            <v>43191</v>
          </cell>
          <cell r="AE606">
            <v>43221</v>
          </cell>
          <cell r="AF606">
            <v>0</v>
          </cell>
          <cell r="AI606">
            <v>8.2191780821917804E-2</v>
          </cell>
          <cell r="AJ606">
            <v>0.9178082191780822</v>
          </cell>
          <cell r="AK606">
            <v>0</v>
          </cell>
        </row>
        <row r="607">
          <cell r="D607" t="str">
            <v>STM-4 optical (1300nm) trib interface (1 port) rental</v>
          </cell>
          <cell r="O607">
            <v>62.75</v>
          </cell>
          <cell r="P607">
            <v>62.75</v>
          </cell>
          <cell r="Q607">
            <v>62.75</v>
          </cell>
          <cell r="W607">
            <v>62.75</v>
          </cell>
          <cell r="X607">
            <v>62.75</v>
          </cell>
          <cell r="AD607">
            <v>43191</v>
          </cell>
          <cell r="AE607">
            <v>43221</v>
          </cell>
          <cell r="AF607">
            <v>0</v>
          </cell>
          <cell r="AI607">
            <v>8.2191780821917804E-2</v>
          </cell>
          <cell r="AJ607">
            <v>0.9178082191780822</v>
          </cell>
          <cell r="AK607">
            <v>0</v>
          </cell>
        </row>
        <row r="608">
          <cell r="D608" t="str">
            <v>STM-4 optical (1300nm) Trib card (1 port), required for MSP protection rental</v>
          </cell>
          <cell r="O608">
            <v>22.02</v>
          </cell>
          <cell r="P608">
            <v>22.02</v>
          </cell>
          <cell r="Q608">
            <v>22.02</v>
          </cell>
          <cell r="W608">
            <v>22.02</v>
          </cell>
          <cell r="X608">
            <v>22.02</v>
          </cell>
          <cell r="AD608">
            <v>43191</v>
          </cell>
          <cell r="AE608">
            <v>43221</v>
          </cell>
          <cell r="AF608">
            <v>0</v>
          </cell>
          <cell r="AI608">
            <v>8.2191780821917804E-2</v>
          </cell>
          <cell r="AJ608">
            <v>0.9178082191780822</v>
          </cell>
          <cell r="AK608">
            <v>0</v>
          </cell>
        </row>
        <row r="611">
          <cell r="D611" t="str">
            <v>RBS Backhaul PoH - CSH Configuration MSH51 Connection Charges</v>
          </cell>
        </row>
        <row r="612">
          <cell r="D612" t="str">
            <v>Standby batteries if required connection</v>
          </cell>
          <cell r="O612">
            <v>464.76</v>
          </cell>
          <cell r="P612">
            <v>464.76</v>
          </cell>
          <cell r="Q612">
            <v>464.76</v>
          </cell>
          <cell r="W612">
            <v>464.76</v>
          </cell>
          <cell r="X612">
            <v>464.76</v>
          </cell>
          <cell r="AD612">
            <v>43191</v>
          </cell>
          <cell r="AE612">
            <v>43221</v>
          </cell>
          <cell r="AF612">
            <v>0</v>
          </cell>
          <cell r="AI612">
            <v>8.2191780821917804E-2</v>
          </cell>
          <cell r="AJ612">
            <v>0.9178082191780822</v>
          </cell>
          <cell r="AK612">
            <v>0</v>
          </cell>
        </row>
        <row r="613">
          <cell r="D613" t="str">
            <v>STM-1 electrical trib interface (4 ports) connection</v>
          </cell>
          <cell r="O613">
            <v>3303.63</v>
          </cell>
          <cell r="P613">
            <v>3303.63</v>
          </cell>
          <cell r="Q613">
            <v>3303.63</v>
          </cell>
          <cell r="W613">
            <v>3303.63</v>
          </cell>
          <cell r="X613">
            <v>3303.63</v>
          </cell>
          <cell r="AD613">
            <v>43191</v>
          </cell>
          <cell r="AE613">
            <v>43221</v>
          </cell>
          <cell r="AF613">
            <v>0</v>
          </cell>
          <cell r="AI613">
            <v>8.2191780821917804E-2</v>
          </cell>
          <cell r="AJ613">
            <v>0.9178082191780822</v>
          </cell>
          <cell r="AK613">
            <v>0</v>
          </cell>
        </row>
        <row r="614">
          <cell r="D614" t="str">
            <v>STM-1 optical (1300nm) trib interface (2 ports) connection</v>
          </cell>
          <cell r="O614">
            <v>3674.42</v>
          </cell>
          <cell r="P614">
            <v>3674.42</v>
          </cell>
          <cell r="Q614">
            <v>3674.42</v>
          </cell>
          <cell r="W614">
            <v>3674.42</v>
          </cell>
          <cell r="X614">
            <v>3674.42</v>
          </cell>
          <cell r="AD614">
            <v>43191</v>
          </cell>
          <cell r="AE614">
            <v>43221</v>
          </cell>
          <cell r="AF614">
            <v>0</v>
          </cell>
          <cell r="AI614">
            <v>8.2191780821917804E-2</v>
          </cell>
          <cell r="AJ614">
            <v>0.9178082191780822</v>
          </cell>
          <cell r="AK614">
            <v>0</v>
          </cell>
        </row>
        <row r="615">
          <cell r="D615" t="str">
            <v>STM-1 electrical trib card (4 ports), required for 1+1 card protection connection</v>
          </cell>
          <cell r="O615">
            <v>1101.8599999999999</v>
          </cell>
          <cell r="P615">
            <v>1101.8599999999999</v>
          </cell>
          <cell r="Q615">
            <v>1101.8599999999999</v>
          </cell>
          <cell r="W615">
            <v>1101.8599999999999</v>
          </cell>
          <cell r="X615">
            <v>1101.8599999999999</v>
          </cell>
          <cell r="AD615">
            <v>43191</v>
          </cell>
          <cell r="AE615">
            <v>43221</v>
          </cell>
          <cell r="AF615">
            <v>0</v>
          </cell>
          <cell r="AI615">
            <v>8.2191780821917804E-2</v>
          </cell>
          <cell r="AJ615">
            <v>0.9178082191780822</v>
          </cell>
          <cell r="AK615">
            <v>0</v>
          </cell>
        </row>
        <row r="616">
          <cell r="D616" t="str">
            <v>STM-1 optical (1300nm) trib card (2 ports), required for MSP protection connection</v>
          </cell>
          <cell r="O616">
            <v>1472.63</v>
          </cell>
          <cell r="P616">
            <v>1472.63</v>
          </cell>
          <cell r="Q616">
            <v>1472.63</v>
          </cell>
          <cell r="W616">
            <v>1472.63</v>
          </cell>
          <cell r="X616">
            <v>1472.63</v>
          </cell>
          <cell r="AD616">
            <v>43191</v>
          </cell>
          <cell r="AE616">
            <v>43221</v>
          </cell>
          <cell r="AF616">
            <v>0</v>
          </cell>
          <cell r="AI616">
            <v>8.2191780821917804E-2</v>
          </cell>
          <cell r="AJ616">
            <v>0.9178082191780822</v>
          </cell>
          <cell r="AK616">
            <v>0</v>
          </cell>
        </row>
        <row r="617">
          <cell r="D617" t="str">
            <v>STM-4 optical (1300nm) trib interface (1 port) connection</v>
          </cell>
          <cell r="O617">
            <v>3381.23</v>
          </cell>
          <cell r="P617">
            <v>3381.23</v>
          </cell>
          <cell r="Q617">
            <v>3381.23</v>
          </cell>
          <cell r="W617">
            <v>3381.23</v>
          </cell>
          <cell r="X617">
            <v>3381.23</v>
          </cell>
          <cell r="AD617">
            <v>43191</v>
          </cell>
          <cell r="AE617">
            <v>43221</v>
          </cell>
          <cell r="AF617">
            <v>0</v>
          </cell>
          <cell r="AI617">
            <v>8.2191780821917804E-2</v>
          </cell>
          <cell r="AJ617">
            <v>0.9178082191780822</v>
          </cell>
          <cell r="AK617">
            <v>0</v>
          </cell>
        </row>
        <row r="618">
          <cell r="D618" t="str">
            <v>STM-4 optical (1300nm) Trib card (1 port), required for MSP protection connection</v>
          </cell>
          <cell r="O618">
            <v>1179.44</v>
          </cell>
          <cell r="P618">
            <v>1179.44</v>
          </cell>
          <cell r="Q618">
            <v>1179.44</v>
          </cell>
          <cell r="W618">
            <v>1179.44</v>
          </cell>
          <cell r="X618">
            <v>1179.44</v>
          </cell>
          <cell r="AD618">
            <v>43191</v>
          </cell>
          <cell r="AE618">
            <v>43221</v>
          </cell>
          <cell r="AF618">
            <v>0</v>
          </cell>
          <cell r="AI618">
            <v>8.2191780821917804E-2</v>
          </cell>
          <cell r="AJ618">
            <v>0.9178082191780822</v>
          </cell>
          <cell r="AK618">
            <v>0</v>
          </cell>
        </row>
        <row r="620">
          <cell r="D620" t="str">
            <v>RBS Backhaul PoH - Provision of STM1 Radio Access system at CSC charges</v>
          </cell>
        </row>
        <row r="621">
          <cell r="D621" t="str">
            <v>SMA-1 ADM with no trib interfaces - (dual fibre working 1300nm) connection</v>
          </cell>
          <cell r="O621">
            <v>32536.26</v>
          </cell>
          <cell r="P621">
            <v>32536.26</v>
          </cell>
          <cell r="Q621">
            <v>32536.26</v>
          </cell>
          <cell r="W621">
            <v>32536.26</v>
          </cell>
          <cell r="X621">
            <v>32536.26</v>
          </cell>
          <cell r="AD621">
            <v>43191</v>
          </cell>
          <cell r="AE621">
            <v>43221</v>
          </cell>
          <cell r="AF621">
            <v>0</v>
          </cell>
          <cell r="AI621">
            <v>8.2191780821917804E-2</v>
          </cell>
          <cell r="AJ621">
            <v>0.9178082191780822</v>
          </cell>
          <cell r="AK621">
            <v>0</v>
          </cell>
        </row>
        <row r="622">
          <cell r="D622" t="str">
            <v>SMA-1 ADM with no trib interfaces - (dual fibre working 1300 +1500nm) connection</v>
          </cell>
          <cell r="O622">
            <v>32028.14</v>
          </cell>
          <cell r="P622">
            <v>32028.14</v>
          </cell>
          <cell r="Q622">
            <v>32028.14</v>
          </cell>
          <cell r="W622">
            <v>32028.14</v>
          </cell>
          <cell r="X622">
            <v>32028.14</v>
          </cell>
          <cell r="AD622">
            <v>43191</v>
          </cell>
          <cell r="AE622">
            <v>43221</v>
          </cell>
          <cell r="AF622">
            <v>0</v>
          </cell>
          <cell r="AI622">
            <v>8.2191780821917804E-2</v>
          </cell>
          <cell r="AJ622">
            <v>0.9178082191780822</v>
          </cell>
          <cell r="AK622">
            <v>0</v>
          </cell>
        </row>
        <row r="623">
          <cell r="D623" t="str">
            <v>SMA-1 ADM with no trib interfaces - (single fibre working + dual fibre working 1300nm) connection</v>
          </cell>
          <cell r="O623">
            <v>31520.03</v>
          </cell>
          <cell r="P623">
            <v>31520.03</v>
          </cell>
          <cell r="Q623">
            <v>31520.03</v>
          </cell>
          <cell r="W623">
            <v>31520.03</v>
          </cell>
          <cell r="X623">
            <v>31520.03</v>
          </cell>
          <cell r="AD623">
            <v>43191</v>
          </cell>
          <cell r="AE623">
            <v>43221</v>
          </cell>
          <cell r="AF623">
            <v>0</v>
          </cell>
          <cell r="AI623">
            <v>8.2191780821917804E-2</v>
          </cell>
          <cell r="AJ623">
            <v>0.9178082191780822</v>
          </cell>
          <cell r="AK623">
            <v>0</v>
          </cell>
        </row>
        <row r="626">
          <cell r="D626" t="str">
            <v>RBS Backhaul PoH - 2Mbit/s Bearer Access - required for access to DPCN connection and rental charge</v>
          </cell>
        </row>
        <row r="627">
          <cell r="D627" t="str">
            <v>2Mbit/s Bearer from POC BT Serving Node to DPCN Node - Rental</v>
          </cell>
          <cell r="O627">
            <v>448.78</v>
          </cell>
          <cell r="P627">
            <v>448.78</v>
          </cell>
          <cell r="Q627">
            <v>448.78</v>
          </cell>
          <cell r="W627">
            <v>448.78</v>
          </cell>
          <cell r="X627">
            <v>448.78</v>
          </cell>
          <cell r="AD627">
            <v>43191</v>
          </cell>
          <cell r="AE627">
            <v>43221</v>
          </cell>
          <cell r="AF627">
            <v>0</v>
          </cell>
          <cell r="AI627">
            <v>8.2191780821917804E-2</v>
          </cell>
          <cell r="AJ627">
            <v>0.9178082191780822</v>
          </cell>
          <cell r="AK627">
            <v>0</v>
          </cell>
        </row>
        <row r="628">
          <cell r="D628" t="str">
            <v>2Mbit/s Bearer from POC BT Serving Node to DPCN Node - Connection</v>
          </cell>
          <cell r="O628">
            <v>1858.24</v>
          </cell>
          <cell r="P628">
            <v>1858.24</v>
          </cell>
          <cell r="Q628">
            <v>1858.24</v>
          </cell>
          <cell r="W628">
            <v>1858.24</v>
          </cell>
          <cell r="X628">
            <v>1858.24</v>
          </cell>
          <cell r="AD628">
            <v>43191</v>
          </cell>
          <cell r="AE628">
            <v>43221</v>
          </cell>
          <cell r="AF628">
            <v>0</v>
          </cell>
          <cell r="AI628">
            <v>8.2191780821917804E-2</v>
          </cell>
          <cell r="AJ628">
            <v>0.9178082191780822</v>
          </cell>
          <cell r="AK628">
            <v>0</v>
          </cell>
        </row>
        <row r="631">
          <cell r="D631" t="str">
            <v>RBS Backhaul PoH - ISH Configuration SMA-16 Connection Charges</v>
          </cell>
        </row>
        <row r="632">
          <cell r="D632" t="str">
            <v>SMA –16 ADM with single STM-16 handover (1300nm)</v>
          </cell>
          <cell r="O632">
            <v>63342.96</v>
          </cell>
          <cell r="P632">
            <v>63342.96</v>
          </cell>
          <cell r="Q632">
            <v>63342.96</v>
          </cell>
          <cell r="W632">
            <v>63342.96</v>
          </cell>
          <cell r="X632">
            <v>63342.96</v>
          </cell>
          <cell r="AD632">
            <v>43191</v>
          </cell>
          <cell r="AE632">
            <v>43221</v>
          </cell>
          <cell r="AF632">
            <v>0</v>
          </cell>
          <cell r="AI632">
            <v>8.2191780821917804E-2</v>
          </cell>
          <cell r="AJ632">
            <v>0.9178082191780822</v>
          </cell>
          <cell r="AK632">
            <v>0</v>
          </cell>
        </row>
        <row r="633">
          <cell r="D633" t="str">
            <v>Optional STM-16 1550nm handover</v>
          </cell>
          <cell r="O633">
            <v>2461.2800000000002</v>
          </cell>
          <cell r="P633">
            <v>2461.2800000000002</v>
          </cell>
          <cell r="Q633">
            <v>2461.2800000000002</v>
          </cell>
          <cell r="W633">
            <v>2461.2800000000002</v>
          </cell>
          <cell r="X633">
            <v>2461.2800000000002</v>
          </cell>
          <cell r="AD633">
            <v>43191</v>
          </cell>
          <cell r="AE633">
            <v>43221</v>
          </cell>
          <cell r="AF633">
            <v>0</v>
          </cell>
          <cell r="AI633">
            <v>8.2191780821917804E-2</v>
          </cell>
          <cell r="AJ633">
            <v>0.9178082191780822</v>
          </cell>
          <cell r="AK633">
            <v>0</v>
          </cell>
        </row>
        <row r="636">
          <cell r="D636" t="str">
            <v>RBS Backhaul PoH - ISH Configuration SMA-16 Rental Charges</v>
          </cell>
        </row>
        <row r="637">
          <cell r="D637" t="str">
            <v>SMA –16 ADM with single STM-16 handover (1300nm)</v>
          </cell>
          <cell r="O637">
            <v>1116.96</v>
          </cell>
          <cell r="P637">
            <v>1116.96</v>
          </cell>
          <cell r="Q637">
            <v>1116.96</v>
          </cell>
          <cell r="W637">
            <v>1116.96</v>
          </cell>
          <cell r="X637">
            <v>1116.96</v>
          </cell>
          <cell r="AD637">
            <v>43191</v>
          </cell>
          <cell r="AE637">
            <v>43221</v>
          </cell>
          <cell r="AF637">
            <v>0</v>
          </cell>
          <cell r="AI637">
            <v>8.2191780821917804E-2</v>
          </cell>
          <cell r="AJ637">
            <v>0.9178082191780822</v>
          </cell>
          <cell r="AK637">
            <v>0</v>
          </cell>
        </row>
        <row r="638">
          <cell r="D638" t="str">
            <v>Optional STM-16 1550nm handover</v>
          </cell>
          <cell r="O638">
            <v>39.770000000000003</v>
          </cell>
          <cell r="P638">
            <v>39.770000000000003</v>
          </cell>
          <cell r="Q638">
            <v>39.770000000000003</v>
          </cell>
          <cell r="W638">
            <v>39.770000000000003</v>
          </cell>
          <cell r="X638">
            <v>39.770000000000003</v>
          </cell>
          <cell r="AD638">
            <v>43191</v>
          </cell>
          <cell r="AE638">
            <v>43221</v>
          </cell>
          <cell r="AF638">
            <v>0</v>
          </cell>
          <cell r="AI638">
            <v>8.2191780821917804E-2</v>
          </cell>
          <cell r="AJ638">
            <v>0.9178082191780822</v>
          </cell>
          <cell r="AK638">
            <v>0</v>
          </cell>
        </row>
        <row r="640">
          <cell r="D640" t="str">
            <v>RBS Backhaul PoH - ISH Configuration SMA-4 Connection Charges</v>
          </cell>
        </row>
        <row r="641">
          <cell r="D641" t="str">
            <v>SMA-4 ADM with single STM-4 handover (1300nm)</v>
          </cell>
          <cell r="O641">
            <v>28778.23</v>
          </cell>
          <cell r="P641">
            <v>28778.23</v>
          </cell>
          <cell r="Q641">
            <v>28778.23</v>
          </cell>
          <cell r="W641">
            <v>28778.23</v>
          </cell>
          <cell r="X641">
            <v>28778.23</v>
          </cell>
          <cell r="AD641">
            <v>43191</v>
          </cell>
          <cell r="AE641">
            <v>43221</v>
          </cell>
          <cell r="AF641">
            <v>0</v>
          </cell>
          <cell r="AI641">
            <v>8.2191780821917804E-2</v>
          </cell>
          <cell r="AJ641">
            <v>0.9178082191780822</v>
          </cell>
          <cell r="AK641">
            <v>0</v>
          </cell>
        </row>
        <row r="642">
          <cell r="D642" t="str">
            <v>Optional STM-4 1550nm handover</v>
          </cell>
          <cell r="O642">
            <v>4388.16</v>
          </cell>
          <cell r="P642">
            <v>4388.16</v>
          </cell>
          <cell r="Q642">
            <v>4388.16</v>
          </cell>
          <cell r="W642">
            <v>4388.16</v>
          </cell>
          <cell r="X642">
            <v>4388.16</v>
          </cell>
          <cell r="AD642">
            <v>43191</v>
          </cell>
          <cell r="AE642">
            <v>43221</v>
          </cell>
          <cell r="AF642">
            <v>0</v>
          </cell>
          <cell r="AI642">
            <v>8.2191780821917804E-2</v>
          </cell>
          <cell r="AJ642">
            <v>0.9178082191780822</v>
          </cell>
          <cell r="AK642">
            <v>0</v>
          </cell>
        </row>
        <row r="643">
          <cell r="D643" t="str">
            <v>SMA-4 ADM with single STM-1 handover (1300nm)</v>
          </cell>
          <cell r="O643">
            <v>16703.36</v>
          </cell>
          <cell r="P643">
            <v>16703.36</v>
          </cell>
          <cell r="Q643">
            <v>16703.36</v>
          </cell>
          <cell r="W643">
            <v>16703.36</v>
          </cell>
          <cell r="X643">
            <v>16703.36</v>
          </cell>
          <cell r="AD643">
            <v>43191</v>
          </cell>
          <cell r="AE643">
            <v>43221</v>
          </cell>
          <cell r="AF643">
            <v>0</v>
          </cell>
          <cell r="AI643">
            <v>8.2191780821917804E-2</v>
          </cell>
          <cell r="AJ643">
            <v>0.9178082191780822</v>
          </cell>
          <cell r="AK643">
            <v>0</v>
          </cell>
        </row>
        <row r="644">
          <cell r="D644" t="str">
            <v>Additional cost for STM-1 1550nm handover</v>
          </cell>
          <cell r="O644">
            <v>1682.94</v>
          </cell>
          <cell r="P644">
            <v>1682.94</v>
          </cell>
          <cell r="Q644">
            <v>1682.94</v>
          </cell>
          <cell r="W644">
            <v>1682.94</v>
          </cell>
          <cell r="X644">
            <v>1682.94</v>
          </cell>
          <cell r="AD644">
            <v>43191</v>
          </cell>
          <cell r="AE644">
            <v>43221</v>
          </cell>
          <cell r="AF644">
            <v>0</v>
          </cell>
          <cell r="AI644">
            <v>8.2191780821917804E-2</v>
          </cell>
          <cell r="AJ644">
            <v>0.9178082191780822</v>
          </cell>
          <cell r="AK644">
            <v>0</v>
          </cell>
        </row>
        <row r="645">
          <cell r="D645" t="str">
            <v>Additional STM-1 handovers (1300nm) – max 3</v>
          </cell>
          <cell r="O645">
            <v>2127.38</v>
          </cell>
          <cell r="P645">
            <v>2127.38</v>
          </cell>
          <cell r="Q645">
            <v>2127.38</v>
          </cell>
          <cell r="W645">
            <v>2127.38</v>
          </cell>
          <cell r="X645">
            <v>2127.38</v>
          </cell>
          <cell r="AD645">
            <v>43191</v>
          </cell>
          <cell r="AE645">
            <v>43221</v>
          </cell>
          <cell r="AF645">
            <v>0</v>
          </cell>
          <cell r="AI645">
            <v>8.2191780821917804E-2</v>
          </cell>
          <cell r="AJ645">
            <v>0.9178082191780822</v>
          </cell>
          <cell r="AK645">
            <v>0</v>
          </cell>
        </row>
        <row r="646">
          <cell r="D646" t="str">
            <v>Additional STM-1 handovers (1550nm) – max 3</v>
          </cell>
          <cell r="O646">
            <v>5025.37</v>
          </cell>
          <cell r="P646">
            <v>5025.37</v>
          </cell>
          <cell r="Q646">
            <v>5025.37</v>
          </cell>
          <cell r="W646">
            <v>5025.37</v>
          </cell>
          <cell r="X646">
            <v>5025.37</v>
          </cell>
          <cell r="AD646">
            <v>43191</v>
          </cell>
          <cell r="AE646">
            <v>43221</v>
          </cell>
          <cell r="AF646">
            <v>0</v>
          </cell>
          <cell r="AI646">
            <v>8.2191780821917804E-2</v>
          </cell>
          <cell r="AJ646">
            <v>0.9178082191780822</v>
          </cell>
          <cell r="AK646">
            <v>0</v>
          </cell>
        </row>
        <row r="649">
          <cell r="D649" t="str">
            <v>RBS Backhaul PoH - ISH Configuration SMA-4 Rental Charges</v>
          </cell>
        </row>
        <row r="650">
          <cell r="D650" t="str">
            <v>SMA-4 ADM with single STM-4 handover (1300nm)</v>
          </cell>
          <cell r="O650">
            <v>524.74</v>
          </cell>
          <cell r="P650">
            <v>524.74</v>
          </cell>
          <cell r="Q650">
            <v>524.74</v>
          </cell>
          <cell r="W650">
            <v>524.74</v>
          </cell>
          <cell r="X650">
            <v>524.74</v>
          </cell>
          <cell r="AD650">
            <v>43191</v>
          </cell>
          <cell r="AE650">
            <v>43221</v>
          </cell>
          <cell r="AF650">
            <v>0</v>
          </cell>
          <cell r="AI650">
            <v>8.2191780821917804E-2</v>
          </cell>
          <cell r="AJ650">
            <v>0.9178082191780822</v>
          </cell>
          <cell r="AK650">
            <v>0</v>
          </cell>
        </row>
        <row r="651">
          <cell r="D651" t="str">
            <v>Optional STM-4 1550nm handover</v>
          </cell>
          <cell r="O651">
            <v>81.430000000000007</v>
          </cell>
          <cell r="P651">
            <v>81.430000000000007</v>
          </cell>
          <cell r="Q651">
            <v>81.430000000000007</v>
          </cell>
          <cell r="W651">
            <v>81.430000000000007</v>
          </cell>
          <cell r="X651">
            <v>81.430000000000007</v>
          </cell>
          <cell r="AD651">
            <v>43191</v>
          </cell>
          <cell r="AE651">
            <v>43221</v>
          </cell>
          <cell r="AF651">
            <v>0</v>
          </cell>
          <cell r="AI651">
            <v>8.2191780821917804E-2</v>
          </cell>
          <cell r="AJ651">
            <v>0.9178082191780822</v>
          </cell>
          <cell r="AK651">
            <v>0</v>
          </cell>
        </row>
        <row r="652">
          <cell r="D652" t="str">
            <v>SMA-4 ADM with single STM-1 handover (1300nm)</v>
          </cell>
          <cell r="O652">
            <v>310.36</v>
          </cell>
          <cell r="P652">
            <v>310.36</v>
          </cell>
          <cell r="Q652">
            <v>310.36</v>
          </cell>
          <cell r="W652">
            <v>310.36</v>
          </cell>
          <cell r="X652">
            <v>310.36</v>
          </cell>
          <cell r="AD652">
            <v>43191</v>
          </cell>
          <cell r="AE652">
            <v>43221</v>
          </cell>
          <cell r="AF652">
            <v>0</v>
          </cell>
          <cell r="AI652">
            <v>8.2191780821917804E-2</v>
          </cell>
          <cell r="AJ652">
            <v>0.9178082191780822</v>
          </cell>
          <cell r="AK652">
            <v>0</v>
          </cell>
        </row>
        <row r="653">
          <cell r="D653" t="str">
            <v>Additional cost for STM-1 1550nm handover</v>
          </cell>
          <cell r="O653">
            <v>31.61</v>
          </cell>
          <cell r="P653">
            <v>31.61</v>
          </cell>
          <cell r="Q653">
            <v>31.61</v>
          </cell>
          <cell r="W653">
            <v>31.61</v>
          </cell>
          <cell r="X653">
            <v>31.61</v>
          </cell>
          <cell r="AD653">
            <v>43191</v>
          </cell>
          <cell r="AE653">
            <v>43221</v>
          </cell>
          <cell r="AF653">
            <v>0</v>
          </cell>
          <cell r="AI653">
            <v>8.2191780821917804E-2</v>
          </cell>
          <cell r="AJ653">
            <v>0.9178082191780822</v>
          </cell>
          <cell r="AK653">
            <v>0</v>
          </cell>
        </row>
        <row r="654">
          <cell r="D654" t="str">
            <v>Additional STM-1 handovers (1300nm) – max 3</v>
          </cell>
          <cell r="O654">
            <v>39.51</v>
          </cell>
          <cell r="P654">
            <v>39.51</v>
          </cell>
          <cell r="Q654">
            <v>39.51</v>
          </cell>
          <cell r="W654">
            <v>39.51</v>
          </cell>
          <cell r="X654">
            <v>39.51</v>
          </cell>
          <cell r="AD654">
            <v>43191</v>
          </cell>
          <cell r="AE654">
            <v>43221</v>
          </cell>
          <cell r="AF654">
            <v>0</v>
          </cell>
          <cell r="AI654">
            <v>8.2191780821917804E-2</v>
          </cell>
          <cell r="AJ654">
            <v>0.9178082191780822</v>
          </cell>
          <cell r="AK654">
            <v>0</v>
          </cell>
        </row>
        <row r="655">
          <cell r="D655" t="str">
            <v>Additional STM-1 handovers (1550nm) – max 3</v>
          </cell>
          <cell r="O655">
            <v>93.88</v>
          </cell>
          <cell r="P655">
            <v>93.88</v>
          </cell>
          <cell r="Q655">
            <v>93.88</v>
          </cell>
          <cell r="W655">
            <v>93.88</v>
          </cell>
          <cell r="X655">
            <v>93.88</v>
          </cell>
          <cell r="AD655">
            <v>43191</v>
          </cell>
          <cell r="AE655">
            <v>43221</v>
          </cell>
          <cell r="AF655">
            <v>0</v>
          </cell>
          <cell r="AI655">
            <v>8.2191780821917804E-2</v>
          </cell>
          <cell r="AJ655">
            <v>0.9178082191780822</v>
          </cell>
          <cell r="AK655">
            <v>0</v>
          </cell>
        </row>
        <row r="658">
          <cell r="D658" t="str">
            <v>RBS Backhaul PoH - ISH Configuration SMA-1 Connection Charges</v>
          </cell>
        </row>
        <row r="659">
          <cell r="D659" t="str">
            <v>SMA-1 ADM with single STM-1 Handover (1300nm)</v>
          </cell>
          <cell r="O659">
            <v>15606.94</v>
          </cell>
          <cell r="P659">
            <v>15606.94</v>
          </cell>
          <cell r="Q659">
            <v>15606.94</v>
          </cell>
          <cell r="W659">
            <v>15606.94</v>
          </cell>
          <cell r="X659">
            <v>15606.94</v>
          </cell>
          <cell r="AD659">
            <v>43191</v>
          </cell>
          <cell r="AE659">
            <v>43221</v>
          </cell>
          <cell r="AF659">
            <v>0</v>
          </cell>
          <cell r="AI659">
            <v>8.2191780821917804E-2</v>
          </cell>
          <cell r="AJ659">
            <v>0.9178082191780822</v>
          </cell>
          <cell r="AK659">
            <v>0</v>
          </cell>
        </row>
        <row r="660">
          <cell r="D660" t="str">
            <v>SMA-1 ADM with Single STM-1 handover (1550nm)</v>
          </cell>
          <cell r="O660">
            <v>17136.099999999999</v>
          </cell>
          <cell r="P660">
            <v>17136.099999999999</v>
          </cell>
          <cell r="Q660">
            <v>17136.099999999999</v>
          </cell>
          <cell r="W660">
            <v>17136.099999999999</v>
          </cell>
          <cell r="X660">
            <v>17136.099999999999</v>
          </cell>
          <cell r="AD660">
            <v>43191</v>
          </cell>
          <cell r="AE660">
            <v>43221</v>
          </cell>
          <cell r="AF660">
            <v>0</v>
          </cell>
          <cell r="AI660">
            <v>8.2191780821917804E-2</v>
          </cell>
          <cell r="AJ660">
            <v>0.9178082191780822</v>
          </cell>
          <cell r="AK660">
            <v>0</v>
          </cell>
        </row>
        <row r="663">
          <cell r="D663" t="str">
            <v>RBS Backhaul PoH - ISH Configuration SMA-1 Rental Charges</v>
          </cell>
        </row>
        <row r="664">
          <cell r="D664" t="str">
            <v>SMA-1 ADM with single STM-1 Handover (1300nm)</v>
          </cell>
          <cell r="O664">
            <v>202.16</v>
          </cell>
          <cell r="P664">
            <v>202.16</v>
          </cell>
          <cell r="Q664">
            <v>202.16</v>
          </cell>
          <cell r="W664">
            <v>202.16</v>
          </cell>
          <cell r="X664">
            <v>202.16</v>
          </cell>
          <cell r="AD664">
            <v>43191</v>
          </cell>
          <cell r="AE664">
            <v>43221</v>
          </cell>
          <cell r="AF664">
            <v>0</v>
          </cell>
          <cell r="AI664">
            <v>8.2191780821917804E-2</v>
          </cell>
          <cell r="AJ664">
            <v>0.9178082191780822</v>
          </cell>
          <cell r="AK664">
            <v>0</v>
          </cell>
        </row>
        <row r="665">
          <cell r="D665" t="str">
            <v>SMA-1 ADM with Single STM-1 handover (1550nm)</v>
          </cell>
          <cell r="O665">
            <v>248.16</v>
          </cell>
          <cell r="P665">
            <v>248.16</v>
          </cell>
          <cell r="Q665">
            <v>248.16</v>
          </cell>
          <cell r="W665">
            <v>248.16</v>
          </cell>
          <cell r="X665">
            <v>248.16</v>
          </cell>
          <cell r="AD665">
            <v>43191</v>
          </cell>
          <cell r="AE665">
            <v>43221</v>
          </cell>
          <cell r="AF665">
            <v>0</v>
          </cell>
          <cell r="AI665">
            <v>8.2191780821917804E-2</v>
          </cell>
          <cell r="AJ665">
            <v>0.9178082191780822</v>
          </cell>
          <cell r="AK665">
            <v>0</v>
          </cell>
        </row>
        <row r="668">
          <cell r="D668" t="str">
            <v>RBS Backhaul PoH - In Span Handover (ISH) Extension (in addition to above charges) connection and rental charges</v>
          </cell>
        </row>
        <row r="669">
          <cell r="D669" t="str">
            <v>ISH Extension for all ADM Configurations - Connections</v>
          </cell>
          <cell r="O669">
            <v>14896.85</v>
          </cell>
          <cell r="P669">
            <v>14896.85</v>
          </cell>
          <cell r="Q669">
            <v>14896.85</v>
          </cell>
          <cell r="W669">
            <v>14896.85</v>
          </cell>
          <cell r="X669">
            <v>14896.85</v>
          </cell>
          <cell r="AD669">
            <v>43191</v>
          </cell>
          <cell r="AE669">
            <v>43221</v>
          </cell>
          <cell r="AF669">
            <v>0</v>
          </cell>
          <cell r="AI669">
            <v>8.2191780821917804E-2</v>
          </cell>
          <cell r="AJ669">
            <v>0.9178082191780822</v>
          </cell>
          <cell r="AK669">
            <v>0</v>
          </cell>
        </row>
        <row r="670">
          <cell r="D670" t="str">
            <v>ISH Extension for all ADM Configurations - Rentals</v>
          </cell>
          <cell r="O670">
            <v>37.159999999999997</v>
          </cell>
          <cell r="P670">
            <v>37.159999999999997</v>
          </cell>
          <cell r="Q670">
            <v>37.159999999999997</v>
          </cell>
          <cell r="W670">
            <v>37.159999999999997</v>
          </cell>
          <cell r="X670">
            <v>37.159999999999997</v>
          </cell>
          <cell r="AD670">
            <v>43191</v>
          </cell>
          <cell r="AE670">
            <v>43221</v>
          </cell>
          <cell r="AF670">
            <v>0</v>
          </cell>
          <cell r="AI670">
            <v>8.2191780821917804E-2</v>
          </cell>
          <cell r="AJ670">
            <v>0.9178082191780822</v>
          </cell>
          <cell r="AK670">
            <v>0</v>
          </cell>
        </row>
        <row r="673">
          <cell r="D673" t="str">
            <v>RBS Grandfathering - Customer Sited Connection (CSC) rental charges</v>
          </cell>
        </row>
        <row r="674">
          <cell r="D674" t="str">
            <v>Grandfathered SMA-16 ADM</v>
          </cell>
          <cell r="O674">
            <v>2713.43</v>
          </cell>
          <cell r="P674">
            <v>2713.43</v>
          </cell>
          <cell r="Q674">
            <v>2713.43</v>
          </cell>
          <cell r="W674">
            <v>2713.43</v>
          </cell>
          <cell r="X674">
            <v>2713.43</v>
          </cell>
          <cell r="AD674">
            <v>43191</v>
          </cell>
          <cell r="AE674">
            <v>43221</v>
          </cell>
          <cell r="AF674">
            <v>0</v>
          </cell>
          <cell r="AI674">
            <v>8.2191780821917804E-2</v>
          </cell>
          <cell r="AJ674">
            <v>0.9178082191780822</v>
          </cell>
          <cell r="AK674">
            <v>0</v>
          </cell>
        </row>
        <row r="675">
          <cell r="D675" t="str">
            <v>Grandfathered SMA-4 ADM</v>
          </cell>
          <cell r="O675">
            <v>1574.52</v>
          </cell>
          <cell r="P675">
            <v>1574.52</v>
          </cell>
          <cell r="Q675">
            <v>1574.52</v>
          </cell>
          <cell r="W675">
            <v>1574.52</v>
          </cell>
          <cell r="X675">
            <v>1574.52</v>
          </cell>
          <cell r="AD675">
            <v>43191</v>
          </cell>
          <cell r="AE675">
            <v>43221</v>
          </cell>
          <cell r="AF675">
            <v>0</v>
          </cell>
          <cell r="AI675">
            <v>8.2191780821917804E-2</v>
          </cell>
          <cell r="AJ675">
            <v>0.9178082191780822</v>
          </cell>
          <cell r="AK675">
            <v>0</v>
          </cell>
        </row>
        <row r="676">
          <cell r="D676" t="str">
            <v>Grandfathered SMA-1 ADM</v>
          </cell>
          <cell r="O676">
            <v>574.49</v>
          </cell>
          <cell r="P676">
            <v>574.49</v>
          </cell>
          <cell r="Q676">
            <v>574.49</v>
          </cell>
          <cell r="W676">
            <v>574.49</v>
          </cell>
          <cell r="X676">
            <v>574.49</v>
          </cell>
          <cell r="AD676">
            <v>43191</v>
          </cell>
          <cell r="AE676">
            <v>43221</v>
          </cell>
          <cell r="AF676">
            <v>0</v>
          </cell>
          <cell r="AI676">
            <v>8.2191780821917804E-2</v>
          </cell>
          <cell r="AJ676">
            <v>0.9178082191780822</v>
          </cell>
          <cell r="AK676">
            <v>0</v>
          </cell>
        </row>
        <row r="677">
          <cell r="D677" t="str">
            <v>Grandfathered MSH51ADM</v>
          </cell>
          <cell r="O677">
            <v>1511.8</v>
          </cell>
          <cell r="P677">
            <v>1511.8</v>
          </cell>
          <cell r="Q677">
            <v>1511.8</v>
          </cell>
          <cell r="W677">
            <v>1511.8</v>
          </cell>
          <cell r="X677">
            <v>1511.8</v>
          </cell>
          <cell r="AD677">
            <v>43191</v>
          </cell>
          <cell r="AE677">
            <v>43221</v>
          </cell>
          <cell r="AF677">
            <v>0</v>
          </cell>
          <cell r="AI677">
            <v>8.2191780821917804E-2</v>
          </cell>
          <cell r="AJ677">
            <v>0.9178082191780822</v>
          </cell>
          <cell r="AK677">
            <v>0</v>
          </cell>
        </row>
        <row r="678">
          <cell r="D678" t="str">
            <v>Grandfathered 16 x 2</v>
          </cell>
          <cell r="O678">
            <v>498.34</v>
          </cell>
          <cell r="P678">
            <v>498.34</v>
          </cell>
          <cell r="Q678">
            <v>498.34</v>
          </cell>
          <cell r="W678">
            <v>498.34</v>
          </cell>
          <cell r="X678">
            <v>498.34</v>
          </cell>
          <cell r="AD678">
            <v>43191</v>
          </cell>
          <cell r="AE678">
            <v>43221</v>
          </cell>
          <cell r="AF678">
            <v>0</v>
          </cell>
          <cell r="AI678">
            <v>8.2191780821917804E-2</v>
          </cell>
          <cell r="AJ678">
            <v>0.9178082191780822</v>
          </cell>
          <cell r="AK678">
            <v>0</v>
          </cell>
        </row>
        <row r="679">
          <cell r="D679" t="str">
            <v>Grandfathered 4 x 2</v>
          </cell>
          <cell r="O679">
            <v>639.42999999999995</v>
          </cell>
          <cell r="P679">
            <v>639.42999999999995</v>
          </cell>
          <cell r="Q679">
            <v>639.42999999999995</v>
          </cell>
          <cell r="W679">
            <v>639.42999999999995</v>
          </cell>
          <cell r="X679">
            <v>639.42999999999995</v>
          </cell>
          <cell r="AD679">
            <v>43191</v>
          </cell>
          <cell r="AE679">
            <v>43221</v>
          </cell>
          <cell r="AF679">
            <v>0</v>
          </cell>
          <cell r="AI679">
            <v>8.2191780821917804E-2</v>
          </cell>
          <cell r="AJ679">
            <v>0.9178082191780822</v>
          </cell>
          <cell r="AK679">
            <v>0</v>
          </cell>
        </row>
        <row r="682">
          <cell r="D682" t="str">
            <v>RBS - Bandwidth charges</v>
          </cell>
        </row>
        <row r="683">
          <cell r="D683" t="str">
            <v>128 Kbit/s - Metro</v>
          </cell>
          <cell r="O683">
            <v>701.23</v>
          </cell>
          <cell r="P683">
            <v>701.23</v>
          </cell>
          <cell r="Q683">
            <v>691.16</v>
          </cell>
          <cell r="W683">
            <v>701.23</v>
          </cell>
          <cell r="X683">
            <v>691.98</v>
          </cell>
          <cell r="AD683">
            <v>43191</v>
          </cell>
          <cell r="AE683">
            <v>43221</v>
          </cell>
          <cell r="AF683">
            <v>0</v>
          </cell>
          <cell r="AI683">
            <v>8.2191780821917804E-2</v>
          </cell>
          <cell r="AJ683">
            <v>0.9178082191780822</v>
          </cell>
          <cell r="AK683">
            <v>0</v>
          </cell>
        </row>
        <row r="684">
          <cell r="D684" t="str">
            <v>192 Kbit/s - Metro</v>
          </cell>
          <cell r="O684">
            <v>821.72</v>
          </cell>
          <cell r="P684">
            <v>821.72</v>
          </cell>
          <cell r="Q684">
            <v>809.92</v>
          </cell>
          <cell r="W684">
            <v>821.72</v>
          </cell>
          <cell r="X684">
            <v>810.88</v>
          </cell>
          <cell r="AD684">
            <v>43191</v>
          </cell>
          <cell r="AE684">
            <v>43221</v>
          </cell>
          <cell r="AF684">
            <v>0</v>
          </cell>
          <cell r="AI684">
            <v>8.2191780821917804E-2</v>
          </cell>
          <cell r="AJ684">
            <v>0.9178082191780822</v>
          </cell>
          <cell r="AK684">
            <v>0</v>
          </cell>
        </row>
        <row r="685">
          <cell r="D685" t="str">
            <v>256 Kbit/s - Metro</v>
          </cell>
          <cell r="O685">
            <v>943.99</v>
          </cell>
          <cell r="P685">
            <v>943.99</v>
          </cell>
          <cell r="Q685">
            <v>930.44</v>
          </cell>
          <cell r="W685">
            <v>943.99</v>
          </cell>
          <cell r="X685">
            <v>931.55</v>
          </cell>
          <cell r="AD685">
            <v>43191</v>
          </cell>
          <cell r="AE685">
            <v>43221</v>
          </cell>
          <cell r="AF685">
            <v>0</v>
          </cell>
          <cell r="AI685">
            <v>8.2191780821917804E-2</v>
          </cell>
          <cell r="AJ685">
            <v>0.9178082191780822</v>
          </cell>
          <cell r="AK685">
            <v>0</v>
          </cell>
        </row>
        <row r="686">
          <cell r="D686" t="str">
            <v>320 Kbit/s - Metro</v>
          </cell>
          <cell r="O686">
            <v>1066.3599999999999</v>
          </cell>
          <cell r="P686">
            <v>1066.3599999999999</v>
          </cell>
          <cell r="Q686">
            <v>1051.05</v>
          </cell>
          <cell r="W686">
            <v>1066.3599999999999</v>
          </cell>
          <cell r="X686">
            <v>1052.3</v>
          </cell>
          <cell r="AD686">
            <v>43191</v>
          </cell>
          <cell r="AE686">
            <v>43221</v>
          </cell>
          <cell r="AF686">
            <v>0</v>
          </cell>
          <cell r="AI686">
            <v>8.2191780821917804E-2</v>
          </cell>
          <cell r="AJ686">
            <v>0.9178082191780822</v>
          </cell>
          <cell r="AK686">
            <v>0</v>
          </cell>
        </row>
        <row r="687">
          <cell r="D687" t="str">
            <v>384 Kbit/s - Metro</v>
          </cell>
          <cell r="O687">
            <v>1266.74</v>
          </cell>
          <cell r="P687">
            <v>1266.74</v>
          </cell>
          <cell r="Q687">
            <v>1248.56</v>
          </cell>
          <cell r="W687">
            <v>1266.74</v>
          </cell>
          <cell r="X687">
            <v>1250.05</v>
          </cell>
          <cell r="AD687">
            <v>43191</v>
          </cell>
          <cell r="AE687">
            <v>43221</v>
          </cell>
          <cell r="AF687">
            <v>0</v>
          </cell>
          <cell r="AI687">
            <v>8.2191780821917804E-2</v>
          </cell>
          <cell r="AJ687">
            <v>0.9178082191780822</v>
          </cell>
          <cell r="AK687">
            <v>0</v>
          </cell>
        </row>
        <row r="688">
          <cell r="D688" t="str">
            <v>448 Kbit/s - Metro</v>
          </cell>
          <cell r="O688">
            <v>1399.44</v>
          </cell>
          <cell r="P688">
            <v>1399.44</v>
          </cell>
          <cell r="Q688">
            <v>1379.35</v>
          </cell>
          <cell r="W688">
            <v>1399.44</v>
          </cell>
          <cell r="X688">
            <v>1381</v>
          </cell>
          <cell r="AD688">
            <v>43191</v>
          </cell>
          <cell r="AE688">
            <v>43221</v>
          </cell>
          <cell r="AF688">
            <v>0</v>
          </cell>
          <cell r="AI688">
            <v>8.2191780821917804E-2</v>
          </cell>
          <cell r="AJ688">
            <v>0.9178082191780822</v>
          </cell>
          <cell r="AK688">
            <v>0</v>
          </cell>
        </row>
        <row r="689">
          <cell r="D689" t="str">
            <v>512 Kbit/s - Metro</v>
          </cell>
          <cell r="O689">
            <v>1535.47</v>
          </cell>
          <cell r="P689">
            <v>1535.47</v>
          </cell>
          <cell r="Q689">
            <v>1513.43</v>
          </cell>
          <cell r="W689">
            <v>1535.47</v>
          </cell>
          <cell r="X689">
            <v>1515.24</v>
          </cell>
          <cell r="AD689">
            <v>43191</v>
          </cell>
          <cell r="AE689">
            <v>43221</v>
          </cell>
          <cell r="AF689">
            <v>0</v>
          </cell>
          <cell r="AI689">
            <v>8.2191780821917804E-2</v>
          </cell>
          <cell r="AJ689">
            <v>0.9178082191780822</v>
          </cell>
          <cell r="AK689">
            <v>0</v>
          </cell>
        </row>
        <row r="690">
          <cell r="D690" t="str">
            <v>576 Kbit/s - Metro</v>
          </cell>
          <cell r="O690">
            <v>1669.99</v>
          </cell>
          <cell r="P690">
            <v>1669.99</v>
          </cell>
          <cell r="Q690">
            <v>1646.02</v>
          </cell>
          <cell r="W690">
            <v>1669.99</v>
          </cell>
          <cell r="X690">
            <v>1647.99</v>
          </cell>
          <cell r="AD690">
            <v>43191</v>
          </cell>
          <cell r="AE690">
            <v>43221</v>
          </cell>
          <cell r="AF690">
            <v>0</v>
          </cell>
          <cell r="AI690">
            <v>8.2191780821917804E-2</v>
          </cell>
          <cell r="AJ690">
            <v>0.9178082191780822</v>
          </cell>
          <cell r="AK690">
            <v>0</v>
          </cell>
        </row>
        <row r="691">
          <cell r="D691" t="str">
            <v>640 Kbit/s - Metro</v>
          </cell>
          <cell r="O691">
            <v>1806.43</v>
          </cell>
          <cell r="P691">
            <v>1806.43</v>
          </cell>
          <cell r="Q691">
            <v>1780.5</v>
          </cell>
          <cell r="W691">
            <v>1806.43</v>
          </cell>
          <cell r="X691">
            <v>1782.63</v>
          </cell>
          <cell r="AD691">
            <v>43191</v>
          </cell>
          <cell r="AE691">
            <v>43221</v>
          </cell>
          <cell r="AF691">
            <v>0</v>
          </cell>
          <cell r="AI691">
            <v>8.2191780821917804E-2</v>
          </cell>
          <cell r="AJ691">
            <v>0.9178082191780822</v>
          </cell>
          <cell r="AK691">
            <v>0</v>
          </cell>
        </row>
        <row r="692">
          <cell r="D692" t="str">
            <v>704 Kbit/s - Metro</v>
          </cell>
          <cell r="O692">
            <v>1940.41</v>
          </cell>
          <cell r="P692">
            <v>1940.41</v>
          </cell>
          <cell r="Q692">
            <v>1912.56</v>
          </cell>
          <cell r="W692">
            <v>1940.41</v>
          </cell>
          <cell r="X692">
            <v>1914.84</v>
          </cell>
          <cell r="AD692">
            <v>43191</v>
          </cell>
          <cell r="AE692">
            <v>43221</v>
          </cell>
          <cell r="AF692">
            <v>0</v>
          </cell>
          <cell r="AI692">
            <v>8.2191780821917804E-2</v>
          </cell>
          <cell r="AJ692">
            <v>0.9178082191780822</v>
          </cell>
          <cell r="AK692">
            <v>0</v>
          </cell>
        </row>
        <row r="693">
          <cell r="D693" t="str">
            <v>768 Kbit/s - Metro</v>
          </cell>
          <cell r="O693">
            <v>2073.25</v>
          </cell>
          <cell r="P693">
            <v>2073.25</v>
          </cell>
          <cell r="Q693">
            <v>2043.49</v>
          </cell>
          <cell r="W693">
            <v>2073.25</v>
          </cell>
          <cell r="X693">
            <v>2045.93</v>
          </cell>
          <cell r="AD693">
            <v>43191</v>
          </cell>
          <cell r="AE693">
            <v>43221</v>
          </cell>
          <cell r="AF693">
            <v>0</v>
          </cell>
          <cell r="AI693">
            <v>8.2191780821917804E-2</v>
          </cell>
          <cell r="AJ693">
            <v>0.9178082191780822</v>
          </cell>
          <cell r="AK693">
            <v>0</v>
          </cell>
        </row>
        <row r="694">
          <cell r="D694" t="str">
            <v>832 Kbit/s - Metro</v>
          </cell>
          <cell r="O694">
            <v>2209.11</v>
          </cell>
          <cell r="P694">
            <v>2209.11</v>
          </cell>
          <cell r="Q694">
            <v>2177.4</v>
          </cell>
          <cell r="W694">
            <v>2209.11</v>
          </cell>
          <cell r="X694">
            <v>2180</v>
          </cell>
          <cell r="AD694">
            <v>43191</v>
          </cell>
          <cell r="AE694">
            <v>43221</v>
          </cell>
          <cell r="AF694">
            <v>0</v>
          </cell>
          <cell r="AI694">
            <v>8.2191780821917804E-2</v>
          </cell>
          <cell r="AJ694">
            <v>0.9178082191780822</v>
          </cell>
          <cell r="AK694">
            <v>0</v>
          </cell>
        </row>
        <row r="695">
          <cell r="D695" t="str">
            <v>896 Kbit/s - Metro</v>
          </cell>
          <cell r="O695">
            <v>2343.7399999999998</v>
          </cell>
          <cell r="P695">
            <v>2343.7399999999998</v>
          </cell>
          <cell r="Q695">
            <v>2310.1</v>
          </cell>
          <cell r="W695">
            <v>2343.7399999999998</v>
          </cell>
          <cell r="X695">
            <v>2312.86</v>
          </cell>
          <cell r="AD695">
            <v>43191</v>
          </cell>
          <cell r="AE695">
            <v>43221</v>
          </cell>
          <cell r="AF695">
            <v>0</v>
          </cell>
          <cell r="AI695">
            <v>8.2191780821917804E-2</v>
          </cell>
          <cell r="AJ695">
            <v>0.9178082191780822</v>
          </cell>
          <cell r="AK695">
            <v>0</v>
          </cell>
        </row>
        <row r="696">
          <cell r="D696" t="str">
            <v>960 Kbit/s - Metro</v>
          </cell>
          <cell r="O696">
            <v>2476.6799999999998</v>
          </cell>
          <cell r="P696">
            <v>2476.6799999999998</v>
          </cell>
          <cell r="Q696">
            <v>2441.13</v>
          </cell>
          <cell r="W696">
            <v>2476.6799999999998</v>
          </cell>
          <cell r="X696">
            <v>2444.0500000000002</v>
          </cell>
          <cell r="AD696">
            <v>43191</v>
          </cell>
          <cell r="AE696">
            <v>43221</v>
          </cell>
          <cell r="AF696">
            <v>0</v>
          </cell>
          <cell r="AI696">
            <v>8.2191780821917804E-2</v>
          </cell>
          <cell r="AJ696">
            <v>0.9178082191780822</v>
          </cell>
          <cell r="AK696">
            <v>0</v>
          </cell>
        </row>
        <row r="697">
          <cell r="D697" t="str">
            <v>1024 Kbit/s - Metro</v>
          </cell>
          <cell r="O697">
            <v>2609.48</v>
          </cell>
          <cell r="P697">
            <v>2609.48</v>
          </cell>
          <cell r="Q697">
            <v>2572.0300000000002</v>
          </cell>
          <cell r="W697">
            <v>2609.48</v>
          </cell>
          <cell r="X697">
            <v>2575.1</v>
          </cell>
          <cell r="AD697">
            <v>43191</v>
          </cell>
          <cell r="AE697">
            <v>43221</v>
          </cell>
          <cell r="AF697">
            <v>0</v>
          </cell>
          <cell r="AI697">
            <v>8.2191780821917804E-2</v>
          </cell>
          <cell r="AJ697">
            <v>0.9178082191780822</v>
          </cell>
          <cell r="AK697">
            <v>0</v>
          </cell>
        </row>
        <row r="698">
          <cell r="D698" t="str">
            <v>2048kbit/s - Metro</v>
          </cell>
          <cell r="O698">
            <v>1214.55</v>
          </cell>
          <cell r="P698">
            <v>1214.55</v>
          </cell>
          <cell r="Q698">
            <v>1197.1199999999999</v>
          </cell>
          <cell r="W698">
            <v>1214.55</v>
          </cell>
          <cell r="X698">
            <v>1198.55</v>
          </cell>
          <cell r="AD698">
            <v>43191</v>
          </cell>
          <cell r="AE698">
            <v>43221</v>
          </cell>
          <cell r="AF698">
            <v>0</v>
          </cell>
          <cell r="AI698">
            <v>8.2191780821917804E-2</v>
          </cell>
          <cell r="AJ698">
            <v>0.9178082191780822</v>
          </cell>
          <cell r="AK698">
            <v>0</v>
          </cell>
        </row>
        <row r="699">
          <cell r="D699" t="str">
            <v>8Mbit/s package - Metro</v>
          </cell>
          <cell r="O699">
            <v>2953.28</v>
          </cell>
          <cell r="P699">
            <v>2953.28</v>
          </cell>
          <cell r="Q699">
            <v>2910.9</v>
          </cell>
          <cell r="W699">
            <v>2953.28</v>
          </cell>
          <cell r="X699">
            <v>2914.38</v>
          </cell>
          <cell r="AD699">
            <v>43191</v>
          </cell>
          <cell r="AE699">
            <v>43221</v>
          </cell>
          <cell r="AF699">
            <v>0</v>
          </cell>
          <cell r="AI699">
            <v>8.2191780821917804E-2</v>
          </cell>
          <cell r="AJ699">
            <v>0.9178082191780822</v>
          </cell>
          <cell r="AK699">
            <v>0</v>
          </cell>
        </row>
        <row r="700">
          <cell r="D700" t="str">
            <v>8Mbit/s Subsequent package - Metro</v>
          </cell>
          <cell r="O700">
            <v>2465.54</v>
          </cell>
          <cell r="P700">
            <v>2465.54</v>
          </cell>
          <cell r="Q700">
            <v>2430.15</v>
          </cell>
          <cell r="W700">
            <v>2465.54</v>
          </cell>
          <cell r="X700">
            <v>2433.0500000000002</v>
          </cell>
          <cell r="AD700">
            <v>43191</v>
          </cell>
          <cell r="AE700">
            <v>43221</v>
          </cell>
          <cell r="AF700">
            <v>0</v>
          </cell>
          <cell r="AI700">
            <v>8.2191780821917804E-2</v>
          </cell>
          <cell r="AJ700">
            <v>0.9178082191780822</v>
          </cell>
          <cell r="AK700">
            <v>0</v>
          </cell>
        </row>
        <row r="701">
          <cell r="D701" t="str">
            <v>128 Kbit/s - 0 - 15 Km</v>
          </cell>
          <cell r="O701">
            <v>876.53</v>
          </cell>
          <cell r="P701">
            <v>876.53</v>
          </cell>
          <cell r="Q701">
            <v>863.95</v>
          </cell>
          <cell r="W701">
            <v>876.53</v>
          </cell>
          <cell r="X701">
            <v>864.98</v>
          </cell>
          <cell r="AD701">
            <v>43191</v>
          </cell>
          <cell r="AE701">
            <v>43221</v>
          </cell>
          <cell r="AF701">
            <v>0</v>
          </cell>
          <cell r="AI701">
            <v>8.2191780821917804E-2</v>
          </cell>
          <cell r="AJ701">
            <v>0.9178082191780822</v>
          </cell>
          <cell r="AK701">
            <v>0</v>
          </cell>
        </row>
        <row r="702">
          <cell r="D702" t="str">
            <v>192 Kbit/s - 0 - 15 Km</v>
          </cell>
          <cell r="O702">
            <v>1027.17</v>
          </cell>
          <cell r="P702">
            <v>1027.17</v>
          </cell>
          <cell r="Q702">
            <v>1012.43</v>
          </cell>
          <cell r="W702">
            <v>1027.17</v>
          </cell>
          <cell r="X702">
            <v>1013.64</v>
          </cell>
          <cell r="AD702">
            <v>43191</v>
          </cell>
          <cell r="AE702">
            <v>43221</v>
          </cell>
          <cell r="AF702">
            <v>0</v>
          </cell>
          <cell r="AI702">
            <v>8.2191780821917804E-2</v>
          </cell>
          <cell r="AJ702">
            <v>0.9178082191780822</v>
          </cell>
          <cell r="AK702">
            <v>0</v>
          </cell>
        </row>
        <row r="703">
          <cell r="D703" t="str">
            <v>256 Kbit/s - 0 - 15 Km</v>
          </cell>
          <cell r="O703">
            <v>1179.99</v>
          </cell>
          <cell r="P703">
            <v>1179.99</v>
          </cell>
          <cell r="Q703">
            <v>1163.05</v>
          </cell>
          <cell r="W703">
            <v>1179.99</v>
          </cell>
          <cell r="X703">
            <v>1164.44</v>
          </cell>
          <cell r="AD703">
            <v>43191</v>
          </cell>
          <cell r="AE703">
            <v>43221</v>
          </cell>
          <cell r="AF703">
            <v>0</v>
          </cell>
          <cell r="AI703">
            <v>8.2191780821917804E-2</v>
          </cell>
          <cell r="AJ703">
            <v>0.9178082191780822</v>
          </cell>
          <cell r="AK703">
            <v>0</v>
          </cell>
        </row>
        <row r="704">
          <cell r="D704" t="str">
            <v>320 Kbit/s - 0 - 15 Km</v>
          </cell>
          <cell r="O704">
            <v>1332.96</v>
          </cell>
          <cell r="P704">
            <v>1332.96</v>
          </cell>
          <cell r="Q704">
            <v>1313.83</v>
          </cell>
          <cell r="W704">
            <v>1332.96</v>
          </cell>
          <cell r="X704">
            <v>1315.4</v>
          </cell>
          <cell r="AD704">
            <v>43191</v>
          </cell>
          <cell r="AE704">
            <v>43221</v>
          </cell>
          <cell r="AF704">
            <v>0</v>
          </cell>
          <cell r="AI704">
            <v>8.2191780821917804E-2</v>
          </cell>
          <cell r="AJ704">
            <v>0.9178082191780822</v>
          </cell>
          <cell r="AK704">
            <v>0</v>
          </cell>
        </row>
        <row r="705">
          <cell r="D705" t="str">
            <v>384 Kbit/s - 0 - 15 Km</v>
          </cell>
          <cell r="O705">
            <v>1583.45</v>
          </cell>
          <cell r="P705">
            <v>1583.45</v>
          </cell>
          <cell r="Q705">
            <v>1560.72</v>
          </cell>
          <cell r="W705">
            <v>1583.45</v>
          </cell>
          <cell r="X705">
            <v>1562.58</v>
          </cell>
          <cell r="AD705">
            <v>43191</v>
          </cell>
          <cell r="AE705">
            <v>43221</v>
          </cell>
          <cell r="AF705">
            <v>0</v>
          </cell>
          <cell r="AI705">
            <v>8.2191780821917804E-2</v>
          </cell>
          <cell r="AJ705">
            <v>0.9178082191780822</v>
          </cell>
          <cell r="AK705">
            <v>0</v>
          </cell>
        </row>
        <row r="706">
          <cell r="D706" t="str">
            <v>448 Kbit/s - 0 - 15 Km</v>
          </cell>
          <cell r="O706">
            <v>1749.31</v>
          </cell>
          <cell r="P706">
            <v>1749.31</v>
          </cell>
          <cell r="Q706">
            <v>1724.2</v>
          </cell>
          <cell r="W706">
            <v>1749.31</v>
          </cell>
          <cell r="X706">
            <v>1726.26</v>
          </cell>
          <cell r="AD706">
            <v>43191</v>
          </cell>
          <cell r="AE706">
            <v>43221</v>
          </cell>
          <cell r="AF706">
            <v>0</v>
          </cell>
          <cell r="AI706">
            <v>8.2191780821917804E-2</v>
          </cell>
          <cell r="AJ706">
            <v>0.9178082191780822</v>
          </cell>
          <cell r="AK706">
            <v>0</v>
          </cell>
        </row>
        <row r="707">
          <cell r="D707" t="str">
            <v>512 Kbit/s - 0 - 15 Km</v>
          </cell>
          <cell r="O707">
            <v>1919.34</v>
          </cell>
          <cell r="P707">
            <v>1919.34</v>
          </cell>
          <cell r="Q707">
            <v>1891.79</v>
          </cell>
          <cell r="W707">
            <v>1919.34</v>
          </cell>
          <cell r="X707">
            <v>1894.05</v>
          </cell>
          <cell r="AD707">
            <v>43191</v>
          </cell>
          <cell r="AE707">
            <v>43221</v>
          </cell>
          <cell r="AF707">
            <v>0</v>
          </cell>
          <cell r="AI707">
            <v>8.2191780821917804E-2</v>
          </cell>
          <cell r="AJ707">
            <v>0.9178082191780822</v>
          </cell>
          <cell r="AK707">
            <v>0</v>
          </cell>
        </row>
        <row r="708">
          <cell r="D708" t="str">
            <v>576 Kbit/s - 0 - 15 Km</v>
          </cell>
          <cell r="O708">
            <v>2087.5</v>
          </cell>
          <cell r="P708">
            <v>2087.5</v>
          </cell>
          <cell r="Q708">
            <v>2057.54</v>
          </cell>
          <cell r="W708">
            <v>2087.5</v>
          </cell>
          <cell r="X708">
            <v>2060</v>
          </cell>
          <cell r="AD708">
            <v>43191</v>
          </cell>
          <cell r="AE708">
            <v>43221</v>
          </cell>
          <cell r="AF708">
            <v>0</v>
          </cell>
          <cell r="AI708">
            <v>8.2191780821917804E-2</v>
          </cell>
          <cell r="AJ708">
            <v>0.9178082191780822</v>
          </cell>
          <cell r="AK708">
            <v>0</v>
          </cell>
        </row>
        <row r="709">
          <cell r="D709" t="str">
            <v>640 Kbit/s - 0 - 15 Km</v>
          </cell>
          <cell r="O709">
            <v>2258.0300000000002</v>
          </cell>
          <cell r="P709">
            <v>2258.0300000000002</v>
          </cell>
          <cell r="Q709">
            <v>2225.62</v>
          </cell>
          <cell r="W709">
            <v>2258.0300000000002</v>
          </cell>
          <cell r="X709">
            <v>2228.2800000000002</v>
          </cell>
          <cell r="AD709">
            <v>43191</v>
          </cell>
          <cell r="AE709">
            <v>43221</v>
          </cell>
          <cell r="AF709">
            <v>0</v>
          </cell>
          <cell r="AI709">
            <v>8.2191780821917804E-2</v>
          </cell>
          <cell r="AJ709">
            <v>0.9178082191780822</v>
          </cell>
          <cell r="AK709">
            <v>0</v>
          </cell>
        </row>
        <row r="710">
          <cell r="D710" t="str">
            <v>704 Kbit/s - 0 - 15 Km</v>
          </cell>
          <cell r="O710">
            <v>2425.52</v>
          </cell>
          <cell r="P710">
            <v>2425.52</v>
          </cell>
          <cell r="Q710">
            <v>2390.71</v>
          </cell>
          <cell r="W710">
            <v>2425.52</v>
          </cell>
          <cell r="X710">
            <v>2393.5700000000002</v>
          </cell>
          <cell r="AD710">
            <v>43191</v>
          </cell>
          <cell r="AE710">
            <v>43221</v>
          </cell>
          <cell r="AF710">
            <v>0</v>
          </cell>
          <cell r="AI710">
            <v>8.2191780821917804E-2</v>
          </cell>
          <cell r="AJ710">
            <v>0.9178082191780822</v>
          </cell>
          <cell r="AK710">
            <v>0</v>
          </cell>
        </row>
        <row r="711">
          <cell r="D711" t="str">
            <v>768 Kbit/s - 0 - 15 Km</v>
          </cell>
          <cell r="O711">
            <v>2591.5700000000002</v>
          </cell>
          <cell r="P711">
            <v>2591.5700000000002</v>
          </cell>
          <cell r="Q711">
            <v>2554.38</v>
          </cell>
          <cell r="W711">
            <v>2591.5700000000002</v>
          </cell>
          <cell r="X711">
            <v>2557.4299999999998</v>
          </cell>
          <cell r="AD711">
            <v>43191</v>
          </cell>
          <cell r="AE711">
            <v>43221</v>
          </cell>
          <cell r="AF711">
            <v>0</v>
          </cell>
          <cell r="AI711">
            <v>8.2191780821917804E-2</v>
          </cell>
          <cell r="AJ711">
            <v>0.9178082191780822</v>
          </cell>
          <cell r="AK711">
            <v>0</v>
          </cell>
        </row>
        <row r="712">
          <cell r="D712" t="str">
            <v>832 Kbit/s - 0 - 15 Km</v>
          </cell>
          <cell r="O712">
            <v>2761.39</v>
          </cell>
          <cell r="P712">
            <v>2761.39</v>
          </cell>
          <cell r="Q712">
            <v>2721.76</v>
          </cell>
          <cell r="W712">
            <v>2761.39</v>
          </cell>
          <cell r="X712">
            <v>2725.01</v>
          </cell>
          <cell r="AD712">
            <v>43191</v>
          </cell>
          <cell r="AE712">
            <v>43221</v>
          </cell>
          <cell r="AF712">
            <v>0</v>
          </cell>
          <cell r="AI712">
            <v>8.2191780821917804E-2</v>
          </cell>
          <cell r="AJ712">
            <v>0.9178082191780822</v>
          </cell>
          <cell r="AK712">
            <v>0</v>
          </cell>
        </row>
        <row r="713">
          <cell r="D713" t="str">
            <v>896 Kbit/s - 0 - 15 Km</v>
          </cell>
          <cell r="O713">
            <v>2929.69</v>
          </cell>
          <cell r="P713">
            <v>2929.69</v>
          </cell>
          <cell r="Q713">
            <v>2887.64</v>
          </cell>
          <cell r="W713">
            <v>2929.69</v>
          </cell>
          <cell r="X713">
            <v>2891.09</v>
          </cell>
          <cell r="AD713">
            <v>43191</v>
          </cell>
          <cell r="AE713">
            <v>43221</v>
          </cell>
          <cell r="AF713">
            <v>0</v>
          </cell>
          <cell r="AI713">
            <v>8.2191780821917804E-2</v>
          </cell>
          <cell r="AJ713">
            <v>0.9178082191780822</v>
          </cell>
          <cell r="AK713">
            <v>0</v>
          </cell>
        </row>
        <row r="714">
          <cell r="D714" t="str">
            <v>960 Kbit/s - 0 - 15 Km</v>
          </cell>
          <cell r="O714">
            <v>3095.86</v>
          </cell>
          <cell r="P714">
            <v>3095.86</v>
          </cell>
          <cell r="Q714">
            <v>3051.43</v>
          </cell>
          <cell r="W714">
            <v>3095.86</v>
          </cell>
          <cell r="X714">
            <v>3055.08</v>
          </cell>
          <cell r="AD714">
            <v>43191</v>
          </cell>
          <cell r="AE714">
            <v>43221</v>
          </cell>
          <cell r="AF714">
            <v>0</v>
          </cell>
          <cell r="AI714">
            <v>8.2191780821917804E-2</v>
          </cell>
          <cell r="AJ714">
            <v>0.9178082191780822</v>
          </cell>
          <cell r="AK714">
            <v>0</v>
          </cell>
        </row>
        <row r="715">
          <cell r="D715" t="str">
            <v>1024 Kbit/s - 0 - 15 Km</v>
          </cell>
          <cell r="O715">
            <v>3261.84</v>
          </cell>
          <cell r="P715">
            <v>3261.84</v>
          </cell>
          <cell r="Q715">
            <v>3215.03</v>
          </cell>
          <cell r="W715">
            <v>3261.84</v>
          </cell>
          <cell r="X715">
            <v>3218.87</v>
          </cell>
          <cell r="AD715">
            <v>43191</v>
          </cell>
          <cell r="AE715">
            <v>43221</v>
          </cell>
          <cell r="AF715">
            <v>0</v>
          </cell>
          <cell r="AI715">
            <v>8.2191780821917804E-2</v>
          </cell>
          <cell r="AJ715">
            <v>0.9178082191780822</v>
          </cell>
          <cell r="AK715">
            <v>0</v>
          </cell>
        </row>
        <row r="716">
          <cell r="D716" t="str">
            <v>2048kbit/s - 0 - 15 Km</v>
          </cell>
          <cell r="O716">
            <v>1481.1</v>
          </cell>
          <cell r="P716">
            <v>1481.1</v>
          </cell>
          <cell r="Q716">
            <v>1459.84</v>
          </cell>
          <cell r="W716">
            <v>1481.1</v>
          </cell>
          <cell r="X716">
            <v>1461.58</v>
          </cell>
          <cell r="AD716">
            <v>43191</v>
          </cell>
          <cell r="AE716">
            <v>43221</v>
          </cell>
          <cell r="AF716">
            <v>0</v>
          </cell>
          <cell r="AI716">
            <v>8.2191780821917804E-2</v>
          </cell>
          <cell r="AJ716">
            <v>0.9178082191780822</v>
          </cell>
          <cell r="AK716">
            <v>0</v>
          </cell>
        </row>
        <row r="717">
          <cell r="D717" t="str">
            <v>8Mbit/s package - 0 - 15 Km</v>
          </cell>
          <cell r="O717">
            <v>3432.07</v>
          </cell>
          <cell r="P717">
            <v>3432.07</v>
          </cell>
          <cell r="Q717">
            <v>3382.81</v>
          </cell>
          <cell r="W717">
            <v>3432.07</v>
          </cell>
          <cell r="X717">
            <v>3386.85</v>
          </cell>
          <cell r="AD717">
            <v>43191</v>
          </cell>
          <cell r="AE717">
            <v>43221</v>
          </cell>
          <cell r="AF717">
            <v>0</v>
          </cell>
          <cell r="AI717">
            <v>8.2191780821917804E-2</v>
          </cell>
          <cell r="AJ717">
            <v>0.9178082191780822</v>
          </cell>
          <cell r="AK717">
            <v>0</v>
          </cell>
        </row>
        <row r="718">
          <cell r="D718" t="str">
            <v>8Mbit/s Subsequent package - 0 - 15 Km</v>
          </cell>
          <cell r="O718">
            <v>3006.97</v>
          </cell>
          <cell r="P718">
            <v>3006.97</v>
          </cell>
          <cell r="Q718">
            <v>2963.81</v>
          </cell>
          <cell r="W718">
            <v>3006.97</v>
          </cell>
          <cell r="X718">
            <v>2967.35</v>
          </cell>
          <cell r="AD718">
            <v>43191</v>
          </cell>
          <cell r="AE718">
            <v>43221</v>
          </cell>
          <cell r="AF718">
            <v>0</v>
          </cell>
          <cell r="AI718">
            <v>8.2191780821917804E-2</v>
          </cell>
          <cell r="AJ718">
            <v>0.9178082191780822</v>
          </cell>
          <cell r="AK718">
            <v>0</v>
          </cell>
        </row>
        <row r="719">
          <cell r="D719" t="str">
            <v>128 Kbit/s - 16 - 35 Km</v>
          </cell>
          <cell r="O719">
            <v>946.78</v>
          </cell>
          <cell r="P719">
            <v>946.78</v>
          </cell>
          <cell r="Q719">
            <v>933.19</v>
          </cell>
          <cell r="W719">
            <v>946.78</v>
          </cell>
          <cell r="X719">
            <v>934.3</v>
          </cell>
          <cell r="AD719">
            <v>43191</v>
          </cell>
          <cell r="AE719">
            <v>43221</v>
          </cell>
          <cell r="AF719">
            <v>0</v>
          </cell>
          <cell r="AI719">
            <v>8.2191780821917804E-2</v>
          </cell>
          <cell r="AJ719">
            <v>0.9178082191780822</v>
          </cell>
          <cell r="AK719">
            <v>0</v>
          </cell>
        </row>
        <row r="720">
          <cell r="D720" t="str">
            <v>192 Kbit/s - 16 - 35 Km</v>
          </cell>
          <cell r="O720">
            <v>1145.4000000000001</v>
          </cell>
          <cell r="P720">
            <v>1145.4000000000001</v>
          </cell>
          <cell r="Q720">
            <v>1128.96</v>
          </cell>
          <cell r="W720">
            <v>1145.4000000000001</v>
          </cell>
          <cell r="X720">
            <v>1130.31</v>
          </cell>
          <cell r="AD720">
            <v>43191</v>
          </cell>
          <cell r="AE720">
            <v>43221</v>
          </cell>
          <cell r="AF720">
            <v>0</v>
          </cell>
          <cell r="AI720">
            <v>8.2191780821917804E-2</v>
          </cell>
          <cell r="AJ720">
            <v>0.9178082191780822</v>
          </cell>
          <cell r="AK720">
            <v>0</v>
          </cell>
        </row>
        <row r="721">
          <cell r="D721" t="str">
            <v>256 Kbit/s - 16 - 35 Km</v>
          </cell>
          <cell r="O721">
            <v>1346.49</v>
          </cell>
          <cell r="P721">
            <v>1346.49</v>
          </cell>
          <cell r="Q721">
            <v>1327.16</v>
          </cell>
          <cell r="W721">
            <v>1346.49</v>
          </cell>
          <cell r="X721">
            <v>1328.74</v>
          </cell>
          <cell r="AD721">
            <v>43191</v>
          </cell>
          <cell r="AE721">
            <v>43221</v>
          </cell>
          <cell r="AF721">
            <v>0</v>
          </cell>
          <cell r="AI721">
            <v>8.2191780821917804E-2</v>
          </cell>
          <cell r="AJ721">
            <v>0.9178082191780822</v>
          </cell>
          <cell r="AK721">
            <v>0</v>
          </cell>
        </row>
        <row r="722">
          <cell r="D722" t="str">
            <v>320 Kbit/s - 16 - 35 Km</v>
          </cell>
          <cell r="O722">
            <v>1547.96</v>
          </cell>
          <cell r="P722">
            <v>1547.96</v>
          </cell>
          <cell r="Q722">
            <v>1525.74</v>
          </cell>
          <cell r="W722">
            <v>1547.96</v>
          </cell>
          <cell r="X722">
            <v>1527.56</v>
          </cell>
          <cell r="AD722">
            <v>43191</v>
          </cell>
          <cell r="AE722">
            <v>43221</v>
          </cell>
          <cell r="AF722">
            <v>0</v>
          </cell>
          <cell r="AI722">
            <v>8.2191780821917804E-2</v>
          </cell>
          <cell r="AJ722">
            <v>0.9178082191780822</v>
          </cell>
          <cell r="AK722">
            <v>0</v>
          </cell>
        </row>
        <row r="723">
          <cell r="D723" t="str">
            <v>384 Kbit/s - 16 - 35 Km</v>
          </cell>
          <cell r="O723">
            <v>1852.61</v>
          </cell>
          <cell r="P723">
            <v>1852.61</v>
          </cell>
          <cell r="Q723">
            <v>1826.02</v>
          </cell>
          <cell r="W723">
            <v>1852.61</v>
          </cell>
          <cell r="X723">
            <v>1828.2</v>
          </cell>
          <cell r="AD723">
            <v>43191</v>
          </cell>
          <cell r="AE723">
            <v>43221</v>
          </cell>
          <cell r="AF723">
            <v>0</v>
          </cell>
          <cell r="AI723">
            <v>8.2191780821917804E-2</v>
          </cell>
          <cell r="AJ723">
            <v>0.9178082191780822</v>
          </cell>
          <cell r="AK723">
            <v>0</v>
          </cell>
        </row>
        <row r="724">
          <cell r="D724" t="str">
            <v>448 Kbit/s - 16 - 35 Km</v>
          </cell>
          <cell r="O724">
            <v>2067.31</v>
          </cell>
          <cell r="P724">
            <v>2067.31</v>
          </cell>
          <cell r="Q724">
            <v>2037.64</v>
          </cell>
          <cell r="W724">
            <v>2067.31</v>
          </cell>
          <cell r="X724">
            <v>2040.07</v>
          </cell>
          <cell r="AD724">
            <v>43191</v>
          </cell>
          <cell r="AE724">
            <v>43221</v>
          </cell>
          <cell r="AF724">
            <v>0</v>
          </cell>
          <cell r="AI724">
            <v>8.2191780821917804E-2</v>
          </cell>
          <cell r="AJ724">
            <v>0.9178082191780822</v>
          </cell>
          <cell r="AK724">
            <v>0</v>
          </cell>
        </row>
        <row r="725">
          <cell r="D725" t="str">
            <v>512 Kbit/s - 16 - 35 Km</v>
          </cell>
          <cell r="O725">
            <v>2286.58</v>
          </cell>
          <cell r="P725">
            <v>2286.58</v>
          </cell>
          <cell r="Q725">
            <v>2253.7600000000002</v>
          </cell>
          <cell r="W725">
            <v>2286.58</v>
          </cell>
          <cell r="X725">
            <v>2256.4499999999998</v>
          </cell>
          <cell r="AD725">
            <v>43191</v>
          </cell>
          <cell r="AE725">
            <v>43221</v>
          </cell>
          <cell r="AF725">
            <v>0</v>
          </cell>
          <cell r="AI725">
            <v>8.2191780821917804E-2</v>
          </cell>
          <cell r="AJ725">
            <v>0.9178082191780822</v>
          </cell>
          <cell r="AK725">
            <v>0</v>
          </cell>
        </row>
        <row r="726">
          <cell r="D726" t="str">
            <v>576 Kbit/s - 16 - 35 Km</v>
          </cell>
          <cell r="O726">
            <v>2503.9899999999998</v>
          </cell>
          <cell r="P726">
            <v>2503.9899999999998</v>
          </cell>
          <cell r="Q726">
            <v>2468.0500000000002</v>
          </cell>
          <cell r="W726">
            <v>2503.9899999999998</v>
          </cell>
          <cell r="X726">
            <v>2471</v>
          </cell>
          <cell r="AD726">
            <v>43191</v>
          </cell>
          <cell r="AE726">
            <v>43221</v>
          </cell>
          <cell r="AF726">
            <v>0</v>
          </cell>
          <cell r="AI726">
            <v>8.2191780821917804E-2</v>
          </cell>
          <cell r="AJ726">
            <v>0.9178082191780822</v>
          </cell>
          <cell r="AK726">
            <v>0</v>
          </cell>
        </row>
        <row r="727">
          <cell r="D727" t="str">
            <v>640 Kbit/s - 16 - 35 Km</v>
          </cell>
          <cell r="O727">
            <v>2723.74</v>
          </cell>
          <cell r="P727">
            <v>2723.74</v>
          </cell>
          <cell r="Q727">
            <v>2684.65</v>
          </cell>
          <cell r="W727">
            <v>2723.74</v>
          </cell>
          <cell r="X727">
            <v>2687.86</v>
          </cell>
          <cell r="AD727">
            <v>43191</v>
          </cell>
          <cell r="AE727">
            <v>43221</v>
          </cell>
          <cell r="AF727">
            <v>0</v>
          </cell>
          <cell r="AI727">
            <v>8.2191780821917804E-2</v>
          </cell>
          <cell r="AJ727">
            <v>0.9178082191780822</v>
          </cell>
          <cell r="AK727">
            <v>0</v>
          </cell>
        </row>
        <row r="728">
          <cell r="D728" t="str">
            <v>704 Kbit/s - 16 - 35 Km</v>
          </cell>
          <cell r="O728">
            <v>2940.13</v>
          </cell>
          <cell r="P728">
            <v>2940.13</v>
          </cell>
          <cell r="Q728">
            <v>2897.93</v>
          </cell>
          <cell r="W728">
            <v>2940.13</v>
          </cell>
          <cell r="X728">
            <v>2901.39</v>
          </cell>
          <cell r="AD728">
            <v>43191</v>
          </cell>
          <cell r="AE728">
            <v>43221</v>
          </cell>
          <cell r="AF728">
            <v>0</v>
          </cell>
          <cell r="AI728">
            <v>8.2191780821917804E-2</v>
          </cell>
          <cell r="AJ728">
            <v>0.9178082191780822</v>
          </cell>
          <cell r="AK728">
            <v>0</v>
          </cell>
        </row>
        <row r="729">
          <cell r="D729" t="str">
            <v>768 Kbit/s - 16 - 35 Km</v>
          </cell>
          <cell r="O729">
            <v>3155.54</v>
          </cell>
          <cell r="P729">
            <v>3155.54</v>
          </cell>
          <cell r="Q729">
            <v>3110.25</v>
          </cell>
          <cell r="W729">
            <v>3155.54</v>
          </cell>
          <cell r="X729">
            <v>3113.97</v>
          </cell>
          <cell r="AD729">
            <v>43191</v>
          </cell>
          <cell r="AE729">
            <v>43221</v>
          </cell>
          <cell r="AF729">
            <v>0</v>
          </cell>
          <cell r="AI729">
            <v>8.2191780821917804E-2</v>
          </cell>
          <cell r="AJ729">
            <v>0.9178082191780822</v>
          </cell>
          <cell r="AK729">
            <v>0</v>
          </cell>
        </row>
        <row r="730">
          <cell r="D730" t="str">
            <v>832 Kbit/s - 16 - 35 Km</v>
          </cell>
          <cell r="O730">
            <v>3374.54</v>
          </cell>
          <cell r="P730">
            <v>3374.54</v>
          </cell>
          <cell r="Q730">
            <v>3326.11</v>
          </cell>
          <cell r="W730">
            <v>3374.54</v>
          </cell>
          <cell r="X730">
            <v>3330.09</v>
          </cell>
          <cell r="AD730">
            <v>43191</v>
          </cell>
          <cell r="AE730">
            <v>43221</v>
          </cell>
          <cell r="AF730">
            <v>0</v>
          </cell>
          <cell r="AI730">
            <v>8.2191780821917804E-2</v>
          </cell>
          <cell r="AJ730">
            <v>0.9178082191780822</v>
          </cell>
          <cell r="AK730">
            <v>0</v>
          </cell>
        </row>
        <row r="731">
          <cell r="D731" t="str">
            <v>896 Kbit/s - 16 - 35 Km</v>
          </cell>
          <cell r="O731">
            <v>3592</v>
          </cell>
          <cell r="P731">
            <v>3592</v>
          </cell>
          <cell r="Q731">
            <v>3540.45</v>
          </cell>
          <cell r="W731">
            <v>3592</v>
          </cell>
          <cell r="X731">
            <v>3544.68</v>
          </cell>
          <cell r="AD731">
            <v>43191</v>
          </cell>
          <cell r="AE731">
            <v>43221</v>
          </cell>
          <cell r="AF731">
            <v>0</v>
          </cell>
          <cell r="AI731">
            <v>8.2191780821917804E-2</v>
          </cell>
          <cell r="AJ731">
            <v>0.9178082191780822</v>
          </cell>
          <cell r="AK731">
            <v>0</v>
          </cell>
        </row>
        <row r="732">
          <cell r="D732" t="str">
            <v>960 Kbit/s - 16 - 35 Km</v>
          </cell>
          <cell r="O732">
            <v>3807.59</v>
          </cell>
          <cell r="P732">
            <v>3807.59</v>
          </cell>
          <cell r="Q732">
            <v>3752.95</v>
          </cell>
          <cell r="W732">
            <v>3807.59</v>
          </cell>
          <cell r="X732">
            <v>3757.44</v>
          </cell>
          <cell r="AD732">
            <v>43191</v>
          </cell>
          <cell r="AE732">
            <v>43221</v>
          </cell>
          <cell r="AF732">
            <v>0</v>
          </cell>
          <cell r="AI732">
            <v>8.2191780821917804E-2</v>
          </cell>
          <cell r="AJ732">
            <v>0.9178082191780822</v>
          </cell>
          <cell r="AK732">
            <v>0</v>
          </cell>
        </row>
        <row r="733">
          <cell r="D733" t="str">
            <v>1024 Kbit/s - 16 - 35 Km</v>
          </cell>
          <cell r="O733">
            <v>4022.71</v>
          </cell>
          <cell r="P733">
            <v>4022.71</v>
          </cell>
          <cell r="Q733">
            <v>3964.98</v>
          </cell>
          <cell r="W733">
            <v>4022.71</v>
          </cell>
          <cell r="X733">
            <v>3969.72</v>
          </cell>
          <cell r="AD733">
            <v>43191</v>
          </cell>
          <cell r="AE733">
            <v>43221</v>
          </cell>
          <cell r="AF733">
            <v>0</v>
          </cell>
          <cell r="AI733">
            <v>8.2191780821917804E-2</v>
          </cell>
          <cell r="AJ733">
            <v>0.9178082191780822</v>
          </cell>
          <cell r="AK733">
            <v>0</v>
          </cell>
        </row>
        <row r="734">
          <cell r="D734" t="str">
            <v>2048kbit/s - 16 - 35 Km</v>
          </cell>
          <cell r="O734">
            <v>2217.17</v>
          </cell>
          <cell r="P734">
            <v>2217.17</v>
          </cell>
          <cell r="Q734">
            <v>2185.35</v>
          </cell>
          <cell r="W734">
            <v>2217.17</v>
          </cell>
          <cell r="X734">
            <v>2187.96</v>
          </cell>
          <cell r="AD734">
            <v>43191</v>
          </cell>
          <cell r="AE734">
            <v>43221</v>
          </cell>
          <cell r="AF734">
            <v>0</v>
          </cell>
          <cell r="AI734">
            <v>8.2191780821917804E-2</v>
          </cell>
          <cell r="AJ734">
            <v>0.9178082191780822</v>
          </cell>
          <cell r="AK734">
            <v>0</v>
          </cell>
        </row>
        <row r="735">
          <cell r="D735" t="str">
            <v>8Mbit/s package - 16 - 35 Km</v>
          </cell>
          <cell r="O735">
            <v>5619.15</v>
          </cell>
          <cell r="P735">
            <v>5619.15</v>
          </cell>
          <cell r="Q735">
            <v>5538.51</v>
          </cell>
          <cell r="W735">
            <v>5619.15</v>
          </cell>
          <cell r="X735">
            <v>5545.13</v>
          </cell>
          <cell r="AD735">
            <v>43191</v>
          </cell>
          <cell r="AE735">
            <v>43221</v>
          </cell>
          <cell r="AF735">
            <v>0</v>
          </cell>
          <cell r="AI735">
            <v>8.2191780821917804E-2</v>
          </cell>
          <cell r="AJ735">
            <v>0.9178082191780822</v>
          </cell>
          <cell r="AK735">
            <v>0</v>
          </cell>
        </row>
        <row r="736">
          <cell r="D736" t="str">
            <v>8Mbit/s Subsequent package - 16 - 35 Km</v>
          </cell>
          <cell r="O736">
            <v>5162.29</v>
          </cell>
          <cell r="P736">
            <v>5162.29</v>
          </cell>
          <cell r="Q736">
            <v>5088.21</v>
          </cell>
          <cell r="W736">
            <v>5162.29</v>
          </cell>
          <cell r="X736">
            <v>5094.29</v>
          </cell>
          <cell r="AD736">
            <v>43191</v>
          </cell>
          <cell r="AE736">
            <v>43221</v>
          </cell>
          <cell r="AF736">
            <v>0</v>
          </cell>
          <cell r="AI736">
            <v>8.2191780821917804E-2</v>
          </cell>
          <cell r="AJ736">
            <v>0.9178082191780822</v>
          </cell>
          <cell r="AK736">
            <v>0</v>
          </cell>
        </row>
        <row r="737">
          <cell r="D737" t="str">
            <v>128 Kbit/s - 36 - 75 Km</v>
          </cell>
          <cell r="O737">
            <v>1079.02</v>
          </cell>
          <cell r="P737">
            <v>1079.02</v>
          </cell>
          <cell r="Q737">
            <v>1063.53</v>
          </cell>
          <cell r="W737">
            <v>1079.02</v>
          </cell>
          <cell r="X737">
            <v>1064.8</v>
          </cell>
          <cell r="AD737">
            <v>43191</v>
          </cell>
          <cell r="AE737">
            <v>43221</v>
          </cell>
          <cell r="AF737">
            <v>0</v>
          </cell>
          <cell r="AI737">
            <v>8.2191780821917804E-2</v>
          </cell>
          <cell r="AJ737">
            <v>0.9178082191780822</v>
          </cell>
          <cell r="AK737">
            <v>0</v>
          </cell>
        </row>
        <row r="738">
          <cell r="D738" t="str">
            <v>192 Kbit/s - 36 - 75 Km</v>
          </cell>
          <cell r="O738">
            <v>1355.85</v>
          </cell>
          <cell r="P738">
            <v>1355.85</v>
          </cell>
          <cell r="Q738">
            <v>1336.39</v>
          </cell>
          <cell r="W738">
            <v>1355.85</v>
          </cell>
          <cell r="X738">
            <v>1337.98</v>
          </cell>
          <cell r="AD738">
            <v>43191</v>
          </cell>
          <cell r="AE738">
            <v>43221</v>
          </cell>
          <cell r="AF738">
            <v>0</v>
          </cell>
          <cell r="AI738">
            <v>8.2191780821917804E-2</v>
          </cell>
          <cell r="AJ738">
            <v>0.9178082191780822</v>
          </cell>
          <cell r="AK738">
            <v>0</v>
          </cell>
        </row>
        <row r="739">
          <cell r="D739" t="str">
            <v>256 Kbit/s - 36 - 75 Km</v>
          </cell>
          <cell r="O739">
            <v>1635.63</v>
          </cell>
          <cell r="P739">
            <v>1635.63</v>
          </cell>
          <cell r="Q739">
            <v>1612.15</v>
          </cell>
          <cell r="W739">
            <v>1635.63</v>
          </cell>
          <cell r="X739">
            <v>1614.07</v>
          </cell>
          <cell r="AD739">
            <v>43191</v>
          </cell>
          <cell r="AE739">
            <v>43221</v>
          </cell>
          <cell r="AF739">
            <v>0</v>
          </cell>
          <cell r="AI739">
            <v>8.2191780821917804E-2</v>
          </cell>
          <cell r="AJ739">
            <v>0.9178082191780822</v>
          </cell>
          <cell r="AK739">
            <v>0</v>
          </cell>
        </row>
        <row r="740">
          <cell r="D740" t="str">
            <v>320 Kbit/s - 36 - 75 Km</v>
          </cell>
          <cell r="O740">
            <v>1916.14</v>
          </cell>
          <cell r="P740">
            <v>1916.14</v>
          </cell>
          <cell r="Q740">
            <v>1888.64</v>
          </cell>
          <cell r="W740">
            <v>1916.14</v>
          </cell>
          <cell r="X740">
            <v>1890.9</v>
          </cell>
          <cell r="AD740">
            <v>43191</v>
          </cell>
          <cell r="AE740">
            <v>43221</v>
          </cell>
          <cell r="AF740">
            <v>0</v>
          </cell>
          <cell r="AI740">
            <v>8.2191780821917804E-2</v>
          </cell>
          <cell r="AJ740">
            <v>0.9178082191780822</v>
          </cell>
          <cell r="AK740">
            <v>0</v>
          </cell>
        </row>
        <row r="741">
          <cell r="D741" t="str">
            <v>384 Kbit/s - 36 - 75 Km</v>
          </cell>
          <cell r="O741">
            <v>2311.27</v>
          </cell>
          <cell r="P741">
            <v>2311.27</v>
          </cell>
          <cell r="Q741">
            <v>2278.1</v>
          </cell>
          <cell r="W741">
            <v>2311.27</v>
          </cell>
          <cell r="X741">
            <v>2280.8200000000002</v>
          </cell>
          <cell r="AD741">
            <v>43191</v>
          </cell>
          <cell r="AE741">
            <v>43221</v>
          </cell>
          <cell r="AF741">
            <v>0</v>
          </cell>
          <cell r="AI741">
            <v>8.2191780821917804E-2</v>
          </cell>
          <cell r="AJ741">
            <v>0.9178082191780822</v>
          </cell>
          <cell r="AK741">
            <v>0</v>
          </cell>
        </row>
        <row r="742">
          <cell r="D742" t="str">
            <v>448 Kbit/s - 36 - 75 Km</v>
          </cell>
          <cell r="O742">
            <v>2605.85</v>
          </cell>
          <cell r="P742">
            <v>2605.85</v>
          </cell>
          <cell r="Q742">
            <v>2568.4499999999998</v>
          </cell>
          <cell r="W742">
            <v>2605.85</v>
          </cell>
          <cell r="X742">
            <v>2571.52</v>
          </cell>
          <cell r="AD742">
            <v>43191</v>
          </cell>
          <cell r="AE742">
            <v>43221</v>
          </cell>
          <cell r="AF742">
            <v>0</v>
          </cell>
          <cell r="AI742">
            <v>8.2191780821917804E-2</v>
          </cell>
          <cell r="AJ742">
            <v>0.9178082191780822</v>
          </cell>
          <cell r="AK742">
            <v>0</v>
          </cell>
        </row>
        <row r="743">
          <cell r="D743" t="str">
            <v>512 Kbit/s - 36 - 75 Km</v>
          </cell>
          <cell r="O743">
            <v>2905.81</v>
          </cell>
          <cell r="P743">
            <v>2905.81</v>
          </cell>
          <cell r="Q743">
            <v>2864.11</v>
          </cell>
          <cell r="W743">
            <v>2905.81</v>
          </cell>
          <cell r="X743">
            <v>2867.53</v>
          </cell>
          <cell r="AD743">
            <v>43191</v>
          </cell>
          <cell r="AE743">
            <v>43221</v>
          </cell>
          <cell r="AF743">
            <v>0</v>
          </cell>
          <cell r="AI743">
            <v>8.2191780821917804E-2</v>
          </cell>
          <cell r="AJ743">
            <v>0.9178082191780822</v>
          </cell>
          <cell r="AK743">
            <v>0</v>
          </cell>
        </row>
        <row r="744">
          <cell r="D744" t="str">
            <v>576 Kbit/s - 36 - 75 Km</v>
          </cell>
          <cell r="O744">
            <v>3203.87</v>
          </cell>
          <cell r="P744">
            <v>3203.87</v>
          </cell>
          <cell r="Q744">
            <v>3157.89</v>
          </cell>
          <cell r="W744">
            <v>3203.87</v>
          </cell>
          <cell r="X744">
            <v>3161.66</v>
          </cell>
          <cell r="AD744">
            <v>43191</v>
          </cell>
          <cell r="AE744">
            <v>43221</v>
          </cell>
          <cell r="AF744">
            <v>0</v>
          </cell>
          <cell r="AI744">
            <v>8.2191780821917804E-2</v>
          </cell>
          <cell r="AJ744">
            <v>0.9178082191780822</v>
          </cell>
          <cell r="AK744">
            <v>0</v>
          </cell>
        </row>
        <row r="745">
          <cell r="D745" t="str">
            <v>640 Kbit/s - 36 - 75 Km</v>
          </cell>
          <cell r="O745">
            <v>3504.27</v>
          </cell>
          <cell r="P745">
            <v>3504.27</v>
          </cell>
          <cell r="Q745">
            <v>3453.98</v>
          </cell>
          <cell r="W745">
            <v>3504.27</v>
          </cell>
          <cell r="X745">
            <v>3458.11</v>
          </cell>
          <cell r="AD745">
            <v>43191</v>
          </cell>
          <cell r="AE745">
            <v>43221</v>
          </cell>
          <cell r="AF745">
            <v>0</v>
          </cell>
          <cell r="AI745">
            <v>8.2191780821917804E-2</v>
          </cell>
          <cell r="AJ745">
            <v>0.9178082191780822</v>
          </cell>
          <cell r="AK745">
            <v>0</v>
          </cell>
        </row>
        <row r="746">
          <cell r="D746" t="str">
            <v>704 Kbit/s - 36 - 75 Km</v>
          </cell>
          <cell r="O746">
            <v>3800.73</v>
          </cell>
          <cell r="P746">
            <v>3800.73</v>
          </cell>
          <cell r="Q746">
            <v>3746.18</v>
          </cell>
          <cell r="W746">
            <v>3800.73</v>
          </cell>
          <cell r="X746">
            <v>3750.66</v>
          </cell>
          <cell r="AD746">
            <v>43191</v>
          </cell>
          <cell r="AE746">
            <v>43221</v>
          </cell>
          <cell r="AF746">
            <v>0</v>
          </cell>
          <cell r="AI746">
            <v>8.2191780821917804E-2</v>
          </cell>
          <cell r="AJ746">
            <v>0.9178082191780822</v>
          </cell>
          <cell r="AK746">
            <v>0</v>
          </cell>
        </row>
        <row r="747">
          <cell r="D747" t="str">
            <v>768 Kbit/s - 36 - 75 Km</v>
          </cell>
          <cell r="O747">
            <v>4096.88</v>
          </cell>
          <cell r="P747">
            <v>4096.88</v>
          </cell>
          <cell r="Q747">
            <v>4038.08</v>
          </cell>
          <cell r="W747">
            <v>4096.88</v>
          </cell>
          <cell r="X747">
            <v>4042.91</v>
          </cell>
          <cell r="AD747">
            <v>43191</v>
          </cell>
          <cell r="AE747">
            <v>43221</v>
          </cell>
          <cell r="AF747">
            <v>0</v>
          </cell>
          <cell r="AI747">
            <v>8.2191780821917804E-2</v>
          </cell>
          <cell r="AJ747">
            <v>0.9178082191780822</v>
          </cell>
          <cell r="AK747">
            <v>0</v>
          </cell>
        </row>
        <row r="748">
          <cell r="D748" t="str">
            <v>832 Kbit/s - 36 - 75 Km</v>
          </cell>
          <cell r="O748">
            <v>4396.4399999999996</v>
          </cell>
          <cell r="P748">
            <v>4396.4399999999996</v>
          </cell>
          <cell r="Q748">
            <v>4333.3500000000004</v>
          </cell>
          <cell r="W748">
            <v>4396.4399999999996</v>
          </cell>
          <cell r="X748">
            <v>4338.53</v>
          </cell>
          <cell r="AD748">
            <v>43191</v>
          </cell>
          <cell r="AE748">
            <v>43221</v>
          </cell>
          <cell r="AF748">
            <v>0</v>
          </cell>
          <cell r="AI748">
            <v>8.2191780821917804E-2</v>
          </cell>
          <cell r="AJ748">
            <v>0.9178082191780822</v>
          </cell>
          <cell r="AK748">
            <v>0</v>
          </cell>
        </row>
        <row r="749">
          <cell r="D749" t="str">
            <v>896 Kbit/s - 36 - 75 Km</v>
          </cell>
          <cell r="O749">
            <v>4694.42</v>
          </cell>
          <cell r="P749">
            <v>4694.42</v>
          </cell>
          <cell r="Q749">
            <v>4627.05</v>
          </cell>
          <cell r="W749">
            <v>4694.42</v>
          </cell>
          <cell r="X749">
            <v>4632.58</v>
          </cell>
          <cell r="AD749">
            <v>43191</v>
          </cell>
          <cell r="AE749">
            <v>43221</v>
          </cell>
          <cell r="AF749">
            <v>0</v>
          </cell>
          <cell r="AI749">
            <v>8.2191780821917804E-2</v>
          </cell>
          <cell r="AJ749">
            <v>0.9178082191780822</v>
          </cell>
          <cell r="AK749">
            <v>0</v>
          </cell>
        </row>
        <row r="750">
          <cell r="D750" t="str">
            <v>960 Kbit/s - 36 - 75 Km</v>
          </cell>
          <cell r="O750">
            <v>4990.8599999999997</v>
          </cell>
          <cell r="P750">
            <v>4990.8599999999997</v>
          </cell>
          <cell r="Q750">
            <v>4919.24</v>
          </cell>
          <cell r="W750">
            <v>4990.8599999999997</v>
          </cell>
          <cell r="X750">
            <v>4925.12</v>
          </cell>
          <cell r="AD750">
            <v>43191</v>
          </cell>
          <cell r="AE750">
            <v>43221</v>
          </cell>
          <cell r="AF750">
            <v>0</v>
          </cell>
          <cell r="AI750">
            <v>8.2191780821917804E-2</v>
          </cell>
          <cell r="AJ750">
            <v>0.9178082191780822</v>
          </cell>
          <cell r="AK750">
            <v>0</v>
          </cell>
        </row>
        <row r="751">
          <cell r="D751" t="str">
            <v>1024 Kbit/s - 36 - 75 Km</v>
          </cell>
          <cell r="O751">
            <v>5286.35</v>
          </cell>
          <cell r="P751">
            <v>5286.35</v>
          </cell>
          <cell r="Q751">
            <v>5210.49</v>
          </cell>
          <cell r="W751">
            <v>5286.35</v>
          </cell>
          <cell r="X751">
            <v>5216.72</v>
          </cell>
          <cell r="AD751">
            <v>43191</v>
          </cell>
          <cell r="AE751">
            <v>43221</v>
          </cell>
          <cell r="AF751">
            <v>0</v>
          </cell>
          <cell r="AI751">
            <v>8.2191780821917804E-2</v>
          </cell>
          <cell r="AJ751">
            <v>0.9178082191780822</v>
          </cell>
          <cell r="AK751">
            <v>0</v>
          </cell>
        </row>
        <row r="752">
          <cell r="D752" t="str">
            <v>2048kbit/s - 36 - 75 Km</v>
          </cell>
          <cell r="O752">
            <v>3394.31</v>
          </cell>
          <cell r="P752">
            <v>3394.31</v>
          </cell>
          <cell r="Q752">
            <v>3345.6</v>
          </cell>
          <cell r="W752">
            <v>3394.31</v>
          </cell>
          <cell r="X752">
            <v>3349.6</v>
          </cell>
          <cell r="AD752">
            <v>43191</v>
          </cell>
          <cell r="AE752">
            <v>43221</v>
          </cell>
          <cell r="AF752">
            <v>0</v>
          </cell>
          <cell r="AI752">
            <v>8.2191780821917804E-2</v>
          </cell>
          <cell r="AJ752">
            <v>0.9178082191780822</v>
          </cell>
          <cell r="AK752">
            <v>0</v>
          </cell>
        </row>
        <row r="753">
          <cell r="D753" t="str">
            <v>8Mbit/s package - 36 - 75 Km</v>
          </cell>
          <cell r="O753">
            <v>10021.23</v>
          </cell>
          <cell r="P753">
            <v>10021.23</v>
          </cell>
          <cell r="Q753">
            <v>9877.42</v>
          </cell>
          <cell r="W753">
            <v>10021.23</v>
          </cell>
          <cell r="X753">
            <v>9889.24</v>
          </cell>
          <cell r="AD753">
            <v>43191</v>
          </cell>
          <cell r="AE753">
            <v>43221</v>
          </cell>
          <cell r="AF753">
            <v>0</v>
          </cell>
          <cell r="AI753">
            <v>8.2191780821917804E-2</v>
          </cell>
          <cell r="AJ753">
            <v>0.9178082191780822</v>
          </cell>
          <cell r="AK753">
            <v>0</v>
          </cell>
        </row>
        <row r="754">
          <cell r="D754" t="str">
            <v>8Mbit/s Subsequent package - 36 - 75 Km</v>
          </cell>
          <cell r="O754">
            <v>8768.67</v>
          </cell>
          <cell r="P754">
            <v>8768.67</v>
          </cell>
          <cell r="Q754">
            <v>8642.83</v>
          </cell>
          <cell r="W754">
            <v>8768.67</v>
          </cell>
          <cell r="X754">
            <v>8653.17</v>
          </cell>
          <cell r="AD754">
            <v>43191</v>
          </cell>
          <cell r="AE754">
            <v>43221</v>
          </cell>
          <cell r="AF754">
            <v>0</v>
          </cell>
          <cell r="AI754">
            <v>8.2191780821917804E-2</v>
          </cell>
          <cell r="AJ754">
            <v>0.9178082191780822</v>
          </cell>
          <cell r="AK754">
            <v>0</v>
          </cell>
        </row>
        <row r="755">
          <cell r="D755" t="str">
            <v>128 Kbit/s - 76 - 150 Km</v>
          </cell>
          <cell r="O755">
            <v>1349.36</v>
          </cell>
          <cell r="P755">
            <v>1349.36</v>
          </cell>
          <cell r="Q755">
            <v>1329.99</v>
          </cell>
          <cell r="W755">
            <v>1349.36</v>
          </cell>
          <cell r="X755">
            <v>1331.58</v>
          </cell>
          <cell r="AD755">
            <v>43191</v>
          </cell>
          <cell r="AE755">
            <v>43221</v>
          </cell>
          <cell r="AF755">
            <v>0</v>
          </cell>
          <cell r="AI755">
            <v>8.2191780821917804E-2</v>
          </cell>
          <cell r="AJ755">
            <v>0.9178082191780822</v>
          </cell>
          <cell r="AK755">
            <v>0</v>
          </cell>
        </row>
        <row r="756">
          <cell r="D756" t="str">
            <v>192 Kbit/s - 76 - 150 Km</v>
          </cell>
          <cell r="O756">
            <v>1772.72</v>
          </cell>
          <cell r="P756">
            <v>1772.72</v>
          </cell>
          <cell r="Q756">
            <v>1747.28</v>
          </cell>
          <cell r="W756">
            <v>1772.72</v>
          </cell>
          <cell r="X756">
            <v>1749.37</v>
          </cell>
          <cell r="AD756">
            <v>43191</v>
          </cell>
          <cell r="AE756">
            <v>43221</v>
          </cell>
          <cell r="AF756">
            <v>0</v>
          </cell>
          <cell r="AI756">
            <v>8.2191780821917804E-2</v>
          </cell>
          <cell r="AJ756">
            <v>0.9178082191780822</v>
          </cell>
          <cell r="AK756">
            <v>0</v>
          </cell>
        </row>
        <row r="757">
          <cell r="D757" t="str">
            <v>256 Kbit/s - 76 - 150 Km</v>
          </cell>
          <cell r="O757">
            <v>2200.0500000000002</v>
          </cell>
          <cell r="P757">
            <v>2200.0500000000002</v>
          </cell>
          <cell r="Q757">
            <v>2168.4699999999998</v>
          </cell>
          <cell r="W757">
            <v>2200.0500000000002</v>
          </cell>
          <cell r="X757">
            <v>2171.06</v>
          </cell>
          <cell r="AD757">
            <v>43191</v>
          </cell>
          <cell r="AE757">
            <v>43221</v>
          </cell>
          <cell r="AF757">
            <v>0</v>
          </cell>
          <cell r="AI757">
            <v>8.2191780821917804E-2</v>
          </cell>
          <cell r="AJ757">
            <v>0.9178082191780822</v>
          </cell>
          <cell r="AK757">
            <v>0</v>
          </cell>
        </row>
        <row r="758">
          <cell r="D758" t="str">
            <v>320 Kbit/s - 76 - 150 Km</v>
          </cell>
          <cell r="O758">
            <v>2628.71</v>
          </cell>
          <cell r="P758">
            <v>2628.71</v>
          </cell>
          <cell r="Q758">
            <v>2590.98</v>
          </cell>
          <cell r="W758">
            <v>2628.71</v>
          </cell>
          <cell r="X758">
            <v>2594.08</v>
          </cell>
          <cell r="AD758">
            <v>43191</v>
          </cell>
          <cell r="AE758">
            <v>43221</v>
          </cell>
          <cell r="AF758">
            <v>0</v>
          </cell>
          <cell r="AI758">
            <v>8.2191780821917804E-2</v>
          </cell>
          <cell r="AJ758">
            <v>0.9178082191780822</v>
          </cell>
          <cell r="AK758">
            <v>0</v>
          </cell>
        </row>
        <row r="759">
          <cell r="D759" t="str">
            <v>384 Kbit/s - 76 - 150 Km</v>
          </cell>
          <cell r="O759">
            <v>3196.11</v>
          </cell>
          <cell r="P759">
            <v>3196.11</v>
          </cell>
          <cell r="Q759">
            <v>3150.24</v>
          </cell>
          <cell r="W759">
            <v>3196.11</v>
          </cell>
          <cell r="X759">
            <v>3154.01</v>
          </cell>
          <cell r="AD759">
            <v>43191</v>
          </cell>
          <cell r="AE759">
            <v>43221</v>
          </cell>
          <cell r="AF759">
            <v>0</v>
          </cell>
          <cell r="AI759">
            <v>8.2191780821917804E-2</v>
          </cell>
          <cell r="AJ759">
            <v>0.9178082191780822</v>
          </cell>
          <cell r="AK759">
            <v>0</v>
          </cell>
        </row>
        <row r="760">
          <cell r="D760" t="str">
            <v>448 Kbit/s - 76 - 150 Km</v>
          </cell>
          <cell r="O760">
            <v>3640.91</v>
          </cell>
          <cell r="P760">
            <v>3640.91</v>
          </cell>
          <cell r="Q760">
            <v>3588.66</v>
          </cell>
          <cell r="W760">
            <v>3640.91</v>
          </cell>
          <cell r="X760">
            <v>3592.95</v>
          </cell>
          <cell r="AD760">
            <v>43191</v>
          </cell>
          <cell r="AE760">
            <v>43221</v>
          </cell>
          <cell r="AF760">
            <v>0</v>
          </cell>
          <cell r="AI760">
            <v>8.2191780821917804E-2</v>
          </cell>
          <cell r="AJ760">
            <v>0.9178082191780822</v>
          </cell>
          <cell r="AK760">
            <v>0</v>
          </cell>
        </row>
        <row r="761">
          <cell r="D761" t="str">
            <v>512 Kbit/s - 76 - 150 Km</v>
          </cell>
          <cell r="O761">
            <v>4092.58</v>
          </cell>
          <cell r="P761">
            <v>4092.58</v>
          </cell>
          <cell r="Q761">
            <v>4033.85</v>
          </cell>
          <cell r="W761">
            <v>4092.58</v>
          </cell>
          <cell r="X761">
            <v>4038.67</v>
          </cell>
          <cell r="AD761">
            <v>43191</v>
          </cell>
          <cell r="AE761">
            <v>43221</v>
          </cell>
          <cell r="AF761">
            <v>0</v>
          </cell>
          <cell r="AI761">
            <v>8.2191780821917804E-2</v>
          </cell>
          <cell r="AJ761">
            <v>0.9178082191780822</v>
          </cell>
          <cell r="AK761">
            <v>0</v>
          </cell>
        </row>
        <row r="762">
          <cell r="D762" t="str">
            <v>576 Kbit/s - 76 - 150 Km</v>
          </cell>
          <cell r="O762">
            <v>4542.21</v>
          </cell>
          <cell r="P762">
            <v>4542.21</v>
          </cell>
          <cell r="Q762">
            <v>4477.0200000000004</v>
          </cell>
          <cell r="W762">
            <v>4542.21</v>
          </cell>
          <cell r="X762">
            <v>4482.37</v>
          </cell>
          <cell r="AD762">
            <v>43191</v>
          </cell>
          <cell r="AE762">
            <v>43221</v>
          </cell>
          <cell r="AF762">
            <v>0</v>
          </cell>
          <cell r="AI762">
            <v>8.2191780821917804E-2</v>
          </cell>
          <cell r="AJ762">
            <v>0.9178082191780822</v>
          </cell>
          <cell r="AK762">
            <v>0</v>
          </cell>
        </row>
        <row r="763">
          <cell r="D763" t="str">
            <v>640 Kbit/s - 76 - 150 Km</v>
          </cell>
          <cell r="O763">
            <v>4994.3100000000004</v>
          </cell>
          <cell r="P763">
            <v>4994.3100000000004</v>
          </cell>
          <cell r="Q763">
            <v>4922.6400000000003</v>
          </cell>
          <cell r="W763">
            <v>4994.3100000000004</v>
          </cell>
          <cell r="X763">
            <v>4928.53</v>
          </cell>
          <cell r="AD763">
            <v>43191</v>
          </cell>
          <cell r="AE763">
            <v>43221</v>
          </cell>
          <cell r="AF763">
            <v>0</v>
          </cell>
          <cell r="AI763">
            <v>8.2191780821917804E-2</v>
          </cell>
          <cell r="AJ763">
            <v>0.9178082191780822</v>
          </cell>
          <cell r="AK763">
            <v>0</v>
          </cell>
        </row>
        <row r="764">
          <cell r="D764" t="str">
            <v>704 Kbit/s - 76 - 150 Km</v>
          </cell>
          <cell r="O764">
            <v>5441.31</v>
          </cell>
          <cell r="P764">
            <v>5441.31</v>
          </cell>
          <cell r="Q764">
            <v>5363.22</v>
          </cell>
          <cell r="W764">
            <v>5441.31</v>
          </cell>
          <cell r="X764">
            <v>5369.63</v>
          </cell>
          <cell r="AD764">
            <v>43191</v>
          </cell>
          <cell r="AE764">
            <v>43221</v>
          </cell>
          <cell r="AF764">
            <v>0</v>
          </cell>
          <cell r="AI764">
            <v>8.2191780821917804E-2</v>
          </cell>
          <cell r="AJ764">
            <v>0.9178082191780822</v>
          </cell>
          <cell r="AK764">
            <v>0</v>
          </cell>
        </row>
        <row r="765">
          <cell r="D765" t="str">
            <v>768 Kbit/s - 76 - 150 Km</v>
          </cell>
          <cell r="O765">
            <v>5889.13</v>
          </cell>
          <cell r="P765">
            <v>5889.13</v>
          </cell>
          <cell r="Q765">
            <v>5804.62</v>
          </cell>
          <cell r="W765">
            <v>5889.13</v>
          </cell>
          <cell r="X765">
            <v>5811.56</v>
          </cell>
          <cell r="AD765">
            <v>43191</v>
          </cell>
          <cell r="AE765">
            <v>43221</v>
          </cell>
          <cell r="AF765">
            <v>0</v>
          </cell>
          <cell r="AI765">
            <v>8.2191780821917804E-2</v>
          </cell>
          <cell r="AJ765">
            <v>0.9178082191780822</v>
          </cell>
          <cell r="AK765">
            <v>0</v>
          </cell>
        </row>
        <row r="766">
          <cell r="D766" t="str">
            <v>832 Kbit/s - 76 - 150 Km</v>
          </cell>
          <cell r="O766">
            <v>6340.2</v>
          </cell>
          <cell r="P766">
            <v>6340.2</v>
          </cell>
          <cell r="Q766">
            <v>6249.21</v>
          </cell>
          <cell r="W766">
            <v>6340.2</v>
          </cell>
          <cell r="X766">
            <v>6256.68</v>
          </cell>
          <cell r="AD766">
            <v>43191</v>
          </cell>
          <cell r="AE766">
            <v>43221</v>
          </cell>
          <cell r="AF766">
            <v>0</v>
          </cell>
          <cell r="AI766">
            <v>8.2191780821917804E-2</v>
          </cell>
          <cell r="AJ766">
            <v>0.9178082191780822</v>
          </cell>
          <cell r="AK766">
            <v>0</v>
          </cell>
        </row>
        <row r="767">
          <cell r="D767" t="str">
            <v>896 Kbit/s - 76 - 150 Km</v>
          </cell>
          <cell r="O767">
            <v>6789.55</v>
          </cell>
          <cell r="P767">
            <v>6789.55</v>
          </cell>
          <cell r="Q767">
            <v>6692.11</v>
          </cell>
          <cell r="W767">
            <v>6789.55</v>
          </cell>
          <cell r="X767">
            <v>6700.11</v>
          </cell>
          <cell r="AD767">
            <v>43191</v>
          </cell>
          <cell r="AE767">
            <v>43221</v>
          </cell>
          <cell r="AF767">
            <v>0</v>
          </cell>
          <cell r="AI767">
            <v>8.2191780821917804E-2</v>
          </cell>
          <cell r="AJ767">
            <v>0.9178082191780822</v>
          </cell>
          <cell r="AK767">
            <v>0</v>
          </cell>
        </row>
        <row r="768">
          <cell r="D768" t="str">
            <v>960 Kbit/s - 76 - 150 Km</v>
          </cell>
          <cell r="O768">
            <v>7237.86</v>
          </cell>
          <cell r="P768">
            <v>7237.86</v>
          </cell>
          <cell r="Q768">
            <v>7133.99</v>
          </cell>
          <cell r="W768">
            <v>7237.86</v>
          </cell>
          <cell r="X768">
            <v>7142.52</v>
          </cell>
          <cell r="AD768">
            <v>43191</v>
          </cell>
          <cell r="AE768">
            <v>43221</v>
          </cell>
          <cell r="AF768">
            <v>0</v>
          </cell>
          <cell r="AI768">
            <v>8.2191780821917804E-2</v>
          </cell>
          <cell r="AJ768">
            <v>0.9178082191780822</v>
          </cell>
          <cell r="AK768">
            <v>0</v>
          </cell>
        </row>
        <row r="769">
          <cell r="D769" t="str">
            <v>1024 Kbit/s - 76 - 150 Km</v>
          </cell>
          <cell r="O769">
            <v>7684.4</v>
          </cell>
          <cell r="P769">
            <v>7684.4</v>
          </cell>
          <cell r="Q769">
            <v>7574.12</v>
          </cell>
          <cell r="W769">
            <v>7684.4</v>
          </cell>
          <cell r="X769">
            <v>7583.18</v>
          </cell>
          <cell r="AD769">
            <v>43191</v>
          </cell>
          <cell r="AE769">
            <v>43221</v>
          </cell>
          <cell r="AF769">
            <v>0</v>
          </cell>
          <cell r="AI769">
            <v>8.2191780821917804E-2</v>
          </cell>
          <cell r="AJ769">
            <v>0.9178082191780822</v>
          </cell>
          <cell r="AK769">
            <v>0</v>
          </cell>
        </row>
        <row r="770">
          <cell r="D770" t="str">
            <v>2048kbit/s - 76 - 150 Km</v>
          </cell>
          <cell r="O770">
            <v>5571.83</v>
          </cell>
          <cell r="P770">
            <v>5571.83</v>
          </cell>
          <cell r="Q770">
            <v>5491.87</v>
          </cell>
          <cell r="W770">
            <v>5571.83</v>
          </cell>
          <cell r="X770">
            <v>5498.44</v>
          </cell>
          <cell r="AD770">
            <v>43191</v>
          </cell>
          <cell r="AE770">
            <v>43221</v>
          </cell>
          <cell r="AF770">
            <v>0</v>
          </cell>
          <cell r="AI770">
            <v>8.2191780821917804E-2</v>
          </cell>
          <cell r="AJ770">
            <v>0.9178082191780822</v>
          </cell>
          <cell r="AK770">
            <v>0</v>
          </cell>
        </row>
        <row r="771">
          <cell r="D771" t="str">
            <v>8Mbit/s package - 76 - 150 Km</v>
          </cell>
          <cell r="O771">
            <v>16172.96</v>
          </cell>
          <cell r="P771">
            <v>16172.96</v>
          </cell>
          <cell r="Q771">
            <v>15940.87</v>
          </cell>
          <cell r="W771">
            <v>16172.96</v>
          </cell>
          <cell r="X771">
            <v>15959.94</v>
          </cell>
          <cell r="AD771">
            <v>43191</v>
          </cell>
          <cell r="AE771">
            <v>43221</v>
          </cell>
          <cell r="AF771">
            <v>0</v>
          </cell>
          <cell r="AI771">
            <v>8.2191780821917804E-2</v>
          </cell>
          <cell r="AJ771">
            <v>0.9178082191780822</v>
          </cell>
          <cell r="AK771">
            <v>0</v>
          </cell>
        </row>
        <row r="772">
          <cell r="D772" t="str">
            <v>8Mbit/s Subsequent package - 76 - 150 Km</v>
          </cell>
          <cell r="O772">
            <v>14150.76</v>
          </cell>
          <cell r="P772">
            <v>14150.76</v>
          </cell>
          <cell r="Q772">
            <v>13947.69</v>
          </cell>
          <cell r="W772">
            <v>14150.76</v>
          </cell>
          <cell r="X772">
            <v>13964.38</v>
          </cell>
          <cell r="AD772">
            <v>43191</v>
          </cell>
          <cell r="AE772">
            <v>43221</v>
          </cell>
          <cell r="AF772">
            <v>0</v>
          </cell>
          <cell r="AI772">
            <v>8.2191780821917804E-2</v>
          </cell>
          <cell r="AJ772">
            <v>0.9178082191780822</v>
          </cell>
          <cell r="AK772">
            <v>0</v>
          </cell>
        </row>
        <row r="773">
          <cell r="D773" t="str">
            <v>128 Kbit/s - 151 - 300 Km</v>
          </cell>
          <cell r="O773">
            <v>1882.53</v>
          </cell>
          <cell r="P773">
            <v>1882.53</v>
          </cell>
          <cell r="Q773">
            <v>1855.51</v>
          </cell>
          <cell r="W773">
            <v>1882.53</v>
          </cell>
          <cell r="X773">
            <v>1857.73</v>
          </cell>
          <cell r="AD773">
            <v>43191</v>
          </cell>
          <cell r="AE773">
            <v>43221</v>
          </cell>
          <cell r="AF773">
            <v>0</v>
          </cell>
          <cell r="AI773">
            <v>8.2191780821917804E-2</v>
          </cell>
          <cell r="AJ773">
            <v>0.9178082191780822</v>
          </cell>
          <cell r="AK773">
            <v>0</v>
          </cell>
        </row>
        <row r="774">
          <cell r="D774" t="str">
            <v>192 Kbit/s - 151 - 300 Km</v>
          </cell>
          <cell r="O774">
            <v>2582.81</v>
          </cell>
          <cell r="P774">
            <v>2582.81</v>
          </cell>
          <cell r="Q774">
            <v>2545.7399999999998</v>
          </cell>
          <cell r="W774">
            <v>2582.81</v>
          </cell>
          <cell r="X774">
            <v>2548.7800000000002</v>
          </cell>
          <cell r="AD774">
            <v>43191</v>
          </cell>
          <cell r="AE774">
            <v>43221</v>
          </cell>
          <cell r="AF774">
            <v>0</v>
          </cell>
          <cell r="AI774">
            <v>8.2191780821917804E-2</v>
          </cell>
          <cell r="AJ774">
            <v>0.9178082191780822</v>
          </cell>
          <cell r="AK774">
            <v>0</v>
          </cell>
        </row>
        <row r="775">
          <cell r="D775" t="str">
            <v>256 Kbit/s - 151 - 300 Km</v>
          </cell>
          <cell r="O775">
            <v>3288.93</v>
          </cell>
          <cell r="P775">
            <v>3288.93</v>
          </cell>
          <cell r="Q775">
            <v>3241.73</v>
          </cell>
          <cell r="W775">
            <v>3288.93</v>
          </cell>
          <cell r="X775">
            <v>3245.6</v>
          </cell>
          <cell r="AD775">
            <v>43191</v>
          </cell>
          <cell r="AE775">
            <v>43221</v>
          </cell>
          <cell r="AF775">
            <v>0</v>
          </cell>
          <cell r="AI775">
            <v>8.2191780821917804E-2</v>
          </cell>
          <cell r="AJ775">
            <v>0.9178082191780822</v>
          </cell>
          <cell r="AK775">
            <v>0</v>
          </cell>
        </row>
        <row r="776">
          <cell r="D776" t="str">
            <v>320 Kbit/s - 151 - 300 Km</v>
          </cell>
          <cell r="O776">
            <v>3997.58</v>
          </cell>
          <cell r="P776">
            <v>3997.58</v>
          </cell>
          <cell r="Q776">
            <v>3940.21</v>
          </cell>
          <cell r="W776">
            <v>3997.58</v>
          </cell>
          <cell r="X776">
            <v>3944.92</v>
          </cell>
          <cell r="AD776">
            <v>43191</v>
          </cell>
          <cell r="AE776">
            <v>43221</v>
          </cell>
          <cell r="AF776">
            <v>0</v>
          </cell>
          <cell r="AI776">
            <v>8.2191780821917804E-2</v>
          </cell>
          <cell r="AJ776">
            <v>0.9178082191780822</v>
          </cell>
          <cell r="AK776">
            <v>0</v>
          </cell>
        </row>
        <row r="777">
          <cell r="D777" t="str">
            <v>384 Kbit/s - 151 - 300 Km</v>
          </cell>
          <cell r="O777">
            <v>4893.3</v>
          </cell>
          <cell r="P777">
            <v>4893.3</v>
          </cell>
          <cell r="Q777">
            <v>4823.08</v>
          </cell>
          <cell r="W777">
            <v>4893.3</v>
          </cell>
          <cell r="X777">
            <v>4828.8500000000004</v>
          </cell>
          <cell r="AD777">
            <v>43191</v>
          </cell>
          <cell r="AE777">
            <v>43221</v>
          </cell>
          <cell r="AF777">
            <v>0</v>
          </cell>
          <cell r="AI777">
            <v>8.2191780821917804E-2</v>
          </cell>
          <cell r="AJ777">
            <v>0.9178082191780822</v>
          </cell>
          <cell r="AK777">
            <v>0</v>
          </cell>
        </row>
        <row r="778">
          <cell r="D778" t="str">
            <v>448 Kbit/s - 151 - 300 Km</v>
          </cell>
          <cell r="O778">
            <v>5622.3</v>
          </cell>
          <cell r="P778">
            <v>5622.3</v>
          </cell>
          <cell r="Q778">
            <v>5541.61</v>
          </cell>
          <cell r="W778">
            <v>5622.3</v>
          </cell>
          <cell r="X778">
            <v>5548.24</v>
          </cell>
          <cell r="AD778">
            <v>43191</v>
          </cell>
          <cell r="AE778">
            <v>43221</v>
          </cell>
          <cell r="AF778">
            <v>0</v>
          </cell>
          <cell r="AI778">
            <v>8.2191780821917804E-2</v>
          </cell>
          <cell r="AJ778">
            <v>0.9178082191780822</v>
          </cell>
          <cell r="AK778">
            <v>0</v>
          </cell>
        </row>
        <row r="779">
          <cell r="D779" t="str">
            <v>512 Kbit/s - 151 - 300 Km</v>
          </cell>
          <cell r="O779">
            <v>6361.18</v>
          </cell>
          <cell r="P779">
            <v>6361.18</v>
          </cell>
          <cell r="Q779">
            <v>6269.89</v>
          </cell>
          <cell r="W779">
            <v>6361.18</v>
          </cell>
          <cell r="X779">
            <v>6277.39</v>
          </cell>
          <cell r="AD779">
            <v>43191</v>
          </cell>
          <cell r="AE779">
            <v>43221</v>
          </cell>
          <cell r="AF779">
            <v>0</v>
          </cell>
          <cell r="AI779">
            <v>8.2191780821917804E-2</v>
          </cell>
          <cell r="AJ779">
            <v>0.9178082191780822</v>
          </cell>
          <cell r="AK779">
            <v>0</v>
          </cell>
        </row>
        <row r="780">
          <cell r="D780" t="str">
            <v>576 Kbit/s - 151 - 300 Km</v>
          </cell>
          <cell r="O780">
            <v>7097.71</v>
          </cell>
          <cell r="P780">
            <v>7097.71</v>
          </cell>
          <cell r="Q780">
            <v>6995.85</v>
          </cell>
          <cell r="W780">
            <v>7097.71</v>
          </cell>
          <cell r="X780">
            <v>7004.22</v>
          </cell>
          <cell r="AD780">
            <v>43191</v>
          </cell>
          <cell r="AE780">
            <v>43221</v>
          </cell>
          <cell r="AF780">
            <v>0</v>
          </cell>
          <cell r="AI780">
            <v>8.2191780821917804E-2</v>
          </cell>
          <cell r="AJ780">
            <v>0.9178082191780822</v>
          </cell>
          <cell r="AK780">
            <v>0</v>
          </cell>
        </row>
        <row r="781">
          <cell r="D781" t="str">
            <v>640 Kbit/s - 151 - 300 Km</v>
          </cell>
          <cell r="O781">
            <v>7837</v>
          </cell>
          <cell r="P781">
            <v>7837</v>
          </cell>
          <cell r="Q781">
            <v>7724.53</v>
          </cell>
          <cell r="W781">
            <v>7837</v>
          </cell>
          <cell r="X781">
            <v>7733.77</v>
          </cell>
          <cell r="AD781">
            <v>43191</v>
          </cell>
          <cell r="AE781">
            <v>43221</v>
          </cell>
          <cell r="AF781">
            <v>0</v>
          </cell>
          <cell r="AI781">
            <v>8.2191780821917804E-2</v>
          </cell>
          <cell r="AJ781">
            <v>0.9178082191780822</v>
          </cell>
          <cell r="AK781">
            <v>0</v>
          </cell>
        </row>
        <row r="782">
          <cell r="D782" t="str">
            <v>704 Kbit/s - 151 - 300 Km</v>
          </cell>
          <cell r="O782">
            <v>8568.94</v>
          </cell>
          <cell r="P782">
            <v>8568.94</v>
          </cell>
          <cell r="Q782">
            <v>8445.9699999999993</v>
          </cell>
          <cell r="W782">
            <v>8568.94</v>
          </cell>
          <cell r="X782">
            <v>8456.07</v>
          </cell>
          <cell r="AD782">
            <v>43191</v>
          </cell>
          <cell r="AE782">
            <v>43221</v>
          </cell>
          <cell r="AF782">
            <v>0</v>
          </cell>
          <cell r="AI782">
            <v>8.2191780821917804E-2</v>
          </cell>
          <cell r="AJ782">
            <v>0.9178082191780822</v>
          </cell>
          <cell r="AK782">
            <v>0</v>
          </cell>
        </row>
        <row r="783">
          <cell r="D783" t="str">
            <v>768 Kbit/s - 151 - 300 Km</v>
          </cell>
          <cell r="O783">
            <v>9303.76</v>
          </cell>
          <cell r="P783">
            <v>9303.76</v>
          </cell>
          <cell r="Q783">
            <v>9170.25</v>
          </cell>
          <cell r="W783">
            <v>9303.76</v>
          </cell>
          <cell r="X783">
            <v>9181.2199999999993</v>
          </cell>
          <cell r="AD783">
            <v>43191</v>
          </cell>
          <cell r="AE783">
            <v>43221</v>
          </cell>
          <cell r="AF783">
            <v>0</v>
          </cell>
          <cell r="AI783">
            <v>8.2191780821917804E-2</v>
          </cell>
          <cell r="AJ783">
            <v>0.9178082191780822</v>
          </cell>
          <cell r="AK783">
            <v>0</v>
          </cell>
        </row>
        <row r="784">
          <cell r="D784" t="str">
            <v>832 Kbit/s - 151 - 300 Km</v>
          </cell>
          <cell r="O784">
            <v>10041.65</v>
          </cell>
          <cell r="P784">
            <v>10041.65</v>
          </cell>
          <cell r="Q784">
            <v>9897.5499999999993</v>
          </cell>
          <cell r="W784">
            <v>10041.65</v>
          </cell>
          <cell r="X784">
            <v>9909.39</v>
          </cell>
          <cell r="AD784">
            <v>43191</v>
          </cell>
          <cell r="AE784">
            <v>43221</v>
          </cell>
          <cell r="AF784">
            <v>0</v>
          </cell>
          <cell r="AI784">
            <v>8.2191780821917804E-2</v>
          </cell>
          <cell r="AJ784">
            <v>0.9178082191780822</v>
          </cell>
          <cell r="AK784">
            <v>0</v>
          </cell>
        </row>
        <row r="785">
          <cell r="D785" t="str">
            <v>896 Kbit/s - 151 - 300 Km</v>
          </cell>
          <cell r="O785">
            <v>10777.49</v>
          </cell>
          <cell r="P785">
            <v>10777.49</v>
          </cell>
          <cell r="Q785">
            <v>10622.83</v>
          </cell>
          <cell r="W785">
            <v>10777.49</v>
          </cell>
          <cell r="X785">
            <v>10635.54</v>
          </cell>
          <cell r="AD785">
            <v>43191</v>
          </cell>
          <cell r="AE785">
            <v>43221</v>
          </cell>
          <cell r="AF785">
            <v>0</v>
          </cell>
          <cell r="AI785">
            <v>8.2191780821917804E-2</v>
          </cell>
          <cell r="AJ785">
            <v>0.9178082191780822</v>
          </cell>
          <cell r="AK785">
            <v>0</v>
          </cell>
        </row>
        <row r="786">
          <cell r="D786" t="str">
            <v>960 Kbit/s - 151 - 300 Km</v>
          </cell>
          <cell r="O786">
            <v>11513.19</v>
          </cell>
          <cell r="P786">
            <v>11513.19</v>
          </cell>
          <cell r="Q786">
            <v>11347.97</v>
          </cell>
          <cell r="W786">
            <v>11513.19</v>
          </cell>
          <cell r="X786">
            <v>11361.54</v>
          </cell>
          <cell r="AD786">
            <v>43191</v>
          </cell>
          <cell r="AE786">
            <v>43221</v>
          </cell>
          <cell r="AF786">
            <v>0</v>
          </cell>
          <cell r="AI786">
            <v>8.2191780821917804E-2</v>
          </cell>
          <cell r="AJ786">
            <v>0.9178082191780822</v>
          </cell>
          <cell r="AK786">
            <v>0</v>
          </cell>
        </row>
        <row r="787">
          <cell r="D787" t="str">
            <v>1024 Kbit/s - 151 - 300 Km</v>
          </cell>
          <cell r="O787">
            <v>12245.52</v>
          </cell>
          <cell r="P787">
            <v>12245.52</v>
          </cell>
          <cell r="Q787">
            <v>12069.79</v>
          </cell>
          <cell r="W787">
            <v>12245.52</v>
          </cell>
          <cell r="X787">
            <v>12084.23</v>
          </cell>
          <cell r="AD787">
            <v>43191</v>
          </cell>
          <cell r="AE787">
            <v>43221</v>
          </cell>
          <cell r="AF787">
            <v>0</v>
          </cell>
          <cell r="AI787">
            <v>8.2191780821917804E-2</v>
          </cell>
          <cell r="AJ787">
            <v>0.9178082191780822</v>
          </cell>
          <cell r="AK787">
            <v>0</v>
          </cell>
        </row>
        <row r="788">
          <cell r="D788" t="str">
            <v>2048kbit/s - 151 - 300 Km</v>
          </cell>
          <cell r="O788">
            <v>9658.25</v>
          </cell>
          <cell r="P788">
            <v>9658.25</v>
          </cell>
          <cell r="Q788">
            <v>9519.65</v>
          </cell>
          <cell r="W788">
            <v>9658.25</v>
          </cell>
          <cell r="X788">
            <v>9531.0400000000009</v>
          </cell>
          <cell r="AD788">
            <v>43191</v>
          </cell>
          <cell r="AE788">
            <v>43221</v>
          </cell>
          <cell r="AF788">
            <v>0</v>
          </cell>
          <cell r="AI788">
            <v>8.2191780821917804E-2</v>
          </cell>
          <cell r="AJ788">
            <v>0.9178082191780822</v>
          </cell>
          <cell r="AK788">
            <v>0</v>
          </cell>
        </row>
        <row r="789">
          <cell r="D789" t="str">
            <v>8Mbit/s package - 151 - 300 Km</v>
          </cell>
          <cell r="O789">
            <v>27322.880000000001</v>
          </cell>
          <cell r="P789">
            <v>27322.880000000001</v>
          </cell>
          <cell r="Q789">
            <v>26930.79</v>
          </cell>
          <cell r="W789">
            <v>27322.880000000001</v>
          </cell>
          <cell r="X789">
            <v>26963.01</v>
          </cell>
          <cell r="AD789">
            <v>43191</v>
          </cell>
          <cell r="AE789">
            <v>43221</v>
          </cell>
          <cell r="AF789">
            <v>0</v>
          </cell>
          <cell r="AI789">
            <v>8.2191780821917804E-2</v>
          </cell>
          <cell r="AJ789">
            <v>0.9178082191780822</v>
          </cell>
          <cell r="AK789">
            <v>0</v>
          </cell>
        </row>
        <row r="790">
          <cell r="D790" t="str">
            <v>8Mbit/s Subsequent package - 151 - 300 Km</v>
          </cell>
          <cell r="O790">
            <v>24180.23</v>
          </cell>
          <cell r="P790">
            <v>24180.23</v>
          </cell>
          <cell r="Q790">
            <v>23833.24</v>
          </cell>
          <cell r="W790">
            <v>24180.23</v>
          </cell>
          <cell r="X790">
            <v>23861.75</v>
          </cell>
          <cell r="AD790">
            <v>43191</v>
          </cell>
          <cell r="AE790">
            <v>43221</v>
          </cell>
          <cell r="AF790">
            <v>0</v>
          </cell>
          <cell r="AI790">
            <v>8.2191780821917804E-2</v>
          </cell>
          <cell r="AJ790">
            <v>0.9178082191780822</v>
          </cell>
          <cell r="AK790">
            <v>0</v>
          </cell>
        </row>
        <row r="791">
          <cell r="D791" t="str">
            <v>128 Kbit/s - 301 Km+</v>
          </cell>
          <cell r="O791">
            <v>2174.39</v>
          </cell>
          <cell r="P791">
            <v>2174.39</v>
          </cell>
          <cell r="Q791">
            <v>2143.1799999999998</v>
          </cell>
          <cell r="W791">
            <v>2174.39</v>
          </cell>
          <cell r="X791">
            <v>2145.7399999999998</v>
          </cell>
          <cell r="AD791">
            <v>43191</v>
          </cell>
          <cell r="AE791">
            <v>43221</v>
          </cell>
          <cell r="AF791">
            <v>0</v>
          </cell>
          <cell r="AI791">
            <v>8.2191780821917804E-2</v>
          </cell>
          <cell r="AJ791">
            <v>0.9178082191780822</v>
          </cell>
          <cell r="AK791">
            <v>0</v>
          </cell>
        </row>
        <row r="792">
          <cell r="D792" t="str">
            <v>192 Kbit/s - 301 Km+</v>
          </cell>
          <cell r="O792">
            <v>3031.05</v>
          </cell>
          <cell r="P792">
            <v>3031.05</v>
          </cell>
          <cell r="Q792">
            <v>2987.55</v>
          </cell>
          <cell r="W792">
            <v>3031.05</v>
          </cell>
          <cell r="X792">
            <v>2991.12</v>
          </cell>
          <cell r="AD792">
            <v>43191</v>
          </cell>
          <cell r="AE792">
            <v>43221</v>
          </cell>
          <cell r="AF792">
            <v>0</v>
          </cell>
          <cell r="AI792">
            <v>8.2191780821917804E-2</v>
          </cell>
          <cell r="AJ792">
            <v>0.9178082191780822</v>
          </cell>
          <cell r="AK792">
            <v>0</v>
          </cell>
        </row>
        <row r="793">
          <cell r="D793" t="str">
            <v>256 Kbit/s - 301 Km+</v>
          </cell>
          <cell r="O793">
            <v>3894.62</v>
          </cell>
          <cell r="P793">
            <v>3894.62</v>
          </cell>
          <cell r="Q793">
            <v>3838.73</v>
          </cell>
          <cell r="W793">
            <v>3894.62</v>
          </cell>
          <cell r="X793">
            <v>3843.32</v>
          </cell>
          <cell r="AD793">
            <v>43191</v>
          </cell>
          <cell r="AE793">
            <v>43221</v>
          </cell>
          <cell r="AF793">
            <v>0</v>
          </cell>
          <cell r="AI793">
            <v>8.2191780821917804E-2</v>
          </cell>
          <cell r="AJ793">
            <v>0.9178082191780822</v>
          </cell>
          <cell r="AK793">
            <v>0</v>
          </cell>
        </row>
        <row r="794">
          <cell r="D794" t="str">
            <v>320 Kbit/s - 301 Km+</v>
          </cell>
          <cell r="O794">
            <v>4761.3900000000003</v>
          </cell>
          <cell r="P794">
            <v>4761.3900000000003</v>
          </cell>
          <cell r="Q794">
            <v>4693.0600000000004</v>
          </cell>
          <cell r="W794">
            <v>4761.3900000000003</v>
          </cell>
          <cell r="X794">
            <v>4698.67</v>
          </cell>
          <cell r="AD794">
            <v>43191</v>
          </cell>
          <cell r="AE794">
            <v>43221</v>
          </cell>
          <cell r="AF794">
            <v>0</v>
          </cell>
          <cell r="AI794">
            <v>8.2191780821917804E-2</v>
          </cell>
          <cell r="AJ794">
            <v>0.9178082191780822</v>
          </cell>
          <cell r="AK794">
            <v>0</v>
          </cell>
        </row>
        <row r="795">
          <cell r="D795" t="str">
            <v>384 Kbit/s - 301 Km+</v>
          </cell>
          <cell r="O795">
            <v>5841.37</v>
          </cell>
          <cell r="P795">
            <v>5841.37</v>
          </cell>
          <cell r="Q795">
            <v>5757.54</v>
          </cell>
          <cell r="W795">
            <v>5841.37</v>
          </cell>
          <cell r="X795">
            <v>5764.43</v>
          </cell>
          <cell r="AD795">
            <v>43191</v>
          </cell>
          <cell r="AE795">
            <v>43221</v>
          </cell>
          <cell r="AF795">
            <v>0</v>
          </cell>
          <cell r="AI795">
            <v>8.2191780821917804E-2</v>
          </cell>
          <cell r="AJ795">
            <v>0.9178082191780822</v>
          </cell>
          <cell r="AK795">
            <v>0</v>
          </cell>
        </row>
        <row r="796">
          <cell r="D796" t="str">
            <v>448 Kbit/s - 301 Km+</v>
          </cell>
          <cell r="O796">
            <v>6730.7</v>
          </cell>
          <cell r="P796">
            <v>6730.7</v>
          </cell>
          <cell r="Q796">
            <v>6634.11</v>
          </cell>
          <cell r="W796">
            <v>6730.7</v>
          </cell>
          <cell r="X796">
            <v>6642.04</v>
          </cell>
          <cell r="AD796">
            <v>43191</v>
          </cell>
          <cell r="AE796">
            <v>43221</v>
          </cell>
          <cell r="AF796">
            <v>0</v>
          </cell>
          <cell r="AI796">
            <v>8.2191780821917804E-2</v>
          </cell>
          <cell r="AJ796">
            <v>0.9178082191780822</v>
          </cell>
          <cell r="AK796">
            <v>0</v>
          </cell>
        </row>
        <row r="797">
          <cell r="D797" t="str">
            <v>512 Kbit/s - 301 Km+</v>
          </cell>
          <cell r="O797">
            <v>7631.57</v>
          </cell>
          <cell r="P797">
            <v>7631.57</v>
          </cell>
          <cell r="Q797">
            <v>7522.05</v>
          </cell>
          <cell r="W797">
            <v>7631.57</v>
          </cell>
          <cell r="X797">
            <v>7531.05</v>
          </cell>
          <cell r="AD797">
            <v>43191</v>
          </cell>
          <cell r="AE797">
            <v>43221</v>
          </cell>
          <cell r="AF797">
            <v>0</v>
          </cell>
          <cell r="AI797">
            <v>8.2191780821917804E-2</v>
          </cell>
          <cell r="AJ797">
            <v>0.9178082191780822</v>
          </cell>
          <cell r="AK797">
            <v>0</v>
          </cell>
        </row>
        <row r="798">
          <cell r="D798" t="str">
            <v>576 Kbit/s - 301 Km+</v>
          </cell>
          <cell r="O798">
            <v>8529.93</v>
          </cell>
          <cell r="P798">
            <v>8529.93</v>
          </cell>
          <cell r="Q798">
            <v>8407.52</v>
          </cell>
          <cell r="W798">
            <v>8529.93</v>
          </cell>
          <cell r="X798">
            <v>8417.58</v>
          </cell>
          <cell r="AD798">
            <v>43191</v>
          </cell>
          <cell r="AE798">
            <v>43221</v>
          </cell>
          <cell r="AF798">
            <v>0</v>
          </cell>
          <cell r="AI798">
            <v>8.2191780821917804E-2</v>
          </cell>
          <cell r="AJ798">
            <v>0.9178082191780822</v>
          </cell>
          <cell r="AK798">
            <v>0</v>
          </cell>
        </row>
        <row r="799">
          <cell r="D799" t="str">
            <v>640 Kbit/s - 301 Km+</v>
          </cell>
          <cell r="O799">
            <v>9431.2000000000007</v>
          </cell>
          <cell r="P799">
            <v>9431.2000000000007</v>
          </cell>
          <cell r="Q799">
            <v>9295.86</v>
          </cell>
          <cell r="W799">
            <v>9431.2000000000007</v>
          </cell>
          <cell r="X799">
            <v>9306.98</v>
          </cell>
          <cell r="AD799">
            <v>43191</v>
          </cell>
          <cell r="AE799">
            <v>43221</v>
          </cell>
          <cell r="AF799">
            <v>0</v>
          </cell>
          <cell r="AI799">
            <v>8.2191780821917804E-2</v>
          </cell>
          <cell r="AJ799">
            <v>0.9178082191780822</v>
          </cell>
          <cell r="AK799">
            <v>0</v>
          </cell>
        </row>
        <row r="800">
          <cell r="D800" t="str">
            <v>704 Kbit/s - 301 Km+</v>
          </cell>
          <cell r="O800">
            <v>10323.86</v>
          </cell>
          <cell r="P800">
            <v>10323.86</v>
          </cell>
          <cell r="Q800">
            <v>10175.709999999999</v>
          </cell>
          <cell r="W800">
            <v>10323.86</v>
          </cell>
          <cell r="X800">
            <v>10187.879999999999</v>
          </cell>
          <cell r="AD800">
            <v>43191</v>
          </cell>
          <cell r="AE800">
            <v>43221</v>
          </cell>
          <cell r="AF800">
            <v>0</v>
          </cell>
          <cell r="AI800">
            <v>8.2191780821917804E-2</v>
          </cell>
          <cell r="AJ800">
            <v>0.9178082191780822</v>
          </cell>
          <cell r="AK800">
            <v>0</v>
          </cell>
        </row>
        <row r="801">
          <cell r="D801" t="str">
            <v>768 Kbit/s - 301 Km+</v>
          </cell>
          <cell r="O801">
            <v>11220.59</v>
          </cell>
          <cell r="P801">
            <v>11220.59</v>
          </cell>
          <cell r="Q801">
            <v>11059.57</v>
          </cell>
          <cell r="W801">
            <v>11220.59</v>
          </cell>
          <cell r="X801">
            <v>11072.8</v>
          </cell>
          <cell r="AD801">
            <v>43191</v>
          </cell>
          <cell r="AE801">
            <v>43221</v>
          </cell>
          <cell r="AF801">
            <v>0</v>
          </cell>
          <cell r="AI801">
            <v>8.2191780821917804E-2</v>
          </cell>
          <cell r="AJ801">
            <v>0.9178082191780822</v>
          </cell>
          <cell r="AK801">
            <v>0</v>
          </cell>
        </row>
        <row r="802">
          <cell r="D802" t="str">
            <v>832 Kbit/s - 301 Km+</v>
          </cell>
          <cell r="O802">
            <v>12120.25</v>
          </cell>
          <cell r="P802">
            <v>12120.25</v>
          </cell>
          <cell r="Q802">
            <v>11946.32</v>
          </cell>
          <cell r="W802">
            <v>12120.25</v>
          </cell>
          <cell r="X802">
            <v>11960.61</v>
          </cell>
          <cell r="AD802">
            <v>43191</v>
          </cell>
          <cell r="AE802">
            <v>43221</v>
          </cell>
          <cell r="AF802">
            <v>0</v>
          </cell>
          <cell r="AI802">
            <v>8.2191780821917804E-2</v>
          </cell>
          <cell r="AJ802">
            <v>0.9178082191780822</v>
          </cell>
          <cell r="AK802">
            <v>0</v>
          </cell>
        </row>
        <row r="803">
          <cell r="D803" t="str">
            <v>896 Kbit/s - 301 Km+</v>
          </cell>
          <cell r="O803">
            <v>13017.7</v>
          </cell>
          <cell r="P803">
            <v>13017.7</v>
          </cell>
          <cell r="Q803">
            <v>12830.89</v>
          </cell>
          <cell r="W803">
            <v>13017.7</v>
          </cell>
          <cell r="X803">
            <v>12846.24</v>
          </cell>
          <cell r="AD803">
            <v>43191</v>
          </cell>
          <cell r="AE803">
            <v>43221</v>
          </cell>
          <cell r="AF803">
            <v>0</v>
          </cell>
          <cell r="AI803">
            <v>8.2191780821917804E-2</v>
          </cell>
          <cell r="AJ803">
            <v>0.9178082191780822</v>
          </cell>
          <cell r="AK803">
            <v>0</v>
          </cell>
        </row>
        <row r="804">
          <cell r="D804" t="str">
            <v>960 Kbit/s - 301 Km+</v>
          </cell>
          <cell r="O804">
            <v>13915.53</v>
          </cell>
          <cell r="P804">
            <v>13915.53</v>
          </cell>
          <cell r="Q804">
            <v>13715.84</v>
          </cell>
          <cell r="W804">
            <v>13915.53</v>
          </cell>
          <cell r="X804">
            <v>13732.25</v>
          </cell>
          <cell r="AD804">
            <v>43191</v>
          </cell>
          <cell r="AE804">
            <v>43221</v>
          </cell>
          <cell r="AF804">
            <v>0</v>
          </cell>
          <cell r="AI804">
            <v>8.2191780821917804E-2</v>
          </cell>
          <cell r="AJ804">
            <v>0.9178082191780822</v>
          </cell>
          <cell r="AK804">
            <v>0</v>
          </cell>
        </row>
        <row r="805">
          <cell r="D805" t="str">
            <v>1024 Kbit/s - 301 Km+</v>
          </cell>
          <cell r="O805">
            <v>14809.09</v>
          </cell>
          <cell r="P805">
            <v>14809.09</v>
          </cell>
          <cell r="Q805">
            <v>14596.57</v>
          </cell>
          <cell r="W805">
            <v>14809.09</v>
          </cell>
          <cell r="X805">
            <v>14614.03</v>
          </cell>
          <cell r="AD805">
            <v>43191</v>
          </cell>
          <cell r="AE805">
            <v>43221</v>
          </cell>
          <cell r="AF805">
            <v>0</v>
          </cell>
          <cell r="AI805">
            <v>8.2191780821917804E-2</v>
          </cell>
          <cell r="AJ805">
            <v>0.9178082191780822</v>
          </cell>
          <cell r="AK805">
            <v>0</v>
          </cell>
        </row>
        <row r="806">
          <cell r="D806" t="str">
            <v>2048kbit/s - 301 Km+</v>
          </cell>
          <cell r="O806">
            <v>11977.76</v>
          </cell>
          <cell r="P806">
            <v>11977.76</v>
          </cell>
          <cell r="Q806">
            <v>11805.87</v>
          </cell>
          <cell r="W806">
            <v>11977.76</v>
          </cell>
          <cell r="X806">
            <v>11819.99</v>
          </cell>
          <cell r="AD806">
            <v>43191</v>
          </cell>
          <cell r="AE806">
            <v>43221</v>
          </cell>
          <cell r="AF806">
            <v>0</v>
          </cell>
          <cell r="AI806">
            <v>8.2191780821917804E-2</v>
          </cell>
          <cell r="AJ806">
            <v>0.9178082191780822</v>
          </cell>
          <cell r="AK806">
            <v>0</v>
          </cell>
        </row>
        <row r="807">
          <cell r="D807" t="str">
            <v>8Mbit/s package - 301 Km+</v>
          </cell>
          <cell r="O807">
            <v>46240.66</v>
          </cell>
          <cell r="P807">
            <v>46240.66</v>
          </cell>
          <cell r="Q807">
            <v>45577.1</v>
          </cell>
          <cell r="W807">
            <v>46240.66</v>
          </cell>
          <cell r="X807">
            <v>45631.63</v>
          </cell>
          <cell r="AD807">
            <v>43191</v>
          </cell>
          <cell r="AE807">
            <v>43221</v>
          </cell>
          <cell r="AF807">
            <v>0</v>
          </cell>
          <cell r="AI807">
            <v>8.2191780821917804E-2</v>
          </cell>
          <cell r="AJ807">
            <v>0.9178082191780822</v>
          </cell>
          <cell r="AK807">
            <v>0</v>
          </cell>
        </row>
        <row r="808">
          <cell r="D808" t="str">
            <v>8Mbit/s Subsequent package - 301 Km+</v>
          </cell>
          <cell r="O808">
            <v>39306.980000000003</v>
          </cell>
          <cell r="P808">
            <v>39306.980000000003</v>
          </cell>
          <cell r="Q808">
            <v>38742.92</v>
          </cell>
          <cell r="W808">
            <v>39306.980000000003</v>
          </cell>
          <cell r="X808">
            <v>38789.279999999999</v>
          </cell>
          <cell r="AD808">
            <v>43191</v>
          </cell>
          <cell r="AE808">
            <v>43221</v>
          </cell>
          <cell r="AF808">
            <v>0</v>
          </cell>
          <cell r="AI808">
            <v>8.2191780821917804E-2</v>
          </cell>
          <cell r="AJ808">
            <v>0.9178082191780822</v>
          </cell>
          <cell r="AK808">
            <v>0</v>
          </cell>
        </row>
        <row r="811">
          <cell r="D811" t="str">
            <v>RBS - Connection</v>
          </cell>
        </row>
        <row r="812">
          <cell r="D812" t="str">
            <v>128Kbit/s – 960Kbit/s</v>
          </cell>
          <cell r="O812">
            <v>609.5</v>
          </cell>
          <cell r="P812">
            <v>609.5</v>
          </cell>
          <cell r="Q812">
            <v>609.5</v>
          </cell>
          <cell r="W812">
            <v>609.5</v>
          </cell>
          <cell r="X812">
            <v>609.5</v>
          </cell>
          <cell r="AD812">
            <v>43191</v>
          </cell>
          <cell r="AE812">
            <v>43221</v>
          </cell>
          <cell r="AF812">
            <v>0</v>
          </cell>
          <cell r="AI812">
            <v>8.2191780821917804E-2</v>
          </cell>
          <cell r="AJ812">
            <v>0.9178082191780822</v>
          </cell>
          <cell r="AK812">
            <v>0</v>
          </cell>
        </row>
        <row r="813">
          <cell r="D813" t="str">
            <v>2Mbit/s</v>
          </cell>
          <cell r="O813">
            <v>2066.5300000000002</v>
          </cell>
          <cell r="P813">
            <v>2066.5300000000002</v>
          </cell>
          <cell r="Q813">
            <v>2066.5300000000002</v>
          </cell>
          <cell r="W813">
            <v>2066.5300000000002</v>
          </cell>
          <cell r="X813">
            <v>2066.5300000000002</v>
          </cell>
          <cell r="AD813">
            <v>43191</v>
          </cell>
          <cell r="AE813">
            <v>43221</v>
          </cell>
          <cell r="AF813">
            <v>0</v>
          </cell>
          <cell r="AI813">
            <v>8.2191780821917804E-2</v>
          </cell>
          <cell r="AJ813">
            <v>0.9178082191780822</v>
          </cell>
          <cell r="AK813">
            <v>0</v>
          </cell>
        </row>
        <row r="814">
          <cell r="D814" t="str">
            <v>2Mbit/s Subsequent</v>
          </cell>
          <cell r="O814">
            <v>1060.8499999999999</v>
          </cell>
          <cell r="P814">
            <v>1060.8499999999999</v>
          </cell>
          <cell r="Q814">
            <v>1060.8499999999999</v>
          </cell>
          <cell r="W814">
            <v>1060.8499999999999</v>
          </cell>
          <cell r="X814">
            <v>1060.8499999999999</v>
          </cell>
          <cell r="AD814">
            <v>43191</v>
          </cell>
          <cell r="AE814">
            <v>43221</v>
          </cell>
          <cell r="AF814">
            <v>0</v>
          </cell>
          <cell r="AI814">
            <v>8.2191780821917804E-2</v>
          </cell>
          <cell r="AJ814">
            <v>0.9178082191780822</v>
          </cell>
          <cell r="AK814">
            <v>0</v>
          </cell>
        </row>
        <row r="816">
          <cell r="D816" t="str">
            <v>RBS Backhaul Assured Resilience charges</v>
          </cell>
        </row>
        <row r="817">
          <cell r="D817" t="str">
            <v>128Kbit/s to 960Kbit/s - Full Man Link/ End to End Diversity per circuit</v>
          </cell>
          <cell r="O817">
            <v>1048.43</v>
          </cell>
          <cell r="P817">
            <v>1048.43</v>
          </cell>
          <cell r="Q817">
            <v>1048.43</v>
          </cell>
          <cell r="W817">
            <v>1048.43</v>
          </cell>
          <cell r="X817">
            <v>1048.43</v>
          </cell>
          <cell r="AD817">
            <v>43191</v>
          </cell>
          <cell r="AE817">
            <v>43221</v>
          </cell>
          <cell r="AF817">
            <v>0</v>
          </cell>
          <cell r="AI817">
            <v>8.2191780821917804E-2</v>
          </cell>
          <cell r="AJ817">
            <v>0.9178082191780822</v>
          </cell>
          <cell r="AK817">
            <v>0</v>
          </cell>
        </row>
        <row r="818">
          <cell r="D818" t="str">
            <v>128Kbit/s to 960Kbit/s - Basic Diversity per circuit</v>
          </cell>
          <cell r="O818">
            <v>528.67999999999995</v>
          </cell>
          <cell r="P818">
            <v>528.67999999999995</v>
          </cell>
          <cell r="Q818">
            <v>528.67999999999995</v>
          </cell>
          <cell r="W818">
            <v>528.67999999999995</v>
          </cell>
          <cell r="X818">
            <v>528.67999999999995</v>
          </cell>
          <cell r="AD818">
            <v>43191</v>
          </cell>
          <cell r="AE818">
            <v>43221</v>
          </cell>
          <cell r="AF818">
            <v>0</v>
          </cell>
          <cell r="AI818">
            <v>8.2191780821917804E-2</v>
          </cell>
          <cell r="AJ818">
            <v>0.9178082191780822</v>
          </cell>
          <cell r="AK818">
            <v>0</v>
          </cell>
        </row>
        <row r="819">
          <cell r="D819" t="str">
            <v>2Mbit/s - Full Main Link/ End to End Diversity per circuit</v>
          </cell>
          <cell r="O819">
            <v>1666.53</v>
          </cell>
          <cell r="P819">
            <v>1666.53</v>
          </cell>
          <cell r="Q819">
            <v>1666.53</v>
          </cell>
          <cell r="W819">
            <v>1666.53</v>
          </cell>
          <cell r="X819">
            <v>1666.53</v>
          </cell>
          <cell r="AD819">
            <v>43191</v>
          </cell>
          <cell r="AE819">
            <v>43221</v>
          </cell>
          <cell r="AF819">
            <v>0</v>
          </cell>
          <cell r="AI819">
            <v>8.2191780821917804E-2</v>
          </cell>
          <cell r="AJ819">
            <v>0.9178082191780822</v>
          </cell>
          <cell r="AK819">
            <v>0</v>
          </cell>
        </row>
        <row r="820">
          <cell r="D820" t="str">
            <v>2Mbit/s - Basic Diversity per circuit</v>
          </cell>
          <cell r="O820">
            <v>833.81</v>
          </cell>
          <cell r="P820">
            <v>833.81</v>
          </cell>
          <cell r="Q820">
            <v>833.81</v>
          </cell>
          <cell r="W820">
            <v>833.81</v>
          </cell>
          <cell r="X820">
            <v>833.81</v>
          </cell>
          <cell r="AD820">
            <v>43191</v>
          </cell>
          <cell r="AE820">
            <v>43221</v>
          </cell>
          <cell r="AF820">
            <v>0</v>
          </cell>
          <cell r="AI820">
            <v>8.2191780821917804E-2</v>
          </cell>
          <cell r="AJ820">
            <v>0.9178082191780822</v>
          </cell>
          <cell r="AK820">
            <v>0</v>
          </cell>
        </row>
        <row r="823">
          <cell r="D823" t="str">
            <v>RBS Multiple Diversity Monitoring charges</v>
          </cell>
        </row>
        <row r="824">
          <cell r="D824" t="str">
            <v>Annual monitoring charge per circuit 128Kbit/s to 960Kbit/s and 2Mbit/s only</v>
          </cell>
          <cell r="O824">
            <v>1207.28</v>
          </cell>
          <cell r="P824">
            <v>1207.28</v>
          </cell>
          <cell r="Q824">
            <v>1207.28</v>
          </cell>
          <cell r="W824">
            <v>1207.28</v>
          </cell>
          <cell r="X824">
            <v>1207.28</v>
          </cell>
          <cell r="AD824">
            <v>43191</v>
          </cell>
          <cell r="AE824">
            <v>43221</v>
          </cell>
          <cell r="AF824">
            <v>0</v>
          </cell>
          <cell r="AI824">
            <v>8.2191780821917804E-2</v>
          </cell>
          <cell r="AJ824">
            <v>0.9178082191780822</v>
          </cell>
          <cell r="AK824">
            <v>0</v>
          </cell>
        </row>
        <row r="826">
          <cell r="D826" t="str">
            <v>Siteconnect - Major site linkage charges</v>
          </cell>
        </row>
        <row r="827">
          <cell r="D827" t="str">
            <v>Major Site Linkage Connection Charge - where infrastructure does not exist (per Site)</v>
          </cell>
          <cell r="O827">
            <v>152000</v>
          </cell>
          <cell r="P827">
            <v>152000</v>
          </cell>
          <cell r="Q827">
            <v>152000</v>
          </cell>
          <cell r="W827">
            <v>152000</v>
          </cell>
          <cell r="X827">
            <v>152000</v>
          </cell>
          <cell r="AD827">
            <v>43191</v>
          </cell>
          <cell r="AE827">
            <v>43221</v>
          </cell>
          <cell r="AF827">
            <v>0</v>
          </cell>
          <cell r="AI827">
            <v>8.2191780821917804E-2</v>
          </cell>
          <cell r="AJ827">
            <v>0.9178082191780822</v>
          </cell>
          <cell r="AK827">
            <v>0</v>
          </cell>
        </row>
        <row r="828">
          <cell r="D828" t="str">
            <v>Major Site Linkage Connection Charge where infrastructure exists (per site)</v>
          </cell>
          <cell r="O828">
            <v>75200</v>
          </cell>
          <cell r="P828">
            <v>75200</v>
          </cell>
          <cell r="Q828">
            <v>75200</v>
          </cell>
          <cell r="W828">
            <v>75200</v>
          </cell>
          <cell r="X828">
            <v>75200</v>
          </cell>
          <cell r="AD828">
            <v>43191</v>
          </cell>
          <cell r="AE828">
            <v>43221</v>
          </cell>
          <cell r="AF828">
            <v>0</v>
          </cell>
          <cell r="AI828">
            <v>8.2191780821917804E-2</v>
          </cell>
          <cell r="AJ828">
            <v>0.9178082191780822</v>
          </cell>
          <cell r="AK828">
            <v>0</v>
          </cell>
        </row>
        <row r="829">
          <cell r="D829" t="str">
            <v>Major Site Linkage Rental Charge (per site)</v>
          </cell>
          <cell r="O829">
            <v>2500</v>
          </cell>
          <cell r="P829">
            <v>2500</v>
          </cell>
          <cell r="Q829">
            <v>2500</v>
          </cell>
          <cell r="W829">
            <v>2500</v>
          </cell>
          <cell r="X829">
            <v>2500</v>
          </cell>
          <cell r="AD829">
            <v>43191</v>
          </cell>
          <cell r="AE829">
            <v>43221</v>
          </cell>
          <cell r="AF829">
            <v>0</v>
          </cell>
          <cell r="AI829">
            <v>8.2191780821917804E-2</v>
          </cell>
          <cell r="AJ829">
            <v>0.9178082191780822</v>
          </cell>
          <cell r="AK829">
            <v>0</v>
          </cell>
        </row>
        <row r="831">
          <cell r="D831" t="str">
            <v>Siteconnect - Remote site linkage charges</v>
          </cell>
        </row>
        <row r="832">
          <cell r="D832" t="str">
            <v>Remote Site Linkage Charge</v>
          </cell>
          <cell r="O832">
            <v>11000</v>
          </cell>
          <cell r="P832">
            <v>11000</v>
          </cell>
          <cell r="Q832">
            <v>11000</v>
          </cell>
          <cell r="W832">
            <v>11000</v>
          </cell>
          <cell r="X832">
            <v>11000</v>
          </cell>
          <cell r="AD832">
            <v>43191</v>
          </cell>
          <cell r="AE832">
            <v>43221</v>
          </cell>
          <cell r="AF832">
            <v>0</v>
          </cell>
          <cell r="AI832">
            <v>8.2191780821917804E-2</v>
          </cell>
          <cell r="AJ832">
            <v>0.9178082191780822</v>
          </cell>
          <cell r="AK832">
            <v>0</v>
          </cell>
        </row>
        <row r="833">
          <cell r="D833" t="str">
            <v>Subsequent Remote Site Linkage Charge</v>
          </cell>
          <cell r="O833">
            <v>7260</v>
          </cell>
          <cell r="P833">
            <v>7260</v>
          </cell>
          <cell r="Q833">
            <v>7260</v>
          </cell>
          <cell r="W833">
            <v>7260</v>
          </cell>
          <cell r="X833">
            <v>7260</v>
          </cell>
          <cell r="AD833">
            <v>43191</v>
          </cell>
          <cell r="AE833">
            <v>43221</v>
          </cell>
          <cell r="AF833">
            <v>0</v>
          </cell>
          <cell r="AI833">
            <v>8.2191780821917804E-2</v>
          </cell>
          <cell r="AJ833">
            <v>0.9178082191780822</v>
          </cell>
          <cell r="AK833">
            <v>0</v>
          </cell>
        </row>
        <row r="835">
          <cell r="D835" t="str">
            <v>Siteconnect - Subsequent remote site linkage charges (three year option)</v>
          </cell>
        </row>
        <row r="836">
          <cell r="D836" t="str">
            <v>3 Year Option – year 1</v>
          </cell>
          <cell r="O836">
            <v>11000</v>
          </cell>
          <cell r="P836">
            <v>11000</v>
          </cell>
          <cell r="Q836">
            <v>11000</v>
          </cell>
          <cell r="W836">
            <v>11000</v>
          </cell>
          <cell r="X836">
            <v>11000</v>
          </cell>
          <cell r="AD836">
            <v>43191</v>
          </cell>
          <cell r="AE836">
            <v>43221</v>
          </cell>
          <cell r="AF836">
            <v>0</v>
          </cell>
          <cell r="AI836">
            <v>8.2191780821917804E-2</v>
          </cell>
          <cell r="AJ836">
            <v>0.9178082191780822</v>
          </cell>
          <cell r="AK836">
            <v>0</v>
          </cell>
        </row>
        <row r="837">
          <cell r="D837" t="str">
            <v>3 Year Option – year 2</v>
          </cell>
          <cell r="O837">
            <v>7260</v>
          </cell>
          <cell r="P837">
            <v>7260</v>
          </cell>
          <cell r="Q837">
            <v>7260</v>
          </cell>
          <cell r="W837">
            <v>7260</v>
          </cell>
          <cell r="X837">
            <v>7260</v>
          </cell>
          <cell r="AD837">
            <v>43191</v>
          </cell>
          <cell r="AE837">
            <v>43221</v>
          </cell>
          <cell r="AF837">
            <v>0</v>
          </cell>
          <cell r="AI837">
            <v>8.2191780821917804E-2</v>
          </cell>
          <cell r="AJ837">
            <v>0.9178082191780822</v>
          </cell>
          <cell r="AK837">
            <v>0</v>
          </cell>
        </row>
        <row r="838">
          <cell r="D838" t="str">
            <v>3 Year Option – year 3</v>
          </cell>
          <cell r="W838">
            <v>0</v>
          </cell>
          <cell r="X838">
            <v>0</v>
          </cell>
        </row>
        <row r="840">
          <cell r="D840" t="str">
            <v>Siteconnect - Bandwidth charges</v>
          </cell>
        </row>
        <row r="841">
          <cell r="D841" t="str">
            <v>2 Mbit/s Bandwidth   - Up to 75kms</v>
          </cell>
          <cell r="O841">
            <v>1900</v>
          </cell>
          <cell r="P841">
            <v>1900</v>
          </cell>
          <cell r="Q841">
            <v>1900</v>
          </cell>
          <cell r="W841">
            <v>1900</v>
          </cell>
          <cell r="X841">
            <v>1900</v>
          </cell>
          <cell r="AD841">
            <v>43191</v>
          </cell>
          <cell r="AE841">
            <v>43221</v>
          </cell>
          <cell r="AF841">
            <v>0</v>
          </cell>
          <cell r="AI841">
            <v>8.2191780821917804E-2</v>
          </cell>
          <cell r="AJ841">
            <v>0.9178082191780822</v>
          </cell>
          <cell r="AK841">
            <v>0</v>
          </cell>
        </row>
        <row r="842">
          <cell r="D842" t="str">
            <v>2 Mbit/s Bandwidth   - 76- 125kms</v>
          </cell>
          <cell r="O842">
            <v>3900</v>
          </cell>
          <cell r="P842">
            <v>3900</v>
          </cell>
          <cell r="Q842">
            <v>3900</v>
          </cell>
          <cell r="W842">
            <v>3900</v>
          </cell>
          <cell r="X842">
            <v>3900</v>
          </cell>
          <cell r="AD842">
            <v>43191</v>
          </cell>
          <cell r="AE842">
            <v>43221</v>
          </cell>
          <cell r="AF842">
            <v>0</v>
          </cell>
          <cell r="AI842">
            <v>8.2191780821917804E-2</v>
          </cell>
          <cell r="AJ842">
            <v>0.9178082191780822</v>
          </cell>
          <cell r="AK842">
            <v>0</v>
          </cell>
        </row>
        <row r="843">
          <cell r="D843" t="str">
            <v>2 Mbit/s Bandwidth   - 126 – 200kms</v>
          </cell>
          <cell r="O843">
            <v>11800</v>
          </cell>
          <cell r="P843">
            <v>11800</v>
          </cell>
          <cell r="Q843">
            <v>11800</v>
          </cell>
          <cell r="W843">
            <v>11800</v>
          </cell>
          <cell r="X843">
            <v>11800</v>
          </cell>
          <cell r="AD843">
            <v>43191</v>
          </cell>
          <cell r="AE843">
            <v>43221</v>
          </cell>
          <cell r="AF843">
            <v>0</v>
          </cell>
          <cell r="AI843">
            <v>8.2191780821917804E-2</v>
          </cell>
          <cell r="AJ843">
            <v>0.9178082191780822</v>
          </cell>
          <cell r="AK843">
            <v>0</v>
          </cell>
        </row>
        <row r="844">
          <cell r="D844" t="str">
            <v>2 Mbit/s Bandwidth   - 201 – 300kms</v>
          </cell>
          <cell r="O844">
            <v>21300</v>
          </cell>
          <cell r="P844">
            <v>21300</v>
          </cell>
          <cell r="Q844">
            <v>21300</v>
          </cell>
          <cell r="W844">
            <v>21300</v>
          </cell>
          <cell r="X844">
            <v>21300</v>
          </cell>
          <cell r="AD844">
            <v>43191</v>
          </cell>
          <cell r="AE844">
            <v>43221</v>
          </cell>
          <cell r="AF844">
            <v>0</v>
          </cell>
          <cell r="AI844">
            <v>8.2191780821917804E-2</v>
          </cell>
          <cell r="AJ844">
            <v>0.9178082191780822</v>
          </cell>
          <cell r="AK844">
            <v>0</v>
          </cell>
        </row>
        <row r="845">
          <cell r="D845" t="str">
            <v>2 Mbit/s Bandwidth   - 300kms +</v>
          </cell>
          <cell r="O845">
            <v>32056.28</v>
          </cell>
          <cell r="P845">
            <v>32056.28</v>
          </cell>
          <cell r="Q845">
            <v>32056.28</v>
          </cell>
          <cell r="W845">
            <v>32056.28</v>
          </cell>
          <cell r="X845">
            <v>32056.28</v>
          </cell>
          <cell r="AD845">
            <v>43191</v>
          </cell>
          <cell r="AE845">
            <v>43221</v>
          </cell>
          <cell r="AF845">
            <v>0</v>
          </cell>
          <cell r="AI845">
            <v>8.2191780821917804E-2</v>
          </cell>
          <cell r="AJ845">
            <v>0.9178082191780822</v>
          </cell>
          <cell r="AK845">
            <v>0</v>
          </cell>
        </row>
        <row r="846">
          <cell r="D846" t="str">
            <v>8 Mbit/s Bandwidth   - Up to 75kms</v>
          </cell>
          <cell r="O846">
            <v>7000</v>
          </cell>
          <cell r="P846">
            <v>7000</v>
          </cell>
          <cell r="Q846">
            <v>7000</v>
          </cell>
          <cell r="W846">
            <v>7000</v>
          </cell>
          <cell r="X846">
            <v>7000</v>
          </cell>
          <cell r="AD846">
            <v>43191</v>
          </cell>
          <cell r="AE846">
            <v>43221</v>
          </cell>
          <cell r="AF846">
            <v>0</v>
          </cell>
          <cell r="AI846">
            <v>8.2191780821917804E-2</v>
          </cell>
          <cell r="AJ846">
            <v>0.9178082191780822</v>
          </cell>
          <cell r="AK846">
            <v>0</v>
          </cell>
        </row>
        <row r="847">
          <cell r="D847" t="str">
            <v>8 Mbit/s Bandwidth   - 76- 125kms</v>
          </cell>
          <cell r="O847">
            <v>14368</v>
          </cell>
          <cell r="P847">
            <v>14368</v>
          </cell>
          <cell r="Q847">
            <v>14368</v>
          </cell>
          <cell r="W847">
            <v>14368</v>
          </cell>
          <cell r="X847">
            <v>14368</v>
          </cell>
          <cell r="AD847">
            <v>43191</v>
          </cell>
          <cell r="AE847">
            <v>43221</v>
          </cell>
          <cell r="AF847">
            <v>0</v>
          </cell>
          <cell r="AI847">
            <v>8.2191780821917804E-2</v>
          </cell>
          <cell r="AJ847">
            <v>0.9178082191780822</v>
          </cell>
          <cell r="AK847">
            <v>0</v>
          </cell>
        </row>
        <row r="848">
          <cell r="D848" t="str">
            <v>8 Mbit/s Bandwidth   - 126 – 200kms</v>
          </cell>
          <cell r="O848">
            <v>43472</v>
          </cell>
          <cell r="P848">
            <v>43472</v>
          </cell>
          <cell r="Q848">
            <v>43472</v>
          </cell>
          <cell r="W848">
            <v>43472</v>
          </cell>
          <cell r="X848">
            <v>43472</v>
          </cell>
          <cell r="AD848">
            <v>43191</v>
          </cell>
          <cell r="AE848">
            <v>43221</v>
          </cell>
          <cell r="AF848">
            <v>0</v>
          </cell>
          <cell r="AI848">
            <v>8.2191780821917804E-2</v>
          </cell>
          <cell r="AJ848">
            <v>0.9178082191780822</v>
          </cell>
          <cell r="AK848">
            <v>0</v>
          </cell>
        </row>
        <row r="849">
          <cell r="D849" t="str">
            <v>8 Mbit/s Bandwidth   - 201 – 300kms</v>
          </cell>
          <cell r="O849">
            <v>78470</v>
          </cell>
          <cell r="P849">
            <v>78470</v>
          </cell>
          <cell r="Q849">
            <v>78470</v>
          </cell>
          <cell r="W849">
            <v>78470</v>
          </cell>
          <cell r="X849">
            <v>78470</v>
          </cell>
          <cell r="AD849">
            <v>43191</v>
          </cell>
          <cell r="AE849">
            <v>43221</v>
          </cell>
          <cell r="AF849">
            <v>0</v>
          </cell>
          <cell r="AI849">
            <v>8.2191780821917804E-2</v>
          </cell>
          <cell r="AJ849">
            <v>0.9178082191780822</v>
          </cell>
          <cell r="AK849">
            <v>0</v>
          </cell>
        </row>
        <row r="850">
          <cell r="D850" t="str">
            <v>8 Mbit/s Bandwidth   - 300kms +</v>
          </cell>
          <cell r="W850">
            <v>0</v>
          </cell>
          <cell r="X850">
            <v>0</v>
          </cell>
          <cell r="AD850">
            <v>43191</v>
          </cell>
          <cell r="AE850">
            <v>43221</v>
          </cell>
          <cell r="AF850">
            <v>0</v>
          </cell>
          <cell r="AI850">
            <v>8.2191780821917804E-2</v>
          </cell>
          <cell r="AJ850">
            <v>0.9178082191780822</v>
          </cell>
          <cell r="AK850">
            <v>0</v>
          </cell>
        </row>
        <row r="851">
          <cell r="D851" t="str">
            <v>New SMA-1 (or equivalent) at site</v>
          </cell>
          <cell r="O851">
            <v>35000</v>
          </cell>
          <cell r="P851">
            <v>35000</v>
          </cell>
          <cell r="Q851">
            <v>35000</v>
          </cell>
          <cell r="W851">
            <v>35000</v>
          </cell>
          <cell r="X851">
            <v>35000</v>
          </cell>
          <cell r="AD851">
            <v>43191</v>
          </cell>
          <cell r="AE851">
            <v>43221</v>
          </cell>
          <cell r="AF851">
            <v>0</v>
          </cell>
          <cell r="AI851">
            <v>8.2191780821917804E-2</v>
          </cell>
          <cell r="AJ851">
            <v>0.9178082191780822</v>
          </cell>
          <cell r="AK851">
            <v>0</v>
          </cell>
        </row>
        <row r="852">
          <cell r="D852" t="str">
            <v>New SMA-4 (or equivalent) at site</v>
          </cell>
          <cell r="O852">
            <v>60000</v>
          </cell>
          <cell r="P852">
            <v>60000</v>
          </cell>
          <cell r="Q852">
            <v>60000</v>
          </cell>
          <cell r="W852">
            <v>60000</v>
          </cell>
          <cell r="X852">
            <v>60000</v>
          </cell>
          <cell r="AD852">
            <v>43191</v>
          </cell>
          <cell r="AE852">
            <v>43221</v>
          </cell>
          <cell r="AF852">
            <v>0</v>
          </cell>
          <cell r="AI852">
            <v>8.2191780821917804E-2</v>
          </cell>
          <cell r="AJ852">
            <v>0.9178082191780822</v>
          </cell>
          <cell r="AK852">
            <v>0</v>
          </cell>
        </row>
        <row r="853">
          <cell r="D853" t="str">
            <v>New circuit on spare tributary on existing infrastructure outside SiteConnect contract per 155 Mbit/s</v>
          </cell>
          <cell r="O853">
            <v>16977</v>
          </cell>
          <cell r="P853">
            <v>16977</v>
          </cell>
          <cell r="Q853">
            <v>16977</v>
          </cell>
          <cell r="W853">
            <v>16977</v>
          </cell>
          <cell r="X853">
            <v>16977</v>
          </cell>
          <cell r="AD853">
            <v>43191</v>
          </cell>
          <cell r="AE853">
            <v>43221</v>
          </cell>
          <cell r="AF853">
            <v>0</v>
          </cell>
          <cell r="AI853">
            <v>8.2191780821917804E-2</v>
          </cell>
          <cell r="AJ853">
            <v>0.9178082191780822</v>
          </cell>
          <cell r="AK853">
            <v>0</v>
          </cell>
        </row>
        <row r="856">
          <cell r="D856" t="str">
            <v>Netstream - Connection</v>
          </cell>
        </row>
        <row r="857">
          <cell r="D857" t="str">
            <v>Hub Buyout charge (per site)</v>
          </cell>
          <cell r="O857">
            <v>828033</v>
          </cell>
          <cell r="P857">
            <v>828033</v>
          </cell>
          <cell r="Q857">
            <v>828033</v>
          </cell>
          <cell r="W857">
            <v>828033</v>
          </cell>
          <cell r="X857">
            <v>828033</v>
          </cell>
          <cell r="AD857">
            <v>43191</v>
          </cell>
          <cell r="AE857">
            <v>43221</v>
          </cell>
          <cell r="AF857">
            <v>0</v>
          </cell>
          <cell r="AI857">
            <v>8.2191780821917804E-2</v>
          </cell>
          <cell r="AJ857">
            <v>0.9178082191780822</v>
          </cell>
          <cell r="AK857">
            <v>0</v>
          </cell>
        </row>
        <row r="858">
          <cell r="D858" t="str">
            <v>Small Satellite Site</v>
          </cell>
          <cell r="O858">
            <v>3500</v>
          </cell>
          <cell r="P858">
            <v>3500</v>
          </cell>
          <cell r="Q858">
            <v>3500</v>
          </cell>
          <cell r="W858">
            <v>3500</v>
          </cell>
          <cell r="X858">
            <v>3500</v>
          </cell>
          <cell r="AD858">
            <v>43191</v>
          </cell>
          <cell r="AE858">
            <v>43221</v>
          </cell>
          <cell r="AF858">
            <v>0</v>
          </cell>
          <cell r="AI858">
            <v>8.2191780821917804E-2</v>
          </cell>
          <cell r="AJ858">
            <v>0.9178082191780822</v>
          </cell>
          <cell r="AK858">
            <v>0</v>
          </cell>
        </row>
        <row r="859">
          <cell r="D859" t="str">
            <v>Small Satellite Site (existing MegaStream in situ)</v>
          </cell>
          <cell r="O859">
            <v>3000</v>
          </cell>
          <cell r="P859">
            <v>3000</v>
          </cell>
          <cell r="Q859">
            <v>3000</v>
          </cell>
          <cell r="W859">
            <v>3000</v>
          </cell>
          <cell r="X859">
            <v>3000</v>
          </cell>
          <cell r="AD859">
            <v>43191</v>
          </cell>
          <cell r="AE859">
            <v>43221</v>
          </cell>
          <cell r="AF859">
            <v>0</v>
          </cell>
          <cell r="AI859">
            <v>8.2191780821917804E-2</v>
          </cell>
          <cell r="AJ859">
            <v>0.9178082191780822</v>
          </cell>
          <cell r="AK859">
            <v>0</v>
          </cell>
        </row>
        <row r="860">
          <cell r="D860" t="str">
            <v>Large Satellite Site</v>
          </cell>
          <cell r="O860">
            <v>10000</v>
          </cell>
          <cell r="P860">
            <v>10000</v>
          </cell>
          <cell r="Q860">
            <v>10000</v>
          </cell>
          <cell r="W860">
            <v>10000</v>
          </cell>
          <cell r="X860">
            <v>10000</v>
          </cell>
          <cell r="AD860">
            <v>43191</v>
          </cell>
          <cell r="AE860">
            <v>43221</v>
          </cell>
          <cell r="AF860">
            <v>0</v>
          </cell>
          <cell r="AI860">
            <v>8.2191780821917804E-2</v>
          </cell>
          <cell r="AJ860">
            <v>0.9178082191780822</v>
          </cell>
          <cell r="AK860">
            <v>0</v>
          </cell>
        </row>
        <row r="861">
          <cell r="D861" t="str">
            <v>Large Satellite Site (existing MegaStream 34 &amp; above in situ)</v>
          </cell>
          <cell r="O861">
            <v>9000</v>
          </cell>
          <cell r="P861">
            <v>9000</v>
          </cell>
          <cell r="Q861">
            <v>9000</v>
          </cell>
          <cell r="W861">
            <v>9000</v>
          </cell>
          <cell r="X861">
            <v>9000</v>
          </cell>
          <cell r="AD861">
            <v>43191</v>
          </cell>
          <cell r="AE861">
            <v>43221</v>
          </cell>
          <cell r="AF861">
            <v>0</v>
          </cell>
          <cell r="AI861">
            <v>8.2191780821917804E-2</v>
          </cell>
          <cell r="AJ861">
            <v>0.9178082191780822</v>
          </cell>
          <cell r="AK861">
            <v>0</v>
          </cell>
        </row>
        <row r="862">
          <cell r="D862" t="str">
            <v>One-off fee to configure 155Mbit/s circuit as 63x2Mbit/s</v>
          </cell>
          <cell r="O862">
            <v>20000</v>
          </cell>
          <cell r="P862">
            <v>20000</v>
          </cell>
          <cell r="Q862">
            <v>20000</v>
          </cell>
          <cell r="W862">
            <v>20000</v>
          </cell>
          <cell r="X862">
            <v>20000</v>
          </cell>
          <cell r="AD862">
            <v>43191</v>
          </cell>
          <cell r="AE862">
            <v>43221</v>
          </cell>
          <cell r="AF862">
            <v>0</v>
          </cell>
          <cell r="AI862">
            <v>8.2191780821917804E-2</v>
          </cell>
          <cell r="AJ862">
            <v>0.9178082191780822</v>
          </cell>
          <cell r="AK862">
            <v>0</v>
          </cell>
        </row>
        <row r="863">
          <cell r="D863" t="str">
            <v>Connection Charge per Longline Circuit - 2 Mbit/s Circuit</v>
          </cell>
          <cell r="O863">
            <v>700</v>
          </cell>
          <cell r="P863">
            <v>700</v>
          </cell>
          <cell r="Q863">
            <v>700</v>
          </cell>
          <cell r="W863">
            <v>700</v>
          </cell>
          <cell r="X863">
            <v>700</v>
          </cell>
          <cell r="AD863">
            <v>43191</v>
          </cell>
          <cell r="AE863">
            <v>43221</v>
          </cell>
          <cell r="AF863">
            <v>0</v>
          </cell>
          <cell r="AI863">
            <v>8.2191780821917804E-2</v>
          </cell>
          <cell r="AJ863">
            <v>0.9178082191780822</v>
          </cell>
          <cell r="AK863">
            <v>0</v>
          </cell>
        </row>
        <row r="866">
          <cell r="D866" t="str">
            <v>Netstream - Rental</v>
          </cell>
        </row>
        <row r="867">
          <cell r="D867" t="str">
            <v>First Circuit - 2Mbit/s - CLZ</v>
          </cell>
          <cell r="O867">
            <v>5857.5</v>
          </cell>
          <cell r="P867">
            <v>5857.5</v>
          </cell>
          <cell r="W867">
            <v>5857.5</v>
          </cell>
          <cell r="X867">
            <v>481.43</v>
          </cell>
          <cell r="AD867">
            <v>43191</v>
          </cell>
          <cell r="AE867">
            <v>43221</v>
          </cell>
          <cell r="AF867">
            <v>0</v>
          </cell>
          <cell r="AI867">
            <v>8.2191780821917804E-2</v>
          </cell>
          <cell r="AJ867">
            <v>0.9178082191780822</v>
          </cell>
          <cell r="AK867">
            <v>0</v>
          </cell>
        </row>
        <row r="868">
          <cell r="D868" t="str">
            <v>First Circuit - 2Mbit/s - 0 - 15 Km</v>
          </cell>
          <cell r="O868">
            <v>8307</v>
          </cell>
          <cell r="P868">
            <v>8307</v>
          </cell>
          <cell r="W868">
            <v>8307</v>
          </cell>
          <cell r="X868">
            <v>682.76</v>
          </cell>
          <cell r="AD868">
            <v>43191</v>
          </cell>
          <cell r="AE868">
            <v>43221</v>
          </cell>
          <cell r="AF868">
            <v>0</v>
          </cell>
          <cell r="AI868">
            <v>8.2191780821917804E-2</v>
          </cell>
          <cell r="AJ868">
            <v>0.9178082191780822</v>
          </cell>
          <cell r="AK868">
            <v>0</v>
          </cell>
        </row>
        <row r="869">
          <cell r="D869" t="str">
            <v>First Circuit - 2Mbit/s - 16 - 75 Km</v>
          </cell>
          <cell r="O869">
            <v>13312.5</v>
          </cell>
          <cell r="P869">
            <v>13312.5</v>
          </cell>
          <cell r="W869">
            <v>13312.5</v>
          </cell>
          <cell r="X869">
            <v>1094.17</v>
          </cell>
          <cell r="AD869">
            <v>43191</v>
          </cell>
          <cell r="AE869">
            <v>43221</v>
          </cell>
          <cell r="AF869">
            <v>0</v>
          </cell>
          <cell r="AI869">
            <v>8.2191780821917804E-2</v>
          </cell>
          <cell r="AJ869">
            <v>0.9178082191780822</v>
          </cell>
          <cell r="AK869">
            <v>0</v>
          </cell>
        </row>
        <row r="870">
          <cell r="D870" t="str">
            <v>First Circuit - 2Mbit/s - 76 - 300 Km</v>
          </cell>
          <cell r="O870">
            <v>20181.75</v>
          </cell>
          <cell r="P870">
            <v>20181.75</v>
          </cell>
          <cell r="W870">
            <v>20181.75</v>
          </cell>
          <cell r="X870">
            <v>1658.77</v>
          </cell>
          <cell r="AD870">
            <v>43191</v>
          </cell>
          <cell r="AE870">
            <v>43221</v>
          </cell>
          <cell r="AF870">
            <v>0</v>
          </cell>
          <cell r="AI870">
            <v>8.2191780821917804E-2</v>
          </cell>
          <cell r="AJ870">
            <v>0.9178082191780822</v>
          </cell>
          <cell r="AK870">
            <v>0</v>
          </cell>
        </row>
        <row r="871">
          <cell r="D871" t="str">
            <v>First Circuit - 2Mbit/s - 300+ Km</v>
          </cell>
          <cell r="O871">
            <v>31950</v>
          </cell>
          <cell r="P871">
            <v>31950</v>
          </cell>
          <cell r="W871">
            <v>31950</v>
          </cell>
          <cell r="X871">
            <v>2626.02</v>
          </cell>
          <cell r="AD871">
            <v>43191</v>
          </cell>
          <cell r="AE871">
            <v>43221</v>
          </cell>
          <cell r="AF871">
            <v>0</v>
          </cell>
          <cell r="AI871">
            <v>8.2191780821917804E-2</v>
          </cell>
          <cell r="AJ871">
            <v>0.9178082191780822</v>
          </cell>
          <cell r="AK871">
            <v>0</v>
          </cell>
        </row>
        <row r="872">
          <cell r="D872" t="str">
            <v>Subsequent Circuits - 2Mbit/s - CLZ</v>
          </cell>
          <cell r="O872">
            <v>1464.37</v>
          </cell>
          <cell r="P872">
            <v>1464.37</v>
          </cell>
          <cell r="W872">
            <v>1464.37</v>
          </cell>
          <cell r="X872">
            <v>120.35</v>
          </cell>
          <cell r="AD872">
            <v>43191</v>
          </cell>
          <cell r="AE872">
            <v>43221</v>
          </cell>
          <cell r="AF872">
            <v>0</v>
          </cell>
          <cell r="AI872">
            <v>8.2191780821917804E-2</v>
          </cell>
          <cell r="AJ872">
            <v>0.9178082191780822</v>
          </cell>
          <cell r="AK872">
            <v>0</v>
          </cell>
        </row>
        <row r="873">
          <cell r="D873" t="str">
            <v>Subsequent Circuits - 2Mbit/s - 0 - 15 Km</v>
          </cell>
          <cell r="O873">
            <v>1810.5</v>
          </cell>
          <cell r="P873">
            <v>1810.5</v>
          </cell>
          <cell r="W873">
            <v>1810.5</v>
          </cell>
          <cell r="X873">
            <v>148.80000000000001</v>
          </cell>
          <cell r="AD873">
            <v>43191</v>
          </cell>
          <cell r="AE873">
            <v>43221</v>
          </cell>
          <cell r="AF873">
            <v>0</v>
          </cell>
          <cell r="AI873">
            <v>8.2191780821917804E-2</v>
          </cell>
          <cell r="AJ873">
            <v>0.9178082191780822</v>
          </cell>
          <cell r="AK873">
            <v>0</v>
          </cell>
        </row>
        <row r="874">
          <cell r="D874" t="str">
            <v>Subsequent Circuits - 2Mbit/s - 16 - 75 Km</v>
          </cell>
          <cell r="O874">
            <v>2928.75</v>
          </cell>
          <cell r="P874">
            <v>2928.75</v>
          </cell>
          <cell r="W874">
            <v>2928.75</v>
          </cell>
          <cell r="X874">
            <v>240.71</v>
          </cell>
          <cell r="AD874">
            <v>43191</v>
          </cell>
          <cell r="AE874">
            <v>43221</v>
          </cell>
          <cell r="AF874">
            <v>0</v>
          </cell>
          <cell r="AI874">
            <v>8.2191780821917804E-2</v>
          </cell>
          <cell r="AJ874">
            <v>0.9178082191780822</v>
          </cell>
          <cell r="AK874">
            <v>0</v>
          </cell>
        </row>
        <row r="875">
          <cell r="D875" t="str">
            <v>Subsequent Circuits - 2Mbit/s - 76 - 300 Km</v>
          </cell>
          <cell r="O875">
            <v>4526.25</v>
          </cell>
          <cell r="P875">
            <v>4526.25</v>
          </cell>
          <cell r="W875">
            <v>4526.25</v>
          </cell>
          <cell r="X875">
            <v>372.02</v>
          </cell>
          <cell r="AD875">
            <v>43191</v>
          </cell>
          <cell r="AE875">
            <v>43221</v>
          </cell>
          <cell r="AF875">
            <v>0</v>
          </cell>
          <cell r="AI875">
            <v>8.2191780821917804E-2</v>
          </cell>
          <cell r="AJ875">
            <v>0.9178082191780822</v>
          </cell>
          <cell r="AK875">
            <v>0</v>
          </cell>
        </row>
        <row r="876">
          <cell r="D876" t="str">
            <v>Subsequent Circuits - 2Mbit/s - 300+ Km</v>
          </cell>
          <cell r="O876">
            <v>7987.5</v>
          </cell>
          <cell r="P876">
            <v>7987.5</v>
          </cell>
          <cell r="W876">
            <v>7987.5</v>
          </cell>
          <cell r="X876">
            <v>656.5</v>
          </cell>
          <cell r="AD876">
            <v>43191</v>
          </cell>
          <cell r="AE876">
            <v>43221</v>
          </cell>
          <cell r="AF876">
            <v>0</v>
          </cell>
          <cell r="AI876">
            <v>8.2191780821917804E-2</v>
          </cell>
          <cell r="AJ876">
            <v>0.9178082191780822</v>
          </cell>
          <cell r="AK876">
            <v>0</v>
          </cell>
        </row>
        <row r="879">
          <cell r="D879" t="str">
            <v>Connection of a new ‘protected path variant two’ circuit single charge</v>
          </cell>
        </row>
        <row r="880">
          <cell r="D880" t="str">
            <v>Protected Path Variant Two 2Mbit/s</v>
          </cell>
          <cell r="O880">
            <v>9675.16</v>
          </cell>
          <cell r="P880">
            <v>9675.16</v>
          </cell>
          <cell r="Q880">
            <v>9675.16</v>
          </cell>
          <cell r="W880">
            <v>9675.16</v>
          </cell>
          <cell r="X880">
            <v>9675.16</v>
          </cell>
          <cell r="AD880">
            <v>43191</v>
          </cell>
          <cell r="AE880">
            <v>43221</v>
          </cell>
          <cell r="AF880">
            <v>0</v>
          </cell>
          <cell r="AI880">
            <v>8.2191780821917804E-2</v>
          </cell>
          <cell r="AJ880">
            <v>0.9178082191780822</v>
          </cell>
          <cell r="AK880">
            <v>0</v>
          </cell>
        </row>
        <row r="883">
          <cell r="D883" t="str">
            <v>Third party customer link infrastructure single charges</v>
          </cell>
        </row>
        <row r="884">
          <cell r="D884" t="str">
            <v>NTU 64k – 256k on existing copper</v>
          </cell>
          <cell r="O884">
            <v>695.82</v>
          </cell>
          <cell r="P884">
            <v>695.82</v>
          </cell>
          <cell r="Q884">
            <v>695.82</v>
          </cell>
          <cell r="W884">
            <v>695.82</v>
          </cell>
          <cell r="X884">
            <v>695.82</v>
          </cell>
          <cell r="AD884">
            <v>43191</v>
          </cell>
          <cell r="AE884">
            <v>43221</v>
          </cell>
          <cell r="AF884">
            <v>0</v>
          </cell>
          <cell r="AI884">
            <v>8.2191780821917804E-2</v>
          </cell>
          <cell r="AJ884">
            <v>0.9178082191780822</v>
          </cell>
          <cell r="AK884">
            <v>0</v>
          </cell>
        </row>
        <row r="885">
          <cell r="D885" t="str">
            <v>NTU 64k – 256k on new copper</v>
          </cell>
          <cell r="O885">
            <v>821.47</v>
          </cell>
          <cell r="P885">
            <v>821.47</v>
          </cell>
          <cell r="Q885">
            <v>821.47</v>
          </cell>
          <cell r="W885">
            <v>821.47</v>
          </cell>
          <cell r="X885">
            <v>821.47</v>
          </cell>
          <cell r="AD885">
            <v>43191</v>
          </cell>
          <cell r="AE885">
            <v>43221</v>
          </cell>
          <cell r="AF885">
            <v>0</v>
          </cell>
          <cell r="AI885">
            <v>8.2191780821917804E-2</v>
          </cell>
          <cell r="AJ885">
            <v>0.9178082191780822</v>
          </cell>
          <cell r="AK885">
            <v>0</v>
          </cell>
        </row>
        <row r="886">
          <cell r="D886" t="str">
            <v>NTU 320k – 640k on existing copper</v>
          </cell>
          <cell r="O886">
            <v>716.81</v>
          </cell>
          <cell r="P886">
            <v>716.81</v>
          </cell>
          <cell r="Q886">
            <v>716.81</v>
          </cell>
          <cell r="W886">
            <v>716.81</v>
          </cell>
          <cell r="X886">
            <v>716.81</v>
          </cell>
          <cell r="AD886">
            <v>43191</v>
          </cell>
          <cell r="AE886">
            <v>43221</v>
          </cell>
          <cell r="AF886">
            <v>0</v>
          </cell>
          <cell r="AI886">
            <v>8.2191780821917804E-2</v>
          </cell>
          <cell r="AJ886">
            <v>0.9178082191780822</v>
          </cell>
          <cell r="AK886">
            <v>0</v>
          </cell>
        </row>
        <row r="887">
          <cell r="D887" t="str">
            <v>NTU 320k – 640k on new copper</v>
          </cell>
          <cell r="O887">
            <v>958.52</v>
          </cell>
          <cell r="P887">
            <v>958.52</v>
          </cell>
          <cell r="Q887">
            <v>958.52</v>
          </cell>
          <cell r="W887">
            <v>958.52</v>
          </cell>
          <cell r="X887">
            <v>958.52</v>
          </cell>
          <cell r="AD887">
            <v>43191</v>
          </cell>
          <cell r="AE887">
            <v>43221</v>
          </cell>
          <cell r="AF887">
            <v>0</v>
          </cell>
          <cell r="AI887">
            <v>8.2191780821917804E-2</v>
          </cell>
          <cell r="AJ887">
            <v>0.9178082191780822</v>
          </cell>
          <cell r="AK887">
            <v>0</v>
          </cell>
        </row>
        <row r="888">
          <cell r="D888" t="str">
            <v>NTU 128k – 640k on2Mbit infrastructure</v>
          </cell>
          <cell r="O888">
            <v>1093.45</v>
          </cell>
          <cell r="P888">
            <v>1093.45</v>
          </cell>
          <cell r="Q888">
            <v>1093.45</v>
          </cell>
          <cell r="W888">
            <v>1093.45</v>
          </cell>
          <cell r="X888">
            <v>1093.45</v>
          </cell>
          <cell r="AD888">
            <v>43191</v>
          </cell>
          <cell r="AE888">
            <v>43221</v>
          </cell>
          <cell r="AF888">
            <v>0</v>
          </cell>
          <cell r="AI888">
            <v>8.2191780821917804E-2</v>
          </cell>
          <cell r="AJ888">
            <v>0.9178082191780822</v>
          </cell>
          <cell r="AK888">
            <v>0</v>
          </cell>
        </row>
        <row r="889">
          <cell r="D889" t="str">
            <v>NTU 704k – 960k all delivery options</v>
          </cell>
          <cell r="O889">
            <v>893.57</v>
          </cell>
          <cell r="P889">
            <v>893.57</v>
          </cell>
          <cell r="Q889">
            <v>893.57</v>
          </cell>
          <cell r="W889">
            <v>893.57</v>
          </cell>
          <cell r="X889">
            <v>893.57</v>
          </cell>
          <cell r="AD889">
            <v>43191</v>
          </cell>
          <cell r="AE889">
            <v>43221</v>
          </cell>
          <cell r="AF889">
            <v>0</v>
          </cell>
          <cell r="AI889">
            <v>8.2191780821917804E-2</v>
          </cell>
          <cell r="AJ889">
            <v>0.9178082191780822</v>
          </cell>
          <cell r="AK889">
            <v>0</v>
          </cell>
        </row>
        <row r="890">
          <cell r="D890" t="str">
            <v>1Mbit/s circuit on existing copper</v>
          </cell>
          <cell r="O890">
            <v>1071.48</v>
          </cell>
          <cell r="P890">
            <v>1071.48</v>
          </cell>
          <cell r="Q890">
            <v>1071.48</v>
          </cell>
          <cell r="W890">
            <v>1071.48</v>
          </cell>
          <cell r="X890">
            <v>1071.48</v>
          </cell>
          <cell r="AD890">
            <v>43191</v>
          </cell>
          <cell r="AE890">
            <v>43221</v>
          </cell>
          <cell r="AF890">
            <v>0</v>
          </cell>
          <cell r="AI890">
            <v>8.2191780821917804E-2</v>
          </cell>
          <cell r="AJ890">
            <v>0.9178082191780822</v>
          </cell>
          <cell r="AK890">
            <v>0</v>
          </cell>
        </row>
        <row r="891">
          <cell r="D891" t="str">
            <v>1Mbit/s circuit on new copper</v>
          </cell>
          <cell r="O891">
            <v>1487.28</v>
          </cell>
          <cell r="P891">
            <v>1487.28</v>
          </cell>
          <cell r="Q891">
            <v>1487.28</v>
          </cell>
          <cell r="W891">
            <v>1487.28</v>
          </cell>
          <cell r="X891">
            <v>1487.28</v>
          </cell>
          <cell r="AD891">
            <v>43191</v>
          </cell>
          <cell r="AE891">
            <v>43221</v>
          </cell>
          <cell r="AF891">
            <v>0</v>
          </cell>
          <cell r="AI891">
            <v>8.2191780821917804E-2</v>
          </cell>
          <cell r="AJ891">
            <v>0.9178082191780822</v>
          </cell>
          <cell r="AK891">
            <v>0</v>
          </cell>
        </row>
        <row r="892">
          <cell r="D892" t="str">
            <v>2Mbit/s circuit delivered by HDSL on existing copper</v>
          </cell>
          <cell r="O892">
            <v>1304.3900000000001</v>
          </cell>
          <cell r="P892">
            <v>1304.3900000000001</v>
          </cell>
          <cell r="Q892">
            <v>1304.3900000000001</v>
          </cell>
          <cell r="W892">
            <v>1304.3900000000001</v>
          </cell>
          <cell r="X892">
            <v>1304.3900000000001</v>
          </cell>
          <cell r="AD892">
            <v>43191</v>
          </cell>
          <cell r="AE892">
            <v>43221</v>
          </cell>
          <cell r="AF892">
            <v>0</v>
          </cell>
          <cell r="AI892">
            <v>8.2191780821917804E-2</v>
          </cell>
          <cell r="AJ892">
            <v>0.9178082191780822</v>
          </cell>
          <cell r="AK892">
            <v>0</v>
          </cell>
        </row>
        <row r="893">
          <cell r="D893" t="str">
            <v>2Mbit/s circuit delivered by HDSL on new copper</v>
          </cell>
          <cell r="O893">
            <v>2287.9</v>
          </cell>
          <cell r="P893">
            <v>2287.9</v>
          </cell>
          <cell r="Q893">
            <v>2287.9</v>
          </cell>
          <cell r="W893">
            <v>2287.9</v>
          </cell>
          <cell r="X893">
            <v>2287.9</v>
          </cell>
          <cell r="AD893">
            <v>43191</v>
          </cell>
          <cell r="AE893">
            <v>43221</v>
          </cell>
          <cell r="AF893">
            <v>0</v>
          </cell>
          <cell r="AI893">
            <v>8.2191780821917804E-2</v>
          </cell>
          <cell r="AJ893">
            <v>0.9178082191780822</v>
          </cell>
          <cell r="AK893">
            <v>0</v>
          </cell>
        </row>
        <row r="894">
          <cell r="D894" t="str">
            <v>Provide a 2Mbit/s 4x2 at existing fibre sites</v>
          </cell>
          <cell r="O894">
            <v>4899.96</v>
          </cell>
          <cell r="P894">
            <v>4899.96</v>
          </cell>
          <cell r="Q894">
            <v>4899.96</v>
          </cell>
          <cell r="W894">
            <v>4899.96</v>
          </cell>
          <cell r="X894">
            <v>4899.96</v>
          </cell>
          <cell r="AD894">
            <v>43191</v>
          </cell>
          <cell r="AE894">
            <v>43221</v>
          </cell>
          <cell r="AF894">
            <v>0</v>
          </cell>
          <cell r="AI894">
            <v>8.2191780821917804E-2</v>
          </cell>
          <cell r="AJ894">
            <v>0.9178082191780822</v>
          </cell>
          <cell r="AK894">
            <v>0</v>
          </cell>
        </row>
        <row r="895">
          <cell r="D895" t="str">
            <v>Provide a 2Mbit/s 16x2 at existing fibre sites</v>
          </cell>
          <cell r="O895">
            <v>7535.99</v>
          </cell>
          <cell r="P895">
            <v>7535.99</v>
          </cell>
          <cell r="Q895">
            <v>7535.99</v>
          </cell>
          <cell r="W895">
            <v>7535.99</v>
          </cell>
          <cell r="X895">
            <v>7535.99</v>
          </cell>
          <cell r="AD895">
            <v>43191</v>
          </cell>
          <cell r="AE895">
            <v>43221</v>
          </cell>
          <cell r="AF895">
            <v>0</v>
          </cell>
          <cell r="AI895">
            <v>8.2191780821917804E-2</v>
          </cell>
          <cell r="AJ895">
            <v>0.9178082191780822</v>
          </cell>
          <cell r="AK895">
            <v>0</v>
          </cell>
        </row>
        <row r="896">
          <cell r="D896" t="str">
            <v>Subsequent 2Mbit/s circuit on existing PPC 4x2 or 16x2</v>
          </cell>
          <cell r="W896">
            <v>0</v>
          </cell>
          <cell r="X896">
            <v>0</v>
          </cell>
          <cell r="AD896">
            <v>43191</v>
          </cell>
          <cell r="AE896">
            <v>43221</v>
          </cell>
          <cell r="AF896">
            <v>0</v>
          </cell>
          <cell r="AI896">
            <v>8.2191780821917804E-2</v>
          </cell>
          <cell r="AJ896">
            <v>0.9178082191780822</v>
          </cell>
          <cell r="AK896">
            <v>0</v>
          </cell>
        </row>
        <row r="897">
          <cell r="D897" t="str">
            <v>Additional charge to provide new fibre infrastructure at a new site</v>
          </cell>
          <cell r="O897">
            <v>2597.67</v>
          </cell>
          <cell r="P897">
            <v>2597.67</v>
          </cell>
          <cell r="Q897">
            <v>2597.67</v>
          </cell>
          <cell r="W897">
            <v>2597.67</v>
          </cell>
          <cell r="X897">
            <v>2597.67</v>
          </cell>
          <cell r="AD897">
            <v>43191</v>
          </cell>
          <cell r="AE897">
            <v>43221</v>
          </cell>
          <cell r="AF897">
            <v>0</v>
          </cell>
          <cell r="AI897">
            <v>8.2191780821917804E-2</v>
          </cell>
          <cell r="AJ897">
            <v>0.9178082191780822</v>
          </cell>
          <cell r="AK897">
            <v>0</v>
          </cell>
        </row>
        <row r="900">
          <cell r="D900" t="str">
            <v>Third party customer sited SMA-16 ADM single charges</v>
          </cell>
        </row>
        <row r="901">
          <cell r="D901" t="str">
            <v>SMA-16 with no trib interfaces (single fibre working) – existing site</v>
          </cell>
          <cell r="O901">
            <v>59226.26</v>
          </cell>
          <cell r="P901">
            <v>59226.26</v>
          </cell>
          <cell r="Q901">
            <v>59226.26</v>
          </cell>
          <cell r="W901">
            <v>59226.26</v>
          </cell>
          <cell r="X901">
            <v>59226.26</v>
          </cell>
          <cell r="AD901">
            <v>43191</v>
          </cell>
          <cell r="AE901">
            <v>43221</v>
          </cell>
          <cell r="AF901">
            <v>0</v>
          </cell>
          <cell r="AI901">
            <v>8.2191780821917804E-2</v>
          </cell>
          <cell r="AJ901">
            <v>0.9178082191780822</v>
          </cell>
          <cell r="AK901">
            <v>0</v>
          </cell>
        </row>
        <row r="902">
          <cell r="D902" t="str">
            <v>SMA-16 with no trib interfaces (dual fibre working 1300nm) – existing site</v>
          </cell>
          <cell r="O902">
            <v>59307.46</v>
          </cell>
          <cell r="P902">
            <v>59307.46</v>
          </cell>
          <cell r="Q902">
            <v>59307.46</v>
          </cell>
          <cell r="W902">
            <v>59307.46</v>
          </cell>
          <cell r="X902">
            <v>59307.46</v>
          </cell>
          <cell r="AD902">
            <v>43191</v>
          </cell>
          <cell r="AE902">
            <v>43221</v>
          </cell>
          <cell r="AF902">
            <v>0</v>
          </cell>
          <cell r="AI902">
            <v>8.2191780821917804E-2</v>
          </cell>
          <cell r="AJ902">
            <v>0.9178082191780822</v>
          </cell>
          <cell r="AK902">
            <v>0</v>
          </cell>
        </row>
        <row r="903">
          <cell r="D903" t="str">
            <v>SMA-16 with no trib interfaces (dual fibre working 1500nm) – existing site</v>
          </cell>
          <cell r="O903">
            <v>63006.14</v>
          </cell>
          <cell r="P903">
            <v>63006.14</v>
          </cell>
          <cell r="Q903">
            <v>63006.14</v>
          </cell>
          <cell r="W903">
            <v>63006.14</v>
          </cell>
          <cell r="X903">
            <v>63006.14</v>
          </cell>
          <cell r="AD903">
            <v>43191</v>
          </cell>
          <cell r="AE903">
            <v>43221</v>
          </cell>
          <cell r="AF903">
            <v>0</v>
          </cell>
          <cell r="AI903">
            <v>8.2191780821917804E-2</v>
          </cell>
          <cell r="AJ903">
            <v>0.9178082191780822</v>
          </cell>
          <cell r="AK903">
            <v>0</v>
          </cell>
        </row>
        <row r="904">
          <cell r="D904" t="str">
            <v>Protected Path enabled SMA-16 with no trib interfaces (single fibre working) – existing site</v>
          </cell>
          <cell r="O904">
            <v>80524.7</v>
          </cell>
          <cell r="P904">
            <v>80524.7</v>
          </cell>
          <cell r="Q904">
            <v>80524.7</v>
          </cell>
          <cell r="W904">
            <v>80524.7</v>
          </cell>
          <cell r="X904">
            <v>80524.7</v>
          </cell>
          <cell r="AD904">
            <v>43191</v>
          </cell>
          <cell r="AE904">
            <v>43221</v>
          </cell>
          <cell r="AF904">
            <v>0</v>
          </cell>
          <cell r="AI904">
            <v>8.2191780821917804E-2</v>
          </cell>
          <cell r="AJ904">
            <v>0.9178082191780822</v>
          </cell>
          <cell r="AK904">
            <v>0</v>
          </cell>
        </row>
        <row r="905">
          <cell r="D905" t="str">
            <v>Protected Path enabled SMA-16 with no trib interfaces (dual fibre working 1300nm) – existing site</v>
          </cell>
          <cell r="O905">
            <v>81375.789999999994</v>
          </cell>
          <cell r="P905">
            <v>81375.789999999994</v>
          </cell>
          <cell r="Q905">
            <v>81375.789999999994</v>
          </cell>
          <cell r="W905">
            <v>81375.789999999994</v>
          </cell>
          <cell r="X905">
            <v>81375.789999999994</v>
          </cell>
          <cell r="AD905">
            <v>43191</v>
          </cell>
          <cell r="AE905">
            <v>43221</v>
          </cell>
          <cell r="AF905">
            <v>0</v>
          </cell>
          <cell r="AI905">
            <v>8.2191780821917804E-2</v>
          </cell>
          <cell r="AJ905">
            <v>0.9178082191780822</v>
          </cell>
          <cell r="AK905">
            <v>0</v>
          </cell>
        </row>
        <row r="906">
          <cell r="D906" t="str">
            <v>Protected Path enabled SMA-16 with no trib interfaces (dual fibre working 1500nm) – existing site</v>
          </cell>
          <cell r="O906">
            <v>82049</v>
          </cell>
          <cell r="P906">
            <v>82049</v>
          </cell>
          <cell r="Q906">
            <v>82049</v>
          </cell>
          <cell r="W906">
            <v>82049</v>
          </cell>
          <cell r="X906">
            <v>82049</v>
          </cell>
          <cell r="AD906">
            <v>43191</v>
          </cell>
          <cell r="AE906">
            <v>43221</v>
          </cell>
          <cell r="AF906">
            <v>0</v>
          </cell>
          <cell r="AI906">
            <v>8.2191780821917804E-2</v>
          </cell>
          <cell r="AJ906">
            <v>0.9178082191780822</v>
          </cell>
          <cell r="AK906">
            <v>0</v>
          </cell>
        </row>
        <row r="907">
          <cell r="D907" t="str">
            <v>2Mbit/s trib cards (32 ports)</v>
          </cell>
          <cell r="O907">
            <v>4144</v>
          </cell>
          <cell r="P907">
            <v>4144</v>
          </cell>
          <cell r="Q907">
            <v>4144</v>
          </cell>
          <cell r="W907">
            <v>4144</v>
          </cell>
          <cell r="X907">
            <v>4144</v>
          </cell>
          <cell r="AD907">
            <v>43191</v>
          </cell>
          <cell r="AE907">
            <v>43221</v>
          </cell>
          <cell r="AF907">
            <v>0</v>
          </cell>
          <cell r="AI907">
            <v>8.2191780821917804E-2</v>
          </cell>
          <cell r="AJ907">
            <v>0.9178082191780822</v>
          </cell>
          <cell r="AK907">
            <v>0</v>
          </cell>
        </row>
        <row r="908">
          <cell r="D908" t="str">
            <v>STM-1 electrical trib card (2 ports)</v>
          </cell>
          <cell r="O908">
            <v>1497.27</v>
          </cell>
          <cell r="P908">
            <v>1497.27</v>
          </cell>
          <cell r="Q908">
            <v>1497.27</v>
          </cell>
          <cell r="W908">
            <v>1497.27</v>
          </cell>
          <cell r="X908">
            <v>1497.27</v>
          </cell>
          <cell r="AD908">
            <v>43191</v>
          </cell>
          <cell r="AE908">
            <v>43221</v>
          </cell>
          <cell r="AF908">
            <v>0</v>
          </cell>
          <cell r="AI908">
            <v>8.2191780821917804E-2</v>
          </cell>
          <cell r="AJ908">
            <v>0.9178082191780822</v>
          </cell>
          <cell r="AK908">
            <v>0</v>
          </cell>
        </row>
        <row r="909">
          <cell r="D909" t="str">
            <v>STM-1 optical (1300nm) trib card (1 port)</v>
          </cell>
          <cell r="O909">
            <v>879.56</v>
          </cell>
          <cell r="P909">
            <v>879.56</v>
          </cell>
          <cell r="Q909">
            <v>879.56</v>
          </cell>
          <cell r="W909">
            <v>879.56</v>
          </cell>
          <cell r="X909">
            <v>879.56</v>
          </cell>
          <cell r="AD909">
            <v>43191</v>
          </cell>
          <cell r="AE909">
            <v>43221</v>
          </cell>
          <cell r="AF909">
            <v>0</v>
          </cell>
          <cell r="AI909">
            <v>8.2191780821917804E-2</v>
          </cell>
          <cell r="AJ909">
            <v>0.9178082191780822</v>
          </cell>
          <cell r="AK909">
            <v>0</v>
          </cell>
        </row>
        <row r="910">
          <cell r="D910" t="str">
            <v>STM-4 optical (1300nm) trib card (1 port)</v>
          </cell>
          <cell r="O910">
            <v>3883.13</v>
          </cell>
          <cell r="P910">
            <v>3883.13</v>
          </cell>
          <cell r="Q910">
            <v>3883.13</v>
          </cell>
          <cell r="W910">
            <v>3883.13</v>
          </cell>
          <cell r="X910">
            <v>3883.13</v>
          </cell>
          <cell r="AD910">
            <v>43191</v>
          </cell>
          <cell r="AE910">
            <v>43221</v>
          </cell>
          <cell r="AF910">
            <v>0</v>
          </cell>
          <cell r="AI910">
            <v>8.2191780821917804E-2</v>
          </cell>
          <cell r="AJ910">
            <v>0.9178082191780822</v>
          </cell>
          <cell r="AK910">
            <v>0</v>
          </cell>
        </row>
        <row r="913">
          <cell r="D913" t="str">
            <v>Third party customer sited SMA-4 ADM single charges</v>
          </cell>
        </row>
        <row r="914">
          <cell r="D914" t="str">
            <v>SMA-4 with no trib interfaces (single fibre working) – existing site</v>
          </cell>
          <cell r="O914">
            <v>35524.410000000003</v>
          </cell>
          <cell r="P914">
            <v>35524.410000000003</v>
          </cell>
          <cell r="Q914">
            <v>35524.410000000003</v>
          </cell>
          <cell r="W914">
            <v>35524.410000000003</v>
          </cell>
          <cell r="X914">
            <v>35524.410000000003</v>
          </cell>
          <cell r="AD914">
            <v>43191</v>
          </cell>
          <cell r="AE914">
            <v>43221</v>
          </cell>
          <cell r="AF914">
            <v>0</v>
          </cell>
          <cell r="AI914">
            <v>8.2191780821917804E-2</v>
          </cell>
          <cell r="AJ914">
            <v>0.9178082191780822</v>
          </cell>
          <cell r="AK914">
            <v>0</v>
          </cell>
        </row>
        <row r="915">
          <cell r="D915" t="str">
            <v>SMA-4 with no trib interfaces (dual fibre working 1300nm) – existing site</v>
          </cell>
          <cell r="O915">
            <v>35606.17</v>
          </cell>
          <cell r="P915">
            <v>35606.17</v>
          </cell>
          <cell r="Q915">
            <v>35606.17</v>
          </cell>
          <cell r="W915">
            <v>35606.17</v>
          </cell>
          <cell r="X915">
            <v>35606.17</v>
          </cell>
          <cell r="AD915">
            <v>43191</v>
          </cell>
          <cell r="AE915">
            <v>43221</v>
          </cell>
          <cell r="AF915">
            <v>0</v>
          </cell>
          <cell r="AI915">
            <v>8.2191780821917804E-2</v>
          </cell>
          <cell r="AJ915">
            <v>0.9178082191780822</v>
          </cell>
          <cell r="AK915">
            <v>0</v>
          </cell>
        </row>
        <row r="916">
          <cell r="D916" t="str">
            <v>SMA-4 with no trib interfaces (dual fibre working 1500nm) – existing site</v>
          </cell>
          <cell r="O916">
            <v>41488.160000000003</v>
          </cell>
          <cell r="P916">
            <v>41488.160000000003</v>
          </cell>
          <cell r="Q916">
            <v>41488.160000000003</v>
          </cell>
          <cell r="W916">
            <v>41488.160000000003</v>
          </cell>
          <cell r="X916">
            <v>41488.160000000003</v>
          </cell>
          <cell r="AD916">
            <v>43191</v>
          </cell>
          <cell r="AE916">
            <v>43221</v>
          </cell>
          <cell r="AF916">
            <v>0</v>
          </cell>
          <cell r="AI916">
            <v>8.2191780821917804E-2</v>
          </cell>
          <cell r="AJ916">
            <v>0.9178082191780822</v>
          </cell>
          <cell r="AK916">
            <v>0</v>
          </cell>
        </row>
        <row r="917">
          <cell r="D917" t="str">
            <v>Protected Path enabled SMA-4 with no trib interfaces (single fibre working) – existing site</v>
          </cell>
          <cell r="O917">
            <v>58386.57</v>
          </cell>
          <cell r="P917">
            <v>58386.57</v>
          </cell>
          <cell r="Q917">
            <v>58386.57</v>
          </cell>
          <cell r="W917">
            <v>58386.57</v>
          </cell>
          <cell r="X917">
            <v>58386.57</v>
          </cell>
          <cell r="AD917">
            <v>43191</v>
          </cell>
          <cell r="AE917">
            <v>43221</v>
          </cell>
          <cell r="AF917">
            <v>0</v>
          </cell>
          <cell r="AI917">
            <v>8.2191780821917804E-2</v>
          </cell>
          <cell r="AJ917">
            <v>0.9178082191780822</v>
          </cell>
          <cell r="AK917">
            <v>0</v>
          </cell>
        </row>
        <row r="918">
          <cell r="D918" t="str">
            <v>Protected Path enabled SMA-4 with no trib interfaces (dual fibre working 1300nm) – existing site</v>
          </cell>
          <cell r="O918">
            <v>58833.97</v>
          </cell>
          <cell r="P918">
            <v>58833.97</v>
          </cell>
          <cell r="Q918">
            <v>58833.97</v>
          </cell>
          <cell r="W918">
            <v>58833.97</v>
          </cell>
          <cell r="X918">
            <v>58833.97</v>
          </cell>
          <cell r="AD918">
            <v>43191</v>
          </cell>
          <cell r="AE918">
            <v>43221</v>
          </cell>
          <cell r="AF918">
            <v>0</v>
          </cell>
          <cell r="AI918">
            <v>8.2191780821917804E-2</v>
          </cell>
          <cell r="AJ918">
            <v>0.9178082191780822</v>
          </cell>
          <cell r="AK918">
            <v>0</v>
          </cell>
        </row>
        <row r="919">
          <cell r="D919" t="str">
            <v>Protected Path enabled SMA-4 with no trib interfaces (dual fibre working 1500nm) – existing site</v>
          </cell>
          <cell r="O919">
            <v>62866.8</v>
          </cell>
          <cell r="P919">
            <v>62866.8</v>
          </cell>
          <cell r="Q919">
            <v>62866.8</v>
          </cell>
          <cell r="W919">
            <v>62866.8</v>
          </cell>
          <cell r="X919">
            <v>62866.8</v>
          </cell>
          <cell r="AD919">
            <v>43191</v>
          </cell>
          <cell r="AE919">
            <v>43221</v>
          </cell>
          <cell r="AF919">
            <v>0</v>
          </cell>
          <cell r="AI919">
            <v>8.2191780821917804E-2</v>
          </cell>
          <cell r="AJ919">
            <v>0.9178082191780822</v>
          </cell>
          <cell r="AK919">
            <v>0</v>
          </cell>
        </row>
        <row r="920">
          <cell r="D920" t="str">
            <v>2Mbit/s trib cards (32 ports)</v>
          </cell>
          <cell r="O920">
            <v>4144</v>
          </cell>
          <cell r="P920">
            <v>4144</v>
          </cell>
          <cell r="Q920">
            <v>4144</v>
          </cell>
          <cell r="W920">
            <v>4144</v>
          </cell>
          <cell r="X920">
            <v>4144</v>
          </cell>
          <cell r="AD920">
            <v>43191</v>
          </cell>
          <cell r="AE920">
            <v>43221</v>
          </cell>
          <cell r="AF920">
            <v>0</v>
          </cell>
          <cell r="AI920">
            <v>8.2191780821917804E-2</v>
          </cell>
          <cell r="AJ920">
            <v>0.9178082191780822</v>
          </cell>
          <cell r="AK920">
            <v>0</v>
          </cell>
        </row>
        <row r="921">
          <cell r="D921" t="str">
            <v>STM-1 electrical trib card (1 port)</v>
          </cell>
          <cell r="O921">
            <v>703.7</v>
          </cell>
          <cell r="P921">
            <v>703.7</v>
          </cell>
          <cell r="Q921">
            <v>703.7</v>
          </cell>
          <cell r="W921">
            <v>703.7</v>
          </cell>
          <cell r="X921">
            <v>703.7</v>
          </cell>
          <cell r="AD921">
            <v>43191</v>
          </cell>
          <cell r="AE921">
            <v>43221</v>
          </cell>
          <cell r="AF921">
            <v>0</v>
          </cell>
          <cell r="AI921">
            <v>8.2191780821917804E-2</v>
          </cell>
          <cell r="AJ921">
            <v>0.9178082191780822</v>
          </cell>
          <cell r="AK921">
            <v>0</v>
          </cell>
        </row>
        <row r="922">
          <cell r="D922" t="str">
            <v>STM-1 optical (1300nm) trib card (1 port)</v>
          </cell>
          <cell r="O922">
            <v>879.56</v>
          </cell>
          <cell r="P922">
            <v>879.56</v>
          </cell>
          <cell r="Q922">
            <v>879.56</v>
          </cell>
          <cell r="W922">
            <v>879.56</v>
          </cell>
          <cell r="X922">
            <v>879.56</v>
          </cell>
          <cell r="AD922">
            <v>43191</v>
          </cell>
          <cell r="AE922">
            <v>43221</v>
          </cell>
          <cell r="AF922">
            <v>0</v>
          </cell>
          <cell r="AI922">
            <v>8.2191780821917804E-2</v>
          </cell>
          <cell r="AJ922">
            <v>0.9178082191780822</v>
          </cell>
          <cell r="AK922">
            <v>0</v>
          </cell>
        </row>
        <row r="923">
          <cell r="D923" t="str">
            <v>STM-4 optical (1300nm) trib card (1 port)</v>
          </cell>
          <cell r="O923">
            <v>3503.73</v>
          </cell>
          <cell r="P923">
            <v>3503.73</v>
          </cell>
          <cell r="Q923">
            <v>3503.73</v>
          </cell>
          <cell r="W923">
            <v>3503.73</v>
          </cell>
          <cell r="X923">
            <v>3503.73</v>
          </cell>
          <cell r="AD923">
            <v>43191</v>
          </cell>
          <cell r="AE923">
            <v>43221</v>
          </cell>
          <cell r="AF923">
            <v>0</v>
          </cell>
          <cell r="AI923">
            <v>8.2191780821917804E-2</v>
          </cell>
          <cell r="AJ923">
            <v>0.9178082191780822</v>
          </cell>
          <cell r="AK923">
            <v>0</v>
          </cell>
        </row>
        <row r="926">
          <cell r="D926" t="str">
            <v>Third party customer sited SMA-1 ADM single charges</v>
          </cell>
        </row>
        <row r="927">
          <cell r="D927" t="str">
            <v>SMA-1 with no trib interfaces (single fibre working) – existing site</v>
          </cell>
          <cell r="O927">
            <v>20331.240000000002</v>
          </cell>
          <cell r="P927">
            <v>20331.240000000002</v>
          </cell>
          <cell r="Q927">
            <v>20331.240000000002</v>
          </cell>
          <cell r="W927">
            <v>20331.240000000002</v>
          </cell>
          <cell r="X927">
            <v>20331.240000000002</v>
          </cell>
          <cell r="AD927">
            <v>43191</v>
          </cell>
          <cell r="AE927">
            <v>43221</v>
          </cell>
          <cell r="AF927">
            <v>0</v>
          </cell>
          <cell r="AI927">
            <v>8.2191780821917804E-2</v>
          </cell>
          <cell r="AJ927">
            <v>0.9178082191780822</v>
          </cell>
          <cell r="AK927">
            <v>0</v>
          </cell>
        </row>
        <row r="928">
          <cell r="D928" t="str">
            <v>SMA-1 with no trib interfaces (dual fibre working 1300nm) – existing site</v>
          </cell>
          <cell r="O928">
            <v>21225.81</v>
          </cell>
          <cell r="P928">
            <v>21225.81</v>
          </cell>
          <cell r="Q928">
            <v>21225.81</v>
          </cell>
          <cell r="W928">
            <v>21225.81</v>
          </cell>
          <cell r="X928">
            <v>21225.81</v>
          </cell>
          <cell r="AD928">
            <v>43191</v>
          </cell>
          <cell r="AE928">
            <v>43221</v>
          </cell>
          <cell r="AF928">
            <v>0</v>
          </cell>
          <cell r="AI928">
            <v>8.2191780821917804E-2</v>
          </cell>
          <cell r="AJ928">
            <v>0.9178082191780822</v>
          </cell>
          <cell r="AK928">
            <v>0</v>
          </cell>
        </row>
        <row r="929">
          <cell r="D929" t="str">
            <v>SMA-1 with no trib interfaces (dual fibre working 1500nm) – existing site</v>
          </cell>
          <cell r="O929">
            <v>25375.83</v>
          </cell>
          <cell r="P929">
            <v>25375.83</v>
          </cell>
          <cell r="Q929">
            <v>25375.83</v>
          </cell>
          <cell r="W929">
            <v>25375.83</v>
          </cell>
          <cell r="X929">
            <v>25375.83</v>
          </cell>
          <cell r="AD929">
            <v>43191</v>
          </cell>
          <cell r="AE929">
            <v>43221</v>
          </cell>
          <cell r="AF929">
            <v>0</v>
          </cell>
          <cell r="AI929">
            <v>8.2191780821917804E-2</v>
          </cell>
          <cell r="AJ929">
            <v>0.9178082191780822</v>
          </cell>
          <cell r="AK929">
            <v>0</v>
          </cell>
        </row>
        <row r="930">
          <cell r="D930" t="str">
            <v>Protected Path enabled SMA-1 with no trib interfaces (single fibre working) – existing site</v>
          </cell>
          <cell r="O930">
            <v>20407.150000000001</v>
          </cell>
          <cell r="P930">
            <v>20407.150000000001</v>
          </cell>
          <cell r="Q930">
            <v>20407.150000000001</v>
          </cell>
          <cell r="W930">
            <v>20407.150000000001</v>
          </cell>
          <cell r="X930">
            <v>20407.150000000001</v>
          </cell>
          <cell r="AD930">
            <v>43191</v>
          </cell>
          <cell r="AE930">
            <v>43221</v>
          </cell>
          <cell r="AF930">
            <v>0</v>
          </cell>
          <cell r="AI930">
            <v>8.2191780821917804E-2</v>
          </cell>
          <cell r="AJ930">
            <v>0.9178082191780822</v>
          </cell>
          <cell r="AK930">
            <v>0</v>
          </cell>
        </row>
        <row r="931">
          <cell r="D931" t="str">
            <v>Protected Path enabled SMA-1 with no trib interfaces (dual fibre working 1300nm) – existing site</v>
          </cell>
          <cell r="O931">
            <v>21305.06</v>
          </cell>
          <cell r="P931">
            <v>21305.06</v>
          </cell>
          <cell r="Q931">
            <v>21305.06</v>
          </cell>
          <cell r="W931">
            <v>21305.06</v>
          </cell>
          <cell r="X931">
            <v>21305.06</v>
          </cell>
          <cell r="AD931">
            <v>43191</v>
          </cell>
          <cell r="AE931">
            <v>43221</v>
          </cell>
          <cell r="AF931">
            <v>0</v>
          </cell>
          <cell r="AI931">
            <v>8.2191780821917804E-2</v>
          </cell>
          <cell r="AJ931">
            <v>0.9178082191780822</v>
          </cell>
          <cell r="AK931">
            <v>0</v>
          </cell>
        </row>
        <row r="932">
          <cell r="D932" t="str">
            <v>Protected Path enabled SMA-1 with no trib interfaces (dual fibre working 1500nm) – existing site</v>
          </cell>
          <cell r="O932">
            <v>25470.59</v>
          </cell>
          <cell r="P932">
            <v>25470.59</v>
          </cell>
          <cell r="Q932">
            <v>25470.59</v>
          </cell>
          <cell r="W932">
            <v>25470.59</v>
          </cell>
          <cell r="X932">
            <v>25470.59</v>
          </cell>
          <cell r="AD932">
            <v>43191</v>
          </cell>
          <cell r="AE932">
            <v>43221</v>
          </cell>
          <cell r="AF932">
            <v>0</v>
          </cell>
          <cell r="AI932">
            <v>8.2191780821917804E-2</v>
          </cell>
          <cell r="AJ932">
            <v>0.9178082191780822</v>
          </cell>
          <cell r="AK932">
            <v>0</v>
          </cell>
        </row>
        <row r="933">
          <cell r="D933" t="str">
            <v>2Mbit/s trib cards (32 ports)</v>
          </cell>
          <cell r="O933">
            <v>4144</v>
          </cell>
          <cell r="P933">
            <v>4144</v>
          </cell>
          <cell r="Q933">
            <v>4144</v>
          </cell>
          <cell r="W933">
            <v>4144</v>
          </cell>
          <cell r="X933">
            <v>4144</v>
          </cell>
          <cell r="AD933">
            <v>43191</v>
          </cell>
          <cell r="AE933">
            <v>43221</v>
          </cell>
          <cell r="AF933">
            <v>0</v>
          </cell>
          <cell r="AI933">
            <v>8.2191780821917804E-2</v>
          </cell>
          <cell r="AJ933">
            <v>0.9178082191780822</v>
          </cell>
          <cell r="AK933">
            <v>0</v>
          </cell>
        </row>
        <row r="934">
          <cell r="D934" t="str">
            <v>2Mbit/s trib cards (16 ports)</v>
          </cell>
          <cell r="O934">
            <v>2309.89</v>
          </cell>
          <cell r="P934">
            <v>2309.89</v>
          </cell>
          <cell r="Q934">
            <v>2309.89</v>
          </cell>
          <cell r="W934">
            <v>2309.89</v>
          </cell>
          <cell r="X934">
            <v>2309.89</v>
          </cell>
          <cell r="AD934">
            <v>43191</v>
          </cell>
          <cell r="AE934">
            <v>43221</v>
          </cell>
          <cell r="AF934">
            <v>0</v>
          </cell>
          <cell r="AI934">
            <v>8.2191780821917804E-2</v>
          </cell>
          <cell r="AJ934">
            <v>0.9178082191780822</v>
          </cell>
          <cell r="AK934">
            <v>0</v>
          </cell>
        </row>
        <row r="935">
          <cell r="D935" t="str">
            <v>STM-1 electrical trib card (1 port)</v>
          </cell>
          <cell r="O935">
            <v>703.64</v>
          </cell>
          <cell r="P935">
            <v>703.64</v>
          </cell>
          <cell r="Q935">
            <v>703.64</v>
          </cell>
          <cell r="W935">
            <v>703.64</v>
          </cell>
          <cell r="X935">
            <v>703.64</v>
          </cell>
          <cell r="AD935">
            <v>43191</v>
          </cell>
          <cell r="AE935">
            <v>43221</v>
          </cell>
          <cell r="AF935">
            <v>0</v>
          </cell>
          <cell r="AI935">
            <v>8.2191780821917804E-2</v>
          </cell>
          <cell r="AJ935">
            <v>0.9178082191780822</v>
          </cell>
          <cell r="AK935">
            <v>0</v>
          </cell>
        </row>
        <row r="936">
          <cell r="D936" t="str">
            <v>STM-1 optical (1300nm) trib card (1 port)</v>
          </cell>
          <cell r="O936">
            <v>879.56</v>
          </cell>
          <cell r="P936">
            <v>879.56</v>
          </cell>
          <cell r="Q936">
            <v>879.56</v>
          </cell>
          <cell r="W936">
            <v>879.56</v>
          </cell>
          <cell r="X936">
            <v>879.56</v>
          </cell>
          <cell r="AD936">
            <v>43191</v>
          </cell>
          <cell r="AE936">
            <v>43221</v>
          </cell>
          <cell r="AF936">
            <v>0</v>
          </cell>
          <cell r="AI936">
            <v>8.2191780821917804E-2</v>
          </cell>
          <cell r="AJ936">
            <v>0.9178082191780822</v>
          </cell>
          <cell r="AK936">
            <v>0</v>
          </cell>
        </row>
        <row r="939">
          <cell r="D939" t="str">
            <v>Third party customer sited MSH-51C ADM single charges</v>
          </cell>
        </row>
        <row r="940">
          <cell r="D940" t="str">
            <v>MSH51 with no trib interfaces (single fibre working) – existing site</v>
          </cell>
          <cell r="O940">
            <v>61256.639999999999</v>
          </cell>
          <cell r="P940">
            <v>61256.639999999999</v>
          </cell>
          <cell r="Q940">
            <v>61256.639999999999</v>
          </cell>
          <cell r="W940">
            <v>61256.639999999999</v>
          </cell>
          <cell r="X940">
            <v>61256.639999999999</v>
          </cell>
          <cell r="AD940">
            <v>43191</v>
          </cell>
          <cell r="AE940">
            <v>43221</v>
          </cell>
          <cell r="AF940">
            <v>0</v>
          </cell>
          <cell r="AI940">
            <v>8.2191780821917804E-2</v>
          </cell>
          <cell r="AJ940">
            <v>0.9178082191780822</v>
          </cell>
          <cell r="AK940">
            <v>0</v>
          </cell>
        </row>
        <row r="941">
          <cell r="D941" t="str">
            <v>MSH51 with no trib interfaces (dual fibre working 1300nm) – existing site</v>
          </cell>
          <cell r="O941">
            <v>59647.42</v>
          </cell>
          <cell r="P941">
            <v>59647.42</v>
          </cell>
          <cell r="Q941">
            <v>59647.42</v>
          </cell>
          <cell r="W941">
            <v>59647.42</v>
          </cell>
          <cell r="X941">
            <v>59647.42</v>
          </cell>
          <cell r="AD941">
            <v>43191</v>
          </cell>
          <cell r="AE941">
            <v>43221</v>
          </cell>
          <cell r="AF941">
            <v>0</v>
          </cell>
          <cell r="AI941">
            <v>8.2191780821917804E-2</v>
          </cell>
          <cell r="AJ941">
            <v>0.9178082191780822</v>
          </cell>
          <cell r="AK941">
            <v>0</v>
          </cell>
        </row>
        <row r="942">
          <cell r="D942" t="str">
            <v>MSH51 with no trib interfaces (dual fibre working 1500nm) – existing site</v>
          </cell>
          <cell r="O942">
            <v>68805.02</v>
          </cell>
          <cell r="P942">
            <v>68805.02</v>
          </cell>
          <cell r="Q942">
            <v>68805.02</v>
          </cell>
          <cell r="W942">
            <v>68805.02</v>
          </cell>
          <cell r="X942">
            <v>68805.02</v>
          </cell>
          <cell r="AD942">
            <v>43191</v>
          </cell>
          <cell r="AE942">
            <v>43221</v>
          </cell>
          <cell r="AF942">
            <v>0</v>
          </cell>
          <cell r="AI942">
            <v>8.2191780821917804E-2</v>
          </cell>
          <cell r="AJ942">
            <v>0.9178082191780822</v>
          </cell>
          <cell r="AK942">
            <v>0</v>
          </cell>
        </row>
        <row r="943">
          <cell r="D943" t="str">
            <v>Per km from serving exchange to MSH node – single fibre working</v>
          </cell>
          <cell r="O943">
            <v>2440.81</v>
          </cell>
          <cell r="P943">
            <v>2440.81</v>
          </cell>
          <cell r="Q943">
            <v>2440.81</v>
          </cell>
          <cell r="W943">
            <v>2440.81</v>
          </cell>
          <cell r="X943">
            <v>2440.81</v>
          </cell>
          <cell r="AD943">
            <v>43191</v>
          </cell>
          <cell r="AE943">
            <v>43221</v>
          </cell>
          <cell r="AF943">
            <v>0</v>
          </cell>
          <cell r="AI943">
            <v>8.2191780821917804E-2</v>
          </cell>
          <cell r="AJ943">
            <v>0.9178082191780822</v>
          </cell>
          <cell r="AK943">
            <v>0</v>
          </cell>
        </row>
        <row r="944">
          <cell r="D944" t="str">
            <v>Per km from serving exchange to MSH node – dual fibre working</v>
          </cell>
          <cell r="O944">
            <v>4880.6400000000003</v>
          </cell>
          <cell r="P944">
            <v>4880.6400000000003</v>
          </cell>
          <cell r="Q944">
            <v>4880.6400000000003</v>
          </cell>
          <cell r="W944">
            <v>4880.6400000000003</v>
          </cell>
          <cell r="X944">
            <v>4880.6400000000003</v>
          </cell>
          <cell r="AD944">
            <v>43191</v>
          </cell>
          <cell r="AE944">
            <v>43221</v>
          </cell>
          <cell r="AF944">
            <v>0</v>
          </cell>
          <cell r="AI944">
            <v>8.2191780821917804E-2</v>
          </cell>
          <cell r="AJ944">
            <v>0.9178082191780822</v>
          </cell>
          <cell r="AK944">
            <v>0</v>
          </cell>
        </row>
        <row r="945">
          <cell r="D945" t="str">
            <v>STM-1 electrical trib card (4 ports)</v>
          </cell>
          <cell r="O945">
            <v>1149.44</v>
          </cell>
          <cell r="P945">
            <v>1149.44</v>
          </cell>
          <cell r="Q945">
            <v>1149.44</v>
          </cell>
          <cell r="W945">
            <v>1149.44</v>
          </cell>
          <cell r="X945">
            <v>1149.44</v>
          </cell>
          <cell r="AD945">
            <v>43191</v>
          </cell>
          <cell r="AE945">
            <v>43221</v>
          </cell>
          <cell r="AF945">
            <v>0</v>
          </cell>
          <cell r="AI945">
            <v>8.2191780821917804E-2</v>
          </cell>
          <cell r="AJ945">
            <v>0.9178082191780822</v>
          </cell>
          <cell r="AK945">
            <v>0</v>
          </cell>
        </row>
        <row r="946">
          <cell r="D946" t="str">
            <v>STM-1 optical (1300nm) trib card (2 ports)</v>
          </cell>
          <cell r="O946">
            <v>879.56</v>
          </cell>
          <cell r="P946">
            <v>879.56</v>
          </cell>
          <cell r="Q946">
            <v>879.56</v>
          </cell>
          <cell r="W946">
            <v>879.56</v>
          </cell>
          <cell r="X946">
            <v>879.56</v>
          </cell>
          <cell r="AD946">
            <v>43191</v>
          </cell>
          <cell r="AE946">
            <v>43221</v>
          </cell>
          <cell r="AF946">
            <v>0</v>
          </cell>
          <cell r="AI946">
            <v>8.2191780821917804E-2</v>
          </cell>
          <cell r="AJ946">
            <v>0.9178082191780822</v>
          </cell>
          <cell r="AK946">
            <v>0</v>
          </cell>
        </row>
        <row r="947">
          <cell r="D947" t="str">
            <v>STM-4 optical (1300nm) trib card (1 port)</v>
          </cell>
          <cell r="O947">
            <v>3883.13</v>
          </cell>
          <cell r="P947">
            <v>3883.13</v>
          </cell>
          <cell r="Q947">
            <v>3883.13</v>
          </cell>
          <cell r="W947">
            <v>3883.13</v>
          </cell>
          <cell r="X947">
            <v>3883.13</v>
          </cell>
          <cell r="AD947">
            <v>43191</v>
          </cell>
          <cell r="AE947">
            <v>43221</v>
          </cell>
          <cell r="AF947">
            <v>0</v>
          </cell>
          <cell r="AI947">
            <v>8.2191780821917804E-2</v>
          </cell>
          <cell r="AJ947">
            <v>0.9178082191780822</v>
          </cell>
          <cell r="AK947">
            <v>0</v>
          </cell>
        </row>
        <row r="950">
          <cell r="D950" t="str">
            <v>Miscellaneous generic equipment Connection Charges</v>
          </cell>
        </row>
        <row r="951">
          <cell r="D951" t="str">
            <v>Additional charge for new site</v>
          </cell>
          <cell r="O951">
            <v>2490.11</v>
          </cell>
          <cell r="P951">
            <v>2490.11</v>
          </cell>
          <cell r="Q951">
            <v>2490.11</v>
          </cell>
          <cell r="W951">
            <v>2490.11</v>
          </cell>
          <cell r="X951">
            <v>2490.11</v>
          </cell>
          <cell r="AD951">
            <v>43191</v>
          </cell>
          <cell r="AE951">
            <v>43221</v>
          </cell>
          <cell r="AF951">
            <v>0</v>
          </cell>
          <cell r="AI951">
            <v>8.2191780821917804E-2</v>
          </cell>
          <cell r="AJ951">
            <v>0.9178082191780822</v>
          </cell>
          <cell r="AK951">
            <v>0</v>
          </cell>
        </row>
        <row r="952">
          <cell r="D952" t="str">
            <v>Standby batteries if required</v>
          </cell>
          <cell r="O952">
            <v>464.76</v>
          </cell>
          <cell r="P952">
            <v>464.76</v>
          </cell>
          <cell r="Q952">
            <v>464.76</v>
          </cell>
          <cell r="W952">
            <v>464.76</v>
          </cell>
          <cell r="X952">
            <v>464.76</v>
          </cell>
          <cell r="AD952">
            <v>43191</v>
          </cell>
          <cell r="AE952">
            <v>43221</v>
          </cell>
          <cell r="AF952">
            <v>0</v>
          </cell>
          <cell r="AI952">
            <v>8.2191780821917804E-2</v>
          </cell>
          <cell r="AJ952">
            <v>0.9178082191780822</v>
          </cell>
          <cell r="AK952">
            <v>0</v>
          </cell>
        </row>
        <row r="953">
          <cell r="D953" t="str">
            <v>Radio site share</v>
          </cell>
          <cell r="O953">
            <v>1652.02</v>
          </cell>
          <cell r="P953">
            <v>1652.02</v>
          </cell>
          <cell r="Q953">
            <v>1652.02</v>
          </cell>
          <cell r="W953">
            <v>1652.02</v>
          </cell>
          <cell r="X953">
            <v>1652.02</v>
          </cell>
          <cell r="AD953">
            <v>43191</v>
          </cell>
          <cell r="AE953">
            <v>43221</v>
          </cell>
          <cell r="AF953">
            <v>0</v>
          </cell>
          <cell r="AI953">
            <v>8.2191780821917804E-2</v>
          </cell>
          <cell r="AJ953">
            <v>0.9178082191780822</v>
          </cell>
          <cell r="AK953">
            <v>0</v>
          </cell>
        </row>
        <row r="956">
          <cell r="D956" t="str">
            <v>Miscellaneous generic equipment Rental charges</v>
          </cell>
        </row>
        <row r="957">
          <cell r="D957" t="str">
            <v>Additional charge for new site</v>
          </cell>
          <cell r="W957">
            <v>0</v>
          </cell>
          <cell r="X957">
            <v>0</v>
          </cell>
          <cell r="AD957">
            <v>43191</v>
          </cell>
          <cell r="AE957">
            <v>43221</v>
          </cell>
          <cell r="AF957">
            <v>0</v>
          </cell>
          <cell r="AI957">
            <v>8.2191780821917804E-2</v>
          </cell>
          <cell r="AJ957">
            <v>0.9178082191780822</v>
          </cell>
          <cell r="AK957">
            <v>0</v>
          </cell>
        </row>
        <row r="958">
          <cell r="D958" t="str">
            <v>Standby batteries if required</v>
          </cell>
          <cell r="O958">
            <v>8.4499999999999993</v>
          </cell>
          <cell r="P958">
            <v>8.4499999999999993</v>
          </cell>
          <cell r="Q958">
            <v>8.4499999999999993</v>
          </cell>
          <cell r="W958">
            <v>8.4499999999999993</v>
          </cell>
          <cell r="X958">
            <v>8.4499999999999993</v>
          </cell>
          <cell r="AD958">
            <v>43191</v>
          </cell>
          <cell r="AE958">
            <v>43221</v>
          </cell>
          <cell r="AF958">
            <v>0</v>
          </cell>
          <cell r="AI958">
            <v>8.2191780821917804E-2</v>
          </cell>
          <cell r="AJ958">
            <v>0.9178082191780822</v>
          </cell>
          <cell r="AK958">
            <v>0</v>
          </cell>
        </row>
        <row r="959">
          <cell r="D959" t="str">
            <v>Radio site share</v>
          </cell>
          <cell r="O959">
            <v>2869.13</v>
          </cell>
          <cell r="P959">
            <v>2869.13</v>
          </cell>
          <cell r="Q959">
            <v>2869.13</v>
          </cell>
          <cell r="W959">
            <v>2869.13</v>
          </cell>
          <cell r="X959">
            <v>2869.13</v>
          </cell>
          <cell r="AD959">
            <v>43191</v>
          </cell>
          <cell r="AE959">
            <v>43221</v>
          </cell>
          <cell r="AF959">
            <v>0</v>
          </cell>
          <cell r="AI959">
            <v>8.2191780821917804E-2</v>
          </cell>
          <cell r="AJ959">
            <v>0.9178082191780822</v>
          </cell>
          <cell r="AK959">
            <v>0</v>
          </cell>
        </row>
        <row r="961">
          <cell r="D961" t="str">
            <v>Protected Path Variant 1 and 2 services – 2Mbit</v>
          </cell>
        </row>
        <row r="962">
          <cell r="D962" t="str">
            <v>Local end fixed charge p.a. (3rd party customer link)</v>
          </cell>
          <cell r="O962">
            <v>1283.8</v>
          </cell>
          <cell r="P962">
            <v>1283.81</v>
          </cell>
          <cell r="Q962">
            <v>1268.18</v>
          </cell>
          <cell r="W962">
            <v>1279.98</v>
          </cell>
          <cell r="X962">
            <v>1269.46</v>
          </cell>
          <cell r="AD962">
            <v>43191</v>
          </cell>
          <cell r="AE962">
            <v>43221</v>
          </cell>
          <cell r="AF962">
            <v>0</v>
          </cell>
          <cell r="AI962">
            <v>8.2191780821917804E-2</v>
          </cell>
          <cell r="AJ962">
            <v>0.9178082191780822</v>
          </cell>
          <cell r="AK962">
            <v>0</v>
          </cell>
        </row>
        <row r="963">
          <cell r="D963" t="str">
            <v>Main link fixed charge p.a.</v>
          </cell>
          <cell r="O963">
            <v>549.69000000000005</v>
          </cell>
          <cell r="P963">
            <v>549.69000000000005</v>
          </cell>
          <cell r="Q963">
            <v>549.69000000000005</v>
          </cell>
          <cell r="W963">
            <v>546.87</v>
          </cell>
          <cell r="X963">
            <v>549.69000000000005</v>
          </cell>
          <cell r="AD963">
            <v>43191</v>
          </cell>
          <cell r="AE963">
            <v>43221</v>
          </cell>
          <cell r="AF963">
            <v>0</v>
          </cell>
          <cell r="AI963">
            <v>8.2191780821917804E-2</v>
          </cell>
          <cell r="AJ963">
            <v>0.9178082191780822</v>
          </cell>
          <cell r="AK963">
            <v>0</v>
          </cell>
        </row>
        <row r="964">
          <cell r="D964" t="str">
            <v>Terminating segment charge per km p.a.</v>
          </cell>
          <cell r="O964">
            <v>69.900000000000006</v>
          </cell>
          <cell r="P964">
            <v>69.900000000000006</v>
          </cell>
          <cell r="Q964">
            <v>69.900000000000006</v>
          </cell>
          <cell r="W964">
            <v>69.260000000000005</v>
          </cell>
          <cell r="X964">
            <v>69.900000000000006</v>
          </cell>
          <cell r="AD964">
            <v>43191</v>
          </cell>
          <cell r="AE964">
            <v>43221</v>
          </cell>
          <cell r="AF964">
            <v>0</v>
          </cell>
          <cell r="AI964">
            <v>8.2191780821917804E-2</v>
          </cell>
          <cell r="AJ964">
            <v>0.9178082191780822</v>
          </cell>
          <cell r="AK964">
            <v>0</v>
          </cell>
        </row>
        <row r="965">
          <cell r="D965" t="str">
            <v>Regional trunk segment charge per km p.a.</v>
          </cell>
          <cell r="O965">
            <v>44.38</v>
          </cell>
          <cell r="P965">
            <v>44.38</v>
          </cell>
          <cell r="Q965">
            <v>44.38</v>
          </cell>
          <cell r="W965">
            <v>44.38</v>
          </cell>
          <cell r="X965">
            <v>44.38</v>
          </cell>
          <cell r="AD965">
            <v>43191</v>
          </cell>
          <cell r="AE965">
            <v>43221</v>
          </cell>
          <cell r="AF965">
            <v>0</v>
          </cell>
          <cell r="AI965">
            <v>8.2191780821917804E-2</v>
          </cell>
          <cell r="AJ965">
            <v>0.9178082191780822</v>
          </cell>
          <cell r="AK965">
            <v>0</v>
          </cell>
        </row>
        <row r="968">
          <cell r="D968" t="str">
            <v xml:space="preserve">Assured Resilience services - </v>
          </cell>
        </row>
        <row r="969">
          <cell r="D969" t="str">
            <v>Full Diversity End to End and Main Link - 64K</v>
          </cell>
          <cell r="O969">
            <v>467.4</v>
          </cell>
          <cell r="P969">
            <v>467.4</v>
          </cell>
          <cell r="Q969">
            <v>467.4</v>
          </cell>
          <cell r="W969">
            <v>467.4</v>
          </cell>
          <cell r="X969">
            <v>467.4</v>
          </cell>
          <cell r="AD969">
            <v>43191</v>
          </cell>
          <cell r="AE969">
            <v>43221</v>
          </cell>
          <cell r="AF969">
            <v>0</v>
          </cell>
          <cell r="AI969">
            <v>8.2191780821917804E-2</v>
          </cell>
          <cell r="AJ969">
            <v>0.9178082191780822</v>
          </cell>
          <cell r="AK969">
            <v>0</v>
          </cell>
        </row>
        <row r="970">
          <cell r="D970" t="str">
            <v>Full Diversity End to End and Main Link - 128K to 960K</v>
          </cell>
          <cell r="O970">
            <v>994.25</v>
          </cell>
          <cell r="P970">
            <v>994.25</v>
          </cell>
          <cell r="Q970">
            <v>994.25</v>
          </cell>
          <cell r="W970">
            <v>994.25</v>
          </cell>
          <cell r="X970">
            <v>994.25</v>
          </cell>
          <cell r="AD970">
            <v>43191</v>
          </cell>
          <cell r="AE970">
            <v>43221</v>
          </cell>
          <cell r="AF970">
            <v>0</v>
          </cell>
          <cell r="AI970">
            <v>8.2191780821917804E-2</v>
          </cell>
          <cell r="AJ970">
            <v>0.9178082191780822</v>
          </cell>
          <cell r="AK970">
            <v>0</v>
          </cell>
        </row>
        <row r="971">
          <cell r="D971" t="str">
            <v>Full Diversity End to End and Main Link - 1Mbit/s and 2Mbit/s</v>
          </cell>
          <cell r="O971">
            <v>1580.4</v>
          </cell>
          <cell r="P971">
            <v>1580.4</v>
          </cell>
          <cell r="Q971">
            <v>1580.4</v>
          </cell>
          <cell r="W971">
            <v>1580.4</v>
          </cell>
          <cell r="X971">
            <v>1580.4</v>
          </cell>
          <cell r="AD971">
            <v>43191</v>
          </cell>
          <cell r="AE971">
            <v>43221</v>
          </cell>
          <cell r="AF971">
            <v>0</v>
          </cell>
          <cell r="AI971">
            <v>8.2191780821917804E-2</v>
          </cell>
          <cell r="AJ971">
            <v>0.9178082191780822</v>
          </cell>
          <cell r="AK971">
            <v>0</v>
          </cell>
        </row>
        <row r="972">
          <cell r="D972" t="str">
            <v>Basic Diversity - 64K</v>
          </cell>
          <cell r="O972">
            <v>234.25</v>
          </cell>
          <cell r="P972">
            <v>234.25</v>
          </cell>
          <cell r="Q972">
            <v>234.25</v>
          </cell>
          <cell r="W972">
            <v>234.25</v>
          </cell>
          <cell r="X972">
            <v>234.25</v>
          </cell>
          <cell r="AD972">
            <v>43191</v>
          </cell>
          <cell r="AE972">
            <v>43221</v>
          </cell>
          <cell r="AF972">
            <v>0</v>
          </cell>
          <cell r="AI972">
            <v>8.2191780821917804E-2</v>
          </cell>
          <cell r="AJ972">
            <v>0.9178082191780822</v>
          </cell>
          <cell r="AK972">
            <v>0</v>
          </cell>
        </row>
        <row r="973">
          <cell r="D973" t="str">
            <v>Basic Diversity - 128K to 960K</v>
          </cell>
          <cell r="O973">
            <v>501.36</v>
          </cell>
          <cell r="P973">
            <v>501.36</v>
          </cell>
          <cell r="Q973">
            <v>501.36</v>
          </cell>
          <cell r="W973">
            <v>501.36</v>
          </cell>
          <cell r="X973">
            <v>501.36</v>
          </cell>
          <cell r="AD973">
            <v>43191</v>
          </cell>
          <cell r="AE973">
            <v>43221</v>
          </cell>
          <cell r="AF973">
            <v>0</v>
          </cell>
          <cell r="AI973">
            <v>8.2191780821917804E-2</v>
          </cell>
          <cell r="AJ973">
            <v>0.9178082191780822</v>
          </cell>
          <cell r="AK973">
            <v>0</v>
          </cell>
        </row>
        <row r="974">
          <cell r="D974" t="str">
            <v>Basic Diversity - 1Mbit/s and 2Mbit/s</v>
          </cell>
          <cell r="O974">
            <v>790.72</v>
          </cell>
          <cell r="P974">
            <v>790.72</v>
          </cell>
          <cell r="Q974">
            <v>790.72</v>
          </cell>
          <cell r="W974">
            <v>790.72</v>
          </cell>
          <cell r="X974">
            <v>790.72</v>
          </cell>
          <cell r="AD974">
            <v>43191</v>
          </cell>
          <cell r="AE974">
            <v>43221</v>
          </cell>
          <cell r="AF974">
            <v>0</v>
          </cell>
          <cell r="AI974">
            <v>8.2191780821917804E-2</v>
          </cell>
          <cell r="AJ974">
            <v>0.9178082191780822</v>
          </cell>
          <cell r="AK974">
            <v>0</v>
          </cell>
        </row>
        <row r="977">
          <cell r="D977" t="str">
            <v>Multiple Resilience Monitoring Services - Annual Monitoring Charge</v>
          </cell>
        </row>
        <row r="978">
          <cell r="D978" t="str">
            <v>Charge per circuit 64K, 128K to 960K, 1Mbit/s and 2Mbit/s only</v>
          </cell>
          <cell r="O978">
            <v>1207.28</v>
          </cell>
          <cell r="P978">
            <v>1207.28</v>
          </cell>
          <cell r="Q978">
            <v>1207.28</v>
          </cell>
          <cell r="W978">
            <v>1207.28</v>
          </cell>
          <cell r="X978">
            <v>1207.28</v>
          </cell>
          <cell r="AD978">
            <v>43191</v>
          </cell>
          <cell r="AE978">
            <v>43221</v>
          </cell>
          <cell r="AF978">
            <v>0</v>
          </cell>
          <cell r="AI978">
            <v>8.2191780821917804E-2</v>
          </cell>
          <cell r="AJ978">
            <v>0.9178082191780822</v>
          </cell>
          <cell r="AK978">
            <v>0</v>
          </cell>
        </row>
        <row r="981">
          <cell r="D981" t="str">
            <v>PPC - Migration &amp; Infrastructure Tariff Conversion services - Circuit Migration charges</v>
          </cell>
        </row>
        <row r="982">
          <cell r="D982" t="str">
            <v>Successful Circuit Migration to PPC 2.4Kbit/s –155Mbit/s</v>
          </cell>
          <cell r="O982">
            <v>37</v>
          </cell>
          <cell r="P982">
            <v>37</v>
          </cell>
          <cell r="Q982">
            <v>37</v>
          </cell>
          <cell r="W982">
            <v>37</v>
          </cell>
          <cell r="X982">
            <v>37</v>
          </cell>
          <cell r="AD982">
            <v>43191</v>
          </cell>
          <cell r="AE982">
            <v>43221</v>
          </cell>
          <cell r="AF982">
            <v>0</v>
          </cell>
          <cell r="AI982">
            <v>8.2191780821917804E-2</v>
          </cell>
          <cell r="AJ982">
            <v>0.9178082191780822</v>
          </cell>
          <cell r="AK982">
            <v>0</v>
          </cell>
        </row>
        <row r="983">
          <cell r="D983" t="str">
            <v>Failed Circuit Migration to PPC 2.4Kbit/s – 155Mbit/s</v>
          </cell>
          <cell r="O983">
            <v>36</v>
          </cell>
          <cell r="P983">
            <v>36</v>
          </cell>
          <cell r="Q983">
            <v>36</v>
          </cell>
          <cell r="W983">
            <v>36</v>
          </cell>
          <cell r="X983">
            <v>36</v>
          </cell>
          <cell r="AD983">
            <v>43191</v>
          </cell>
          <cell r="AE983">
            <v>43221</v>
          </cell>
          <cell r="AF983">
            <v>0</v>
          </cell>
          <cell r="AI983">
            <v>8.2191780821917804E-2</v>
          </cell>
          <cell r="AJ983">
            <v>0.9178082191780822</v>
          </cell>
          <cell r="AK983">
            <v>0</v>
          </cell>
        </row>
        <row r="985">
          <cell r="D985" t="str">
            <v>Infrastructure Tariff Conversions services</v>
          </cell>
        </row>
        <row r="986">
          <cell r="D986" t="str">
            <v>Charge for BT Retail Private Circuits Installed up to and including 31st December 2001</v>
          </cell>
        </row>
        <row r="987">
          <cell r="D987" t="str">
            <v>2.4-960kbit/s 1 month or under</v>
          </cell>
          <cell r="O987">
            <v>189</v>
          </cell>
          <cell r="P987">
            <v>189</v>
          </cell>
          <cell r="Q987">
            <v>189</v>
          </cell>
          <cell r="W987">
            <v>189</v>
          </cell>
          <cell r="X987">
            <v>189</v>
          </cell>
          <cell r="AD987">
            <v>43191</v>
          </cell>
          <cell r="AE987">
            <v>43221</v>
          </cell>
          <cell r="AF987">
            <v>0</v>
          </cell>
          <cell r="AI987">
            <v>8.2191780821917804E-2</v>
          </cell>
          <cell r="AJ987">
            <v>0.9178082191780822</v>
          </cell>
          <cell r="AK987">
            <v>0</v>
          </cell>
        </row>
        <row r="988">
          <cell r="D988" t="str">
            <v>2.4-960kbit/s 1 month &amp; over</v>
          </cell>
          <cell r="W988">
            <v>0</v>
          </cell>
          <cell r="X988">
            <v>0</v>
          </cell>
          <cell r="AD988">
            <v>43191</v>
          </cell>
          <cell r="AE988">
            <v>43221</v>
          </cell>
          <cell r="AF988">
            <v>0</v>
          </cell>
          <cell r="AI988">
            <v>8.2191780821917804E-2</v>
          </cell>
          <cell r="AJ988">
            <v>0.9178082191780822</v>
          </cell>
          <cell r="AK988">
            <v>0</v>
          </cell>
        </row>
        <row r="989">
          <cell r="D989" t="str">
            <v>1 Mbit 1 month or under</v>
          </cell>
          <cell r="O989">
            <v>2621</v>
          </cell>
          <cell r="P989">
            <v>2621</v>
          </cell>
          <cell r="Q989">
            <v>2621</v>
          </cell>
          <cell r="W989">
            <v>2621</v>
          </cell>
          <cell r="X989">
            <v>2621</v>
          </cell>
          <cell r="AD989">
            <v>43191</v>
          </cell>
          <cell r="AE989">
            <v>43221</v>
          </cell>
          <cell r="AF989">
            <v>0</v>
          </cell>
          <cell r="AI989">
            <v>8.2191780821917804E-2</v>
          </cell>
          <cell r="AJ989">
            <v>0.9178082191780822</v>
          </cell>
          <cell r="AK989">
            <v>0</v>
          </cell>
        </row>
        <row r="990">
          <cell r="D990" t="str">
            <v>1 Mbit 2 months</v>
          </cell>
          <cell r="O990">
            <v>2369</v>
          </cell>
          <cell r="P990">
            <v>2369</v>
          </cell>
          <cell r="Q990">
            <v>2369</v>
          </cell>
          <cell r="W990">
            <v>2369</v>
          </cell>
          <cell r="X990">
            <v>2369</v>
          </cell>
          <cell r="AD990">
            <v>43191</v>
          </cell>
          <cell r="AE990">
            <v>43221</v>
          </cell>
          <cell r="AF990">
            <v>0</v>
          </cell>
          <cell r="AI990">
            <v>8.2191780821917804E-2</v>
          </cell>
          <cell r="AJ990">
            <v>0.9178082191780822</v>
          </cell>
          <cell r="AK990">
            <v>0</v>
          </cell>
        </row>
        <row r="991">
          <cell r="D991" t="str">
            <v>1 Mbit 3 months</v>
          </cell>
          <cell r="O991">
            <v>2113</v>
          </cell>
          <cell r="P991">
            <v>2113</v>
          </cell>
          <cell r="Q991">
            <v>2113</v>
          </cell>
          <cell r="W991">
            <v>2113</v>
          </cell>
          <cell r="X991">
            <v>2113</v>
          </cell>
          <cell r="AD991">
            <v>43191</v>
          </cell>
          <cell r="AE991">
            <v>43221</v>
          </cell>
          <cell r="AF991">
            <v>0</v>
          </cell>
          <cell r="AI991">
            <v>8.2191780821917804E-2</v>
          </cell>
          <cell r="AJ991">
            <v>0.9178082191780822</v>
          </cell>
          <cell r="AK991">
            <v>0</v>
          </cell>
        </row>
        <row r="992">
          <cell r="D992" t="str">
            <v>1 Mbit 4 months</v>
          </cell>
          <cell r="O992">
            <v>1885</v>
          </cell>
          <cell r="P992">
            <v>1885</v>
          </cell>
          <cell r="Q992">
            <v>1885</v>
          </cell>
          <cell r="W992">
            <v>1885</v>
          </cell>
          <cell r="X992">
            <v>1885</v>
          </cell>
          <cell r="AD992">
            <v>43191</v>
          </cell>
          <cell r="AE992">
            <v>43221</v>
          </cell>
          <cell r="AF992">
            <v>0</v>
          </cell>
          <cell r="AI992">
            <v>8.2191780821917804E-2</v>
          </cell>
          <cell r="AJ992">
            <v>0.9178082191780822</v>
          </cell>
          <cell r="AK992">
            <v>0</v>
          </cell>
        </row>
        <row r="993">
          <cell r="D993" t="str">
            <v>1 Mbit 5 months</v>
          </cell>
          <cell r="O993">
            <v>1594</v>
          </cell>
          <cell r="P993">
            <v>1594</v>
          </cell>
          <cell r="Q993">
            <v>1594</v>
          </cell>
          <cell r="W993">
            <v>1594</v>
          </cell>
          <cell r="X993">
            <v>1594</v>
          </cell>
          <cell r="AD993">
            <v>43191</v>
          </cell>
          <cell r="AE993">
            <v>43221</v>
          </cell>
          <cell r="AF993">
            <v>0</v>
          </cell>
          <cell r="AI993">
            <v>8.2191780821917804E-2</v>
          </cell>
          <cell r="AJ993">
            <v>0.9178082191780822</v>
          </cell>
          <cell r="AK993">
            <v>0</v>
          </cell>
        </row>
        <row r="994">
          <cell r="D994" t="str">
            <v>1 Mbit 6 months</v>
          </cell>
          <cell r="O994">
            <v>1330</v>
          </cell>
          <cell r="P994">
            <v>1330</v>
          </cell>
          <cell r="Q994">
            <v>1330</v>
          </cell>
          <cell r="W994">
            <v>1330</v>
          </cell>
          <cell r="X994">
            <v>1330</v>
          </cell>
          <cell r="AD994">
            <v>43191</v>
          </cell>
          <cell r="AE994">
            <v>43221</v>
          </cell>
          <cell r="AF994">
            <v>0</v>
          </cell>
          <cell r="AI994">
            <v>8.2191780821917804E-2</v>
          </cell>
          <cell r="AJ994">
            <v>0.9178082191780822</v>
          </cell>
          <cell r="AK994">
            <v>0</v>
          </cell>
        </row>
        <row r="995">
          <cell r="D995" t="str">
            <v>1 Mbit 7 months</v>
          </cell>
          <cell r="O995">
            <v>1064</v>
          </cell>
          <cell r="P995">
            <v>1064</v>
          </cell>
          <cell r="Q995">
            <v>1064</v>
          </cell>
          <cell r="W995">
            <v>1064</v>
          </cell>
          <cell r="X995">
            <v>1064</v>
          </cell>
          <cell r="AD995">
            <v>43191</v>
          </cell>
          <cell r="AE995">
            <v>43221</v>
          </cell>
          <cell r="AF995">
            <v>0</v>
          </cell>
          <cell r="AI995">
            <v>8.2191780821917804E-2</v>
          </cell>
          <cell r="AJ995">
            <v>0.9178082191780822</v>
          </cell>
          <cell r="AK995">
            <v>0</v>
          </cell>
        </row>
        <row r="996">
          <cell r="D996" t="str">
            <v>1 Mbit 8 months</v>
          </cell>
          <cell r="O996">
            <v>795</v>
          </cell>
          <cell r="P996">
            <v>795</v>
          </cell>
          <cell r="Q996">
            <v>795</v>
          </cell>
          <cell r="W996">
            <v>795</v>
          </cell>
          <cell r="X996">
            <v>795</v>
          </cell>
          <cell r="AD996">
            <v>43191</v>
          </cell>
          <cell r="AE996">
            <v>43221</v>
          </cell>
          <cell r="AF996">
            <v>0</v>
          </cell>
          <cell r="AI996">
            <v>8.2191780821917804E-2</v>
          </cell>
          <cell r="AJ996">
            <v>0.9178082191780822</v>
          </cell>
          <cell r="AK996">
            <v>0</v>
          </cell>
        </row>
        <row r="997">
          <cell r="D997" t="str">
            <v>1 Mbit 9 months</v>
          </cell>
          <cell r="O997">
            <v>522</v>
          </cell>
          <cell r="P997">
            <v>522</v>
          </cell>
          <cell r="Q997">
            <v>522</v>
          </cell>
          <cell r="W997">
            <v>522</v>
          </cell>
          <cell r="X997">
            <v>522</v>
          </cell>
          <cell r="AD997">
            <v>43191</v>
          </cell>
          <cell r="AE997">
            <v>43221</v>
          </cell>
          <cell r="AF997">
            <v>0</v>
          </cell>
          <cell r="AI997">
            <v>8.2191780821917804E-2</v>
          </cell>
          <cell r="AJ997">
            <v>0.9178082191780822</v>
          </cell>
          <cell r="AK997">
            <v>0</v>
          </cell>
        </row>
        <row r="998">
          <cell r="D998" t="str">
            <v>1 Mbit 10 months</v>
          </cell>
          <cell r="O998">
            <v>247</v>
          </cell>
          <cell r="P998">
            <v>247</v>
          </cell>
          <cell r="Q998">
            <v>247</v>
          </cell>
          <cell r="W998">
            <v>247</v>
          </cell>
          <cell r="X998">
            <v>247</v>
          </cell>
          <cell r="AD998">
            <v>43191</v>
          </cell>
          <cell r="AE998">
            <v>43221</v>
          </cell>
          <cell r="AF998">
            <v>0</v>
          </cell>
          <cell r="AI998">
            <v>8.2191780821917804E-2</v>
          </cell>
          <cell r="AJ998">
            <v>0.9178082191780822</v>
          </cell>
          <cell r="AK998">
            <v>0</v>
          </cell>
        </row>
        <row r="999">
          <cell r="D999" t="str">
            <v>1 Mbit 11 months and over</v>
          </cell>
          <cell r="W999">
            <v>0</v>
          </cell>
          <cell r="X999">
            <v>0</v>
          </cell>
          <cell r="AD999">
            <v>43191</v>
          </cell>
          <cell r="AE999">
            <v>43221</v>
          </cell>
          <cell r="AF999">
            <v>0</v>
          </cell>
          <cell r="AI999">
            <v>8.2191780821917804E-2</v>
          </cell>
          <cell r="AJ999">
            <v>0.9178082191780822</v>
          </cell>
          <cell r="AK999">
            <v>0</v>
          </cell>
        </row>
        <row r="1000">
          <cell r="D1000" t="str">
            <v>2 Mbit Any age</v>
          </cell>
          <cell r="W1000">
            <v>0</v>
          </cell>
          <cell r="X1000">
            <v>0</v>
          </cell>
          <cell r="AD1000">
            <v>43191</v>
          </cell>
          <cell r="AE1000">
            <v>43221</v>
          </cell>
          <cell r="AF1000">
            <v>0</v>
          </cell>
          <cell r="AI1000">
            <v>8.2191780821917804E-2</v>
          </cell>
          <cell r="AJ1000">
            <v>0.9178082191780822</v>
          </cell>
          <cell r="AK1000">
            <v>0</v>
          </cell>
        </row>
        <row r="1002">
          <cell r="D1002" t="str">
            <v>Charges for BT Retail Private Circuits Installed after 31st December 2001</v>
          </cell>
        </row>
        <row r="1003">
          <cell r="D1003" t="str">
            <v>2.4-960kbit/s 1 month or under</v>
          </cell>
          <cell r="O1003">
            <v>270</v>
          </cell>
          <cell r="P1003">
            <v>270</v>
          </cell>
          <cell r="Q1003">
            <v>270</v>
          </cell>
          <cell r="W1003">
            <v>270</v>
          </cell>
          <cell r="X1003">
            <v>270</v>
          </cell>
          <cell r="AD1003">
            <v>43191</v>
          </cell>
          <cell r="AE1003">
            <v>43221</v>
          </cell>
          <cell r="AF1003">
            <v>0</v>
          </cell>
          <cell r="AI1003">
            <v>8.2191780821917804E-2</v>
          </cell>
          <cell r="AJ1003">
            <v>0.9178082191780822</v>
          </cell>
          <cell r="AK1003">
            <v>0</v>
          </cell>
        </row>
        <row r="1004">
          <cell r="D1004" t="str">
            <v>2.4-960kbit/s 2 months</v>
          </cell>
          <cell r="O1004">
            <v>45</v>
          </cell>
          <cell r="P1004">
            <v>45</v>
          </cell>
          <cell r="Q1004">
            <v>45</v>
          </cell>
          <cell r="W1004">
            <v>45</v>
          </cell>
          <cell r="X1004">
            <v>45</v>
          </cell>
          <cell r="AD1004">
            <v>43191</v>
          </cell>
          <cell r="AE1004">
            <v>43221</v>
          </cell>
          <cell r="AF1004">
            <v>0</v>
          </cell>
          <cell r="AI1004">
            <v>8.2191780821917804E-2</v>
          </cell>
          <cell r="AJ1004">
            <v>0.9178082191780822</v>
          </cell>
          <cell r="AK1004">
            <v>0</v>
          </cell>
        </row>
        <row r="1005">
          <cell r="D1005" t="str">
            <v>2.4-960kbit/s 3 months and over</v>
          </cell>
          <cell r="W1005">
            <v>0</v>
          </cell>
          <cell r="X1005">
            <v>0</v>
          </cell>
          <cell r="AD1005">
            <v>43191</v>
          </cell>
          <cell r="AE1005">
            <v>43221</v>
          </cell>
          <cell r="AF1005">
            <v>0</v>
          </cell>
          <cell r="AI1005">
            <v>8.2191780821917804E-2</v>
          </cell>
          <cell r="AJ1005">
            <v>0.9178082191780822</v>
          </cell>
          <cell r="AK1005">
            <v>0</v>
          </cell>
        </row>
        <row r="1006">
          <cell r="D1006" t="str">
            <v>1 Mbit Any age</v>
          </cell>
          <cell r="W1006">
            <v>0</v>
          </cell>
          <cell r="X1006">
            <v>0</v>
          </cell>
          <cell r="AD1006">
            <v>43191</v>
          </cell>
          <cell r="AE1006">
            <v>43221</v>
          </cell>
          <cell r="AF1006">
            <v>0</v>
          </cell>
          <cell r="AI1006">
            <v>8.2191780821917804E-2</v>
          </cell>
          <cell r="AJ1006">
            <v>0.9178082191780822</v>
          </cell>
          <cell r="AK1006">
            <v>0</v>
          </cell>
        </row>
        <row r="1007">
          <cell r="D1007" t="str">
            <v>2Mbit/s Any age</v>
          </cell>
          <cell r="W1007">
            <v>0</v>
          </cell>
          <cell r="X1007">
            <v>0</v>
          </cell>
          <cell r="AD1007">
            <v>43191</v>
          </cell>
          <cell r="AE1007">
            <v>43221</v>
          </cell>
          <cell r="AF1007">
            <v>0</v>
          </cell>
          <cell r="AI1007">
            <v>8.2191780821917804E-2</v>
          </cell>
          <cell r="AJ1007">
            <v>0.9178082191780822</v>
          </cell>
          <cell r="AK1007">
            <v>0</v>
          </cell>
        </row>
        <row r="1009">
          <cell r="D1009" t="str">
            <v>Partial Private Circuits – Third Party Customer Sited Equipment Re-use services</v>
          </cell>
        </row>
        <row r="1010">
          <cell r="D1010" t="str">
            <v>Deferred Use Set Up Charge</v>
          </cell>
          <cell r="O1010">
            <v>180</v>
          </cell>
          <cell r="P1010">
            <v>180</v>
          </cell>
          <cell r="Q1010">
            <v>180</v>
          </cell>
          <cell r="W1010">
            <v>180</v>
          </cell>
          <cell r="X1010">
            <v>180</v>
          </cell>
          <cell r="AD1010">
            <v>43191</v>
          </cell>
          <cell r="AE1010">
            <v>43221</v>
          </cell>
          <cell r="AF1010">
            <v>0</v>
          </cell>
          <cell r="AI1010">
            <v>8.2191780821917804E-2</v>
          </cell>
          <cell r="AJ1010">
            <v>0.9178082191780822</v>
          </cell>
          <cell r="AK1010">
            <v>0</v>
          </cell>
        </row>
        <row r="1011">
          <cell r="D1011" t="str">
            <v>Managed Handover Set Up Charge</v>
          </cell>
          <cell r="O1011">
            <v>180</v>
          </cell>
          <cell r="P1011">
            <v>180</v>
          </cell>
          <cell r="Q1011">
            <v>180</v>
          </cell>
          <cell r="W1011">
            <v>180</v>
          </cell>
          <cell r="X1011">
            <v>180</v>
          </cell>
          <cell r="AD1011">
            <v>43191</v>
          </cell>
          <cell r="AE1011">
            <v>43221</v>
          </cell>
          <cell r="AF1011">
            <v>0</v>
          </cell>
          <cell r="AI1011">
            <v>8.2191780821917804E-2</v>
          </cell>
          <cell r="AJ1011">
            <v>0.9178082191780822</v>
          </cell>
          <cell r="AK1011">
            <v>0</v>
          </cell>
        </row>
        <row r="1012">
          <cell r="D1012" t="str">
            <v>Managed Handover Administration Charge</v>
          </cell>
          <cell r="O1012">
            <v>813</v>
          </cell>
          <cell r="P1012">
            <v>813</v>
          </cell>
          <cell r="Q1012">
            <v>813</v>
          </cell>
          <cell r="W1012">
            <v>813</v>
          </cell>
          <cell r="X1012">
            <v>813</v>
          </cell>
          <cell r="AD1012">
            <v>43191</v>
          </cell>
          <cell r="AE1012">
            <v>43221</v>
          </cell>
          <cell r="AF1012">
            <v>0</v>
          </cell>
          <cell r="AI1012">
            <v>8.2191780821917804E-2</v>
          </cell>
          <cell r="AJ1012">
            <v>0.9178082191780822</v>
          </cell>
          <cell r="AK1012">
            <v>0</v>
          </cell>
        </row>
        <row r="1015">
          <cell r="D1015" t="str">
            <v>PPC Other services - Bandwidth Upgrade and Change of Interface Presentation charges</v>
          </cell>
        </row>
        <row r="1016">
          <cell r="D1016" t="str">
            <v>Change of speed charges within 320Kbit/s – 1024Kbit/s bandwidths in increments of 64Kbit/s at the Third Party premises:  1Mbit</v>
          </cell>
          <cell r="O1016">
            <v>106.38</v>
          </cell>
          <cell r="P1016">
            <v>106.38</v>
          </cell>
          <cell r="Q1016">
            <v>106.38</v>
          </cell>
          <cell r="W1016">
            <v>106.38</v>
          </cell>
          <cell r="X1016">
            <v>106.38</v>
          </cell>
          <cell r="AD1016">
            <v>43191</v>
          </cell>
          <cell r="AE1016">
            <v>43221</v>
          </cell>
          <cell r="AF1016">
            <v>0</v>
          </cell>
          <cell r="AI1016">
            <v>8.2191780821917804E-2</v>
          </cell>
          <cell r="AJ1016">
            <v>0.9178082191780822</v>
          </cell>
          <cell r="AK1016">
            <v>0</v>
          </cell>
        </row>
        <row r="1019">
          <cell r="D1019" t="str">
            <v>PPC Other services - Bandwidth Upgrade charges</v>
          </cell>
        </row>
        <row r="1020">
          <cell r="D1020" t="str">
            <v>2.4-960kbit/s</v>
          </cell>
          <cell r="O1020">
            <v>649.30999999999995</v>
          </cell>
          <cell r="P1020">
            <v>649.30999999999995</v>
          </cell>
          <cell r="Q1020">
            <v>649.30999999999995</v>
          </cell>
          <cell r="W1020">
            <v>649.30999999999995</v>
          </cell>
          <cell r="X1020">
            <v>649.30999999999995</v>
          </cell>
          <cell r="AD1020">
            <v>43191</v>
          </cell>
          <cell r="AE1020">
            <v>43221</v>
          </cell>
          <cell r="AF1020">
            <v>0</v>
          </cell>
          <cell r="AI1020">
            <v>8.2191780821917804E-2</v>
          </cell>
          <cell r="AJ1020">
            <v>0.9178082191780822</v>
          </cell>
          <cell r="AK1020">
            <v>0</v>
          </cell>
        </row>
        <row r="1021">
          <cell r="D1021" t="str">
            <v>1 Mbit</v>
          </cell>
          <cell r="O1021">
            <v>2201.5100000000002</v>
          </cell>
          <cell r="P1021">
            <v>2201.5100000000002</v>
          </cell>
          <cell r="Q1021">
            <v>2201.5100000000002</v>
          </cell>
          <cell r="W1021">
            <v>2201.5100000000002</v>
          </cell>
          <cell r="X1021">
            <v>2201.5100000000002</v>
          </cell>
          <cell r="AD1021">
            <v>43191</v>
          </cell>
          <cell r="AE1021">
            <v>43221</v>
          </cell>
          <cell r="AF1021">
            <v>0</v>
          </cell>
          <cell r="AI1021">
            <v>8.2191780821917804E-2</v>
          </cell>
          <cell r="AJ1021">
            <v>0.9178082191780822</v>
          </cell>
          <cell r="AK1021">
            <v>0</v>
          </cell>
        </row>
        <row r="1022">
          <cell r="D1022" t="str">
            <v>2Mbit/s</v>
          </cell>
          <cell r="O1022">
            <v>2201.5100000000002</v>
          </cell>
          <cell r="P1022">
            <v>2201.5100000000002</v>
          </cell>
          <cell r="Q1022">
            <v>2201.5100000000002</v>
          </cell>
          <cell r="W1022">
            <v>2201.5100000000002</v>
          </cell>
          <cell r="X1022">
            <v>2201.5100000000002</v>
          </cell>
          <cell r="AD1022">
            <v>43191</v>
          </cell>
          <cell r="AE1022">
            <v>43221</v>
          </cell>
          <cell r="AF1022">
            <v>0</v>
          </cell>
          <cell r="AI1022">
            <v>8.2191780821917804E-2</v>
          </cell>
          <cell r="AJ1022">
            <v>0.9178082191780822</v>
          </cell>
          <cell r="AK1022">
            <v>0</v>
          </cell>
        </row>
        <row r="1025">
          <cell r="D1025" t="str">
            <v>PPC Other services - Change of Interface charge</v>
          </cell>
        </row>
        <row r="1026">
          <cell r="D1026" t="str">
            <v>64Kbit/s up to 155Mbit/s</v>
          </cell>
          <cell r="O1026">
            <v>106.38</v>
          </cell>
          <cell r="P1026">
            <v>106.38</v>
          </cell>
          <cell r="Q1026">
            <v>106.38</v>
          </cell>
          <cell r="W1026">
            <v>106.38</v>
          </cell>
          <cell r="X1026">
            <v>106.38</v>
          </cell>
          <cell r="AD1026">
            <v>43191</v>
          </cell>
          <cell r="AE1026">
            <v>43221</v>
          </cell>
          <cell r="AF1026">
            <v>0</v>
          </cell>
          <cell r="AI1026">
            <v>8.2191780821917804E-2</v>
          </cell>
          <cell r="AJ1026">
            <v>0.9178082191780822</v>
          </cell>
          <cell r="AK1026">
            <v>0</v>
          </cell>
        </row>
        <row r="1029">
          <cell r="D1029" t="str">
            <v>Third Party Internal and External Moves services</v>
          </cell>
        </row>
        <row r="1030">
          <cell r="D1030" t="str">
            <v>Internal move charge of a circuit at the Third Party premises services within the same BT serving exchange area (64 Kbit/s- 2Mbit/s only)</v>
          </cell>
        </row>
        <row r="1031">
          <cell r="D1031" t="str">
            <v>64 Kbit/s – 2 Mbit/s (Mon – Fri standard working hours)</v>
          </cell>
          <cell r="O1031">
            <v>280.11</v>
          </cell>
          <cell r="P1031">
            <v>280.11</v>
          </cell>
          <cell r="Q1031">
            <v>280.11</v>
          </cell>
          <cell r="W1031">
            <v>280.11</v>
          </cell>
          <cell r="X1031">
            <v>280.11</v>
          </cell>
          <cell r="AD1031">
            <v>43191</v>
          </cell>
          <cell r="AE1031">
            <v>43221</v>
          </cell>
          <cell r="AF1031">
            <v>0</v>
          </cell>
          <cell r="AI1031">
            <v>8.2191780821917804E-2</v>
          </cell>
          <cell r="AJ1031">
            <v>0.9178082191780822</v>
          </cell>
          <cell r="AK1031">
            <v>0</v>
          </cell>
        </row>
        <row r="1032">
          <cell r="D1032" t="str">
            <v>64 Kbit/s – 2 Mbit/s (Monday – Friday Out of Hours; Saturdays &amp; Sundays)</v>
          </cell>
          <cell r="O1032">
            <v>373.49</v>
          </cell>
          <cell r="P1032">
            <v>373.49</v>
          </cell>
          <cell r="Q1032">
            <v>373.49</v>
          </cell>
          <cell r="W1032">
            <v>373.49</v>
          </cell>
          <cell r="X1032">
            <v>373.49</v>
          </cell>
          <cell r="AD1032">
            <v>43191</v>
          </cell>
          <cell r="AE1032">
            <v>43221</v>
          </cell>
          <cell r="AF1032">
            <v>0</v>
          </cell>
          <cell r="AI1032">
            <v>8.2191780821917804E-2</v>
          </cell>
          <cell r="AJ1032">
            <v>0.9178082191780822</v>
          </cell>
          <cell r="AK1032">
            <v>0</v>
          </cell>
        </row>
        <row r="1033">
          <cell r="D1033" t="str">
            <v>64 Kbit/s – 2 Mbit/s (Public/Bank Holiday)</v>
          </cell>
          <cell r="O1033">
            <v>466.85</v>
          </cell>
          <cell r="P1033">
            <v>466.85</v>
          </cell>
          <cell r="Q1033">
            <v>466.85</v>
          </cell>
          <cell r="W1033">
            <v>466.85</v>
          </cell>
          <cell r="X1033">
            <v>466.85</v>
          </cell>
          <cell r="AD1033">
            <v>43191</v>
          </cell>
          <cell r="AE1033">
            <v>43221</v>
          </cell>
          <cell r="AF1033">
            <v>0</v>
          </cell>
          <cell r="AI1033">
            <v>8.2191780821917804E-2</v>
          </cell>
          <cell r="AJ1033">
            <v>0.9178082191780822</v>
          </cell>
          <cell r="AK1033">
            <v>0</v>
          </cell>
        </row>
        <row r="1036">
          <cell r="D1036" t="str">
            <v>Internal move charge of a circuit at the Third Party premises in a different BT serving exchange area (64 Kbit/s to 2 Mbit/s only)</v>
          </cell>
        </row>
        <row r="1037">
          <cell r="D1037" t="str">
            <v>64 Kbit/s – 2 Mbit/s (Mon – Fri standard working hours)</v>
          </cell>
          <cell r="O1037">
            <v>420.16</v>
          </cell>
          <cell r="P1037">
            <v>420.16</v>
          </cell>
          <cell r="Q1037">
            <v>420.16</v>
          </cell>
          <cell r="W1037">
            <v>420.16</v>
          </cell>
          <cell r="X1037">
            <v>420.16</v>
          </cell>
          <cell r="AD1037">
            <v>43191</v>
          </cell>
          <cell r="AE1037">
            <v>43221</v>
          </cell>
          <cell r="AF1037">
            <v>0</v>
          </cell>
          <cell r="AI1037">
            <v>8.2191780821917804E-2</v>
          </cell>
          <cell r="AJ1037">
            <v>0.9178082191780822</v>
          </cell>
          <cell r="AK1037">
            <v>0</v>
          </cell>
        </row>
        <row r="1038">
          <cell r="D1038" t="str">
            <v>64 Kbit/s – 2 Mbit/s (Monday – Friday Out of Hours; Saturdays &amp; Sundays)</v>
          </cell>
          <cell r="O1038">
            <v>560.23</v>
          </cell>
          <cell r="P1038">
            <v>560.23</v>
          </cell>
          <cell r="Q1038">
            <v>560.23</v>
          </cell>
          <cell r="W1038">
            <v>560.23</v>
          </cell>
          <cell r="X1038">
            <v>560.23</v>
          </cell>
          <cell r="AD1038">
            <v>43191</v>
          </cell>
          <cell r="AE1038">
            <v>43221</v>
          </cell>
          <cell r="AF1038">
            <v>0</v>
          </cell>
          <cell r="AI1038">
            <v>8.2191780821917804E-2</v>
          </cell>
          <cell r="AJ1038">
            <v>0.9178082191780822</v>
          </cell>
          <cell r="AK1038">
            <v>0</v>
          </cell>
        </row>
        <row r="1039">
          <cell r="D1039" t="str">
            <v>64 Kbit/s – 2 Mbit/s (Public/Bank Holiday)</v>
          </cell>
          <cell r="O1039">
            <v>700.3</v>
          </cell>
          <cell r="P1039">
            <v>700.3</v>
          </cell>
          <cell r="Q1039">
            <v>700.3</v>
          </cell>
          <cell r="W1039">
            <v>700.3</v>
          </cell>
          <cell r="X1039">
            <v>700.3</v>
          </cell>
          <cell r="AD1039">
            <v>43191</v>
          </cell>
          <cell r="AE1039">
            <v>43221</v>
          </cell>
          <cell r="AF1039">
            <v>0</v>
          </cell>
          <cell r="AI1039">
            <v>8.2191780821917804E-2</v>
          </cell>
          <cell r="AJ1039">
            <v>0.9178082191780822</v>
          </cell>
          <cell r="AK1039">
            <v>0</v>
          </cell>
        </row>
        <row r="1042">
          <cell r="D1042" t="str">
            <v>External move charge of a Circuit to another Third Party premises within the same BT serving Exchange Area</v>
          </cell>
        </row>
        <row r="1043">
          <cell r="D1043" t="str">
            <v>64 Kbit/s – 2 Mbit/s (Mon – Fri standard working hours)</v>
          </cell>
          <cell r="O1043">
            <v>420.16</v>
          </cell>
          <cell r="P1043">
            <v>420.16</v>
          </cell>
          <cell r="Q1043">
            <v>420.16</v>
          </cell>
          <cell r="W1043">
            <v>420.16</v>
          </cell>
          <cell r="X1043">
            <v>420.16</v>
          </cell>
          <cell r="AD1043">
            <v>43191</v>
          </cell>
          <cell r="AE1043">
            <v>43221</v>
          </cell>
          <cell r="AF1043">
            <v>0</v>
          </cell>
          <cell r="AI1043">
            <v>8.2191780821917804E-2</v>
          </cell>
          <cell r="AJ1043">
            <v>0.9178082191780822</v>
          </cell>
          <cell r="AK1043">
            <v>0</v>
          </cell>
        </row>
        <row r="1044">
          <cell r="D1044" t="str">
            <v>64 Kbit/s – 2 Mbit/s (Monday – Friday Out of Hours; Saturdays &amp; Sundays)</v>
          </cell>
          <cell r="O1044">
            <v>560.23</v>
          </cell>
          <cell r="P1044">
            <v>560.23</v>
          </cell>
          <cell r="Q1044">
            <v>560.23</v>
          </cell>
          <cell r="W1044">
            <v>560.23</v>
          </cell>
          <cell r="X1044">
            <v>560.23</v>
          </cell>
          <cell r="AD1044">
            <v>43191</v>
          </cell>
          <cell r="AE1044">
            <v>43221</v>
          </cell>
          <cell r="AF1044">
            <v>0</v>
          </cell>
          <cell r="AI1044">
            <v>8.2191780821917804E-2</v>
          </cell>
          <cell r="AJ1044">
            <v>0.9178082191780822</v>
          </cell>
          <cell r="AK1044">
            <v>0</v>
          </cell>
        </row>
        <row r="1045">
          <cell r="D1045" t="str">
            <v>64 Kbit/s – 2 Mbit/s (Public/Bank Holiday)</v>
          </cell>
          <cell r="O1045">
            <v>700.3</v>
          </cell>
          <cell r="P1045">
            <v>700.3</v>
          </cell>
          <cell r="Q1045">
            <v>700.3</v>
          </cell>
          <cell r="W1045">
            <v>700.3</v>
          </cell>
          <cell r="X1045">
            <v>700.3</v>
          </cell>
          <cell r="AD1045">
            <v>43191</v>
          </cell>
          <cell r="AE1045">
            <v>43221</v>
          </cell>
          <cell r="AF1045">
            <v>0</v>
          </cell>
          <cell r="AI1045">
            <v>8.2191780821917804E-2</v>
          </cell>
          <cell r="AJ1045">
            <v>0.9178082191780822</v>
          </cell>
          <cell r="AK1045">
            <v>0</v>
          </cell>
        </row>
        <row r="1048">
          <cell r="D1048" t="str">
            <v>External move charge of a Circuit to another Third Party premises in a different BT serving Exchange Area</v>
          </cell>
        </row>
        <row r="1049">
          <cell r="D1049" t="str">
            <v>64-960kbit/s</v>
          </cell>
          <cell r="O1049">
            <v>654</v>
          </cell>
          <cell r="P1049">
            <v>654</v>
          </cell>
          <cell r="Q1049">
            <v>654</v>
          </cell>
          <cell r="W1049">
            <v>654</v>
          </cell>
          <cell r="X1049">
            <v>654</v>
          </cell>
          <cell r="AD1049">
            <v>43191</v>
          </cell>
          <cell r="AE1049">
            <v>43221</v>
          </cell>
          <cell r="AF1049">
            <v>0</v>
          </cell>
          <cell r="AI1049">
            <v>8.2191780821917804E-2</v>
          </cell>
          <cell r="AJ1049">
            <v>0.9178082191780822</v>
          </cell>
          <cell r="AK1049">
            <v>0</v>
          </cell>
        </row>
        <row r="1050">
          <cell r="D1050" t="str">
            <v>1 Mbit</v>
          </cell>
          <cell r="O1050">
            <v>2217.4</v>
          </cell>
          <cell r="P1050">
            <v>2217.4</v>
          </cell>
          <cell r="Q1050">
            <v>2217.4</v>
          </cell>
          <cell r="W1050">
            <v>2217.4</v>
          </cell>
          <cell r="X1050">
            <v>2217.4</v>
          </cell>
          <cell r="AD1050">
            <v>43191</v>
          </cell>
          <cell r="AE1050">
            <v>43221</v>
          </cell>
          <cell r="AF1050">
            <v>0</v>
          </cell>
          <cell r="AI1050">
            <v>8.2191780821917804E-2</v>
          </cell>
          <cell r="AJ1050">
            <v>0.9178082191780822</v>
          </cell>
          <cell r="AK1050">
            <v>0</v>
          </cell>
        </row>
        <row r="1051">
          <cell r="D1051" t="str">
            <v>2Mbit/s</v>
          </cell>
          <cell r="O1051">
            <v>2217.4</v>
          </cell>
          <cell r="P1051">
            <v>2217.4</v>
          </cell>
          <cell r="Q1051">
            <v>2217.4</v>
          </cell>
          <cell r="W1051">
            <v>2217.4</v>
          </cell>
          <cell r="X1051">
            <v>2217.4</v>
          </cell>
          <cell r="AD1051">
            <v>43191</v>
          </cell>
          <cell r="AE1051">
            <v>43221</v>
          </cell>
          <cell r="AF1051">
            <v>0</v>
          </cell>
          <cell r="AI1051">
            <v>8.2191780821917804E-2</v>
          </cell>
          <cell r="AJ1051">
            <v>0.9178082191780822</v>
          </cell>
          <cell r="AK1051">
            <v>0</v>
          </cell>
        </row>
        <row r="1054">
          <cell r="D1054" t="str">
            <v>Point of Handover (PoH) Internal and External Moves (within the Same Exchange Area or to a Different Exchange Area) services</v>
          </cell>
        </row>
        <row r="1055">
          <cell r="D1055" t="str">
            <v>Internal &amp; External Move charges: 1M/bits – 155Mbit/s Circuits &amp; 2M/bits Access Bearer</v>
          </cell>
        </row>
        <row r="1056">
          <cell r="D1056" t="str">
            <v>Move Charge Per Circuit (Mon – Fri standard working hours)</v>
          </cell>
          <cell r="O1056">
            <v>211.83</v>
          </cell>
          <cell r="P1056">
            <v>211.83</v>
          </cell>
          <cell r="Q1056">
            <v>211.83</v>
          </cell>
          <cell r="W1056">
            <v>211.83</v>
          </cell>
          <cell r="X1056">
            <v>211.83</v>
          </cell>
          <cell r="AD1056">
            <v>43191</v>
          </cell>
          <cell r="AE1056">
            <v>43221</v>
          </cell>
          <cell r="AF1056">
            <v>0</v>
          </cell>
          <cell r="AI1056">
            <v>8.2191780821917804E-2</v>
          </cell>
          <cell r="AJ1056">
            <v>0.9178082191780822</v>
          </cell>
          <cell r="AK1056">
            <v>0</v>
          </cell>
        </row>
        <row r="1057">
          <cell r="D1057" t="str">
            <v>Move Charge Per Circuit (Monday – Friday Out of Hours; Saturdays &amp; Sundays)</v>
          </cell>
          <cell r="O1057">
            <v>279.75</v>
          </cell>
          <cell r="P1057">
            <v>279.75</v>
          </cell>
          <cell r="Q1057">
            <v>279.75</v>
          </cell>
          <cell r="W1057">
            <v>279.75</v>
          </cell>
          <cell r="X1057">
            <v>279.75</v>
          </cell>
          <cell r="AD1057">
            <v>43191</v>
          </cell>
          <cell r="AE1057">
            <v>43221</v>
          </cell>
          <cell r="AF1057">
            <v>0</v>
          </cell>
          <cell r="AI1057">
            <v>8.2191780821917804E-2</v>
          </cell>
          <cell r="AJ1057">
            <v>0.9178082191780822</v>
          </cell>
          <cell r="AK1057">
            <v>0</v>
          </cell>
        </row>
        <row r="1058">
          <cell r="D1058" t="str">
            <v>Move Charge Per Circuit (Public/Bank Holiday)</v>
          </cell>
          <cell r="O1058">
            <v>347.65</v>
          </cell>
          <cell r="P1058">
            <v>347.65</v>
          </cell>
          <cell r="Q1058">
            <v>347.65</v>
          </cell>
          <cell r="W1058">
            <v>347.65</v>
          </cell>
          <cell r="X1058">
            <v>347.65</v>
          </cell>
          <cell r="AD1058">
            <v>43191</v>
          </cell>
          <cell r="AE1058">
            <v>43221</v>
          </cell>
          <cell r="AF1058">
            <v>0</v>
          </cell>
          <cell r="AI1058">
            <v>8.2191780821917804E-2</v>
          </cell>
          <cell r="AJ1058">
            <v>0.9178082191780822</v>
          </cell>
          <cell r="AK1058">
            <v>0</v>
          </cell>
        </row>
        <row r="1061">
          <cell r="D1061" t="str">
            <v>Internal &amp; External Move charges: Circuits on 2M/bits Access Bearer (64Kit/s – 960Kbit/s)</v>
          </cell>
        </row>
        <row r="1062">
          <cell r="D1062" t="str">
            <v>Move Charge Per Circuit (Mon – Fri standard working hours)</v>
          </cell>
          <cell r="O1062">
            <v>209.37</v>
          </cell>
          <cell r="P1062">
            <v>209.37</v>
          </cell>
          <cell r="Q1062">
            <v>209.37</v>
          </cell>
          <cell r="W1062">
            <v>209.37</v>
          </cell>
          <cell r="X1062">
            <v>209.37</v>
          </cell>
          <cell r="AD1062">
            <v>43191</v>
          </cell>
          <cell r="AE1062">
            <v>43221</v>
          </cell>
          <cell r="AF1062">
            <v>0</v>
          </cell>
          <cell r="AI1062">
            <v>8.2191780821917804E-2</v>
          </cell>
          <cell r="AJ1062">
            <v>0.9178082191780822</v>
          </cell>
          <cell r="AK1062">
            <v>0</v>
          </cell>
        </row>
        <row r="1063">
          <cell r="D1063" t="str">
            <v>Move Charge Per Circuit (Monday – Friday Out of Hours; Saturdays &amp; Sundays)</v>
          </cell>
          <cell r="O1063">
            <v>250.11</v>
          </cell>
          <cell r="P1063">
            <v>250.11</v>
          </cell>
          <cell r="Q1063">
            <v>250.11</v>
          </cell>
          <cell r="W1063">
            <v>250.11</v>
          </cell>
          <cell r="X1063">
            <v>250.11</v>
          </cell>
          <cell r="AD1063">
            <v>43191</v>
          </cell>
          <cell r="AE1063">
            <v>43221</v>
          </cell>
          <cell r="AF1063">
            <v>0</v>
          </cell>
          <cell r="AI1063">
            <v>8.2191780821917804E-2</v>
          </cell>
          <cell r="AJ1063">
            <v>0.9178082191780822</v>
          </cell>
          <cell r="AK1063">
            <v>0</v>
          </cell>
        </row>
        <row r="1064">
          <cell r="D1064" t="str">
            <v>Move Charge Per Circuit (Public/Bank Holiday)</v>
          </cell>
          <cell r="O1064">
            <v>289.73</v>
          </cell>
          <cell r="P1064">
            <v>289.73</v>
          </cell>
          <cell r="Q1064">
            <v>289.73</v>
          </cell>
          <cell r="W1064">
            <v>289.73</v>
          </cell>
          <cell r="X1064">
            <v>289.73</v>
          </cell>
          <cell r="AD1064">
            <v>43191</v>
          </cell>
          <cell r="AE1064">
            <v>43221</v>
          </cell>
          <cell r="AF1064">
            <v>0</v>
          </cell>
          <cell r="AI1064">
            <v>8.2191780821917804E-2</v>
          </cell>
          <cell r="AJ1064">
            <v>0.9178082191780822</v>
          </cell>
          <cell r="AK1064">
            <v>0</v>
          </cell>
        </row>
        <row r="1067">
          <cell r="D1067" t="str">
            <v>Pre Order Survey charge – normal working hours</v>
          </cell>
        </row>
        <row r="1068">
          <cell r="D1068" t="str">
            <v>All Bandwidths</v>
          </cell>
          <cell r="O1068">
            <v>420.61</v>
          </cell>
          <cell r="P1068">
            <v>420.61</v>
          </cell>
          <cell r="Q1068">
            <v>420.61</v>
          </cell>
          <cell r="W1068">
            <v>420.61</v>
          </cell>
          <cell r="X1068">
            <v>420.61</v>
          </cell>
          <cell r="AD1068">
            <v>43191</v>
          </cell>
          <cell r="AE1068">
            <v>43221</v>
          </cell>
          <cell r="AF1068">
            <v>0</v>
          </cell>
          <cell r="AI1068">
            <v>8.2191780821917804E-2</v>
          </cell>
          <cell r="AJ1068">
            <v>0.9178082191780822</v>
          </cell>
          <cell r="AK1068">
            <v>0</v>
          </cell>
        </row>
        <row r="1071">
          <cell r="D1071" t="str">
            <v>Visit and Time Related charges</v>
          </cell>
        </row>
        <row r="1072">
          <cell r="D1072" t="str">
            <v>PPC Timescale Network/Apps Normal per Working Hours</v>
          </cell>
          <cell r="O1072">
            <v>110</v>
          </cell>
          <cell r="P1072">
            <v>110</v>
          </cell>
          <cell r="Q1072">
            <v>110</v>
          </cell>
          <cell r="W1072">
            <v>110</v>
          </cell>
          <cell r="X1072">
            <v>110</v>
          </cell>
          <cell r="AD1072">
            <v>43191</v>
          </cell>
          <cell r="AE1072">
            <v>43221</v>
          </cell>
          <cell r="AF1072">
            <v>0</v>
          </cell>
          <cell r="AI1072">
            <v>8.2191780821917804E-2</v>
          </cell>
          <cell r="AJ1072">
            <v>0.9178082191780822</v>
          </cell>
          <cell r="AK1072">
            <v>0</v>
          </cell>
        </row>
        <row r="1073">
          <cell r="D1073" t="str">
            <v>PPC Timescale Network/Apps Out Of Hours</v>
          </cell>
          <cell r="O1073">
            <v>320</v>
          </cell>
          <cell r="P1073">
            <v>320</v>
          </cell>
          <cell r="Q1073">
            <v>320</v>
          </cell>
          <cell r="W1073">
            <v>320</v>
          </cell>
          <cell r="X1073">
            <v>320</v>
          </cell>
          <cell r="AD1073">
            <v>43191</v>
          </cell>
          <cell r="AE1073">
            <v>43221</v>
          </cell>
          <cell r="AF1073">
            <v>0</v>
          </cell>
          <cell r="AI1073">
            <v>8.2191780821917804E-2</v>
          </cell>
          <cell r="AJ1073">
            <v>0.9178082191780822</v>
          </cell>
          <cell r="AK1073">
            <v>0</v>
          </cell>
        </row>
        <row r="1074">
          <cell r="D1074" t="str">
            <v>PPC Timescale Network/Apps Sundays/Bank Holidays</v>
          </cell>
          <cell r="O1074">
            <v>480</v>
          </cell>
          <cell r="P1074">
            <v>480</v>
          </cell>
          <cell r="Q1074">
            <v>480</v>
          </cell>
          <cell r="W1074">
            <v>480</v>
          </cell>
          <cell r="X1074">
            <v>480</v>
          </cell>
          <cell r="AD1074">
            <v>43191</v>
          </cell>
          <cell r="AE1074">
            <v>43221</v>
          </cell>
          <cell r="AF1074">
            <v>0</v>
          </cell>
          <cell r="AI1074">
            <v>8.2191780821917804E-2</v>
          </cell>
          <cell r="AJ1074">
            <v>0.9178082191780822</v>
          </cell>
          <cell r="AK1074">
            <v>0</v>
          </cell>
        </row>
        <row r="1075">
          <cell r="D1075" t="str">
            <v>PPC Norm Hrs Visit Charge</v>
          </cell>
          <cell r="O1075">
            <v>110</v>
          </cell>
          <cell r="P1075">
            <v>110</v>
          </cell>
          <cell r="Q1075">
            <v>110</v>
          </cell>
          <cell r="W1075">
            <v>110</v>
          </cell>
          <cell r="X1075">
            <v>110</v>
          </cell>
          <cell r="AD1075">
            <v>43191</v>
          </cell>
          <cell r="AE1075">
            <v>43221</v>
          </cell>
          <cell r="AF1075">
            <v>0</v>
          </cell>
          <cell r="AI1075">
            <v>8.2191780821917804E-2</v>
          </cell>
          <cell r="AJ1075">
            <v>0.9178082191780822</v>
          </cell>
          <cell r="AK1075">
            <v>0</v>
          </cell>
        </row>
        <row r="1076">
          <cell r="D1076" t="str">
            <v>PPC Out Of Hrs Visit Charge</v>
          </cell>
          <cell r="O1076">
            <v>160</v>
          </cell>
          <cell r="P1076">
            <v>160</v>
          </cell>
          <cell r="Q1076">
            <v>160</v>
          </cell>
          <cell r="W1076">
            <v>160</v>
          </cell>
          <cell r="X1076">
            <v>160</v>
          </cell>
          <cell r="AD1076">
            <v>43191</v>
          </cell>
          <cell r="AE1076">
            <v>43221</v>
          </cell>
          <cell r="AF1076">
            <v>0</v>
          </cell>
          <cell r="AI1076">
            <v>8.2191780821917804E-2</v>
          </cell>
          <cell r="AJ1076">
            <v>0.9178082191780822</v>
          </cell>
          <cell r="AK1076">
            <v>0</v>
          </cell>
        </row>
        <row r="1077">
          <cell r="D1077" t="str">
            <v>PPC Sun/B Hols Visit Charge</v>
          </cell>
          <cell r="O1077">
            <v>190</v>
          </cell>
          <cell r="P1077">
            <v>190</v>
          </cell>
          <cell r="Q1077">
            <v>190</v>
          </cell>
          <cell r="W1077">
            <v>190</v>
          </cell>
          <cell r="X1077">
            <v>190</v>
          </cell>
          <cell r="AD1077">
            <v>43191</v>
          </cell>
          <cell r="AE1077">
            <v>43221</v>
          </cell>
          <cell r="AF1077">
            <v>0</v>
          </cell>
          <cell r="AI1077">
            <v>8.2191780821917804E-2</v>
          </cell>
          <cell r="AJ1077">
            <v>0.9178082191780822</v>
          </cell>
          <cell r="AK1077">
            <v>0</v>
          </cell>
        </row>
        <row r="1078">
          <cell r="D1078" t="str">
            <v>PPC Timescale Network/Apps Supp Out Of Hours</v>
          </cell>
          <cell r="O1078">
            <v>110</v>
          </cell>
          <cell r="P1078">
            <v>110</v>
          </cell>
          <cell r="Q1078">
            <v>110</v>
          </cell>
          <cell r="W1078">
            <v>110</v>
          </cell>
          <cell r="X1078">
            <v>110</v>
          </cell>
          <cell r="AD1078">
            <v>43191</v>
          </cell>
          <cell r="AE1078">
            <v>43221</v>
          </cell>
          <cell r="AF1078">
            <v>0</v>
          </cell>
          <cell r="AI1078">
            <v>8.2191780821917804E-2</v>
          </cell>
          <cell r="AJ1078">
            <v>0.9178082191780822</v>
          </cell>
          <cell r="AK1078">
            <v>0</v>
          </cell>
        </row>
        <row r="1079">
          <cell r="D1079" t="str">
            <v>PPC Timescale Network/App Supp Sun &amp; Bank Hols</v>
          </cell>
          <cell r="O1079">
            <v>290</v>
          </cell>
          <cell r="P1079">
            <v>290</v>
          </cell>
          <cell r="Q1079">
            <v>290</v>
          </cell>
          <cell r="W1079">
            <v>290</v>
          </cell>
          <cell r="X1079">
            <v>290</v>
          </cell>
          <cell r="AD1079">
            <v>43191</v>
          </cell>
          <cell r="AE1079">
            <v>43221</v>
          </cell>
          <cell r="AF1079">
            <v>0</v>
          </cell>
          <cell r="AI1079">
            <v>8.2191780821917804E-2</v>
          </cell>
          <cell r="AJ1079">
            <v>0.9178082191780822</v>
          </cell>
          <cell r="AK1079">
            <v>0</v>
          </cell>
        </row>
        <row r="1080">
          <cell r="D1080" t="str">
            <v>PPC Supp Out Of Hours Visit Charge</v>
          </cell>
          <cell r="O1080">
            <v>80</v>
          </cell>
          <cell r="P1080">
            <v>80</v>
          </cell>
          <cell r="Q1080">
            <v>80</v>
          </cell>
          <cell r="W1080">
            <v>80</v>
          </cell>
          <cell r="X1080">
            <v>80</v>
          </cell>
          <cell r="AD1080">
            <v>43191</v>
          </cell>
          <cell r="AE1080">
            <v>43221</v>
          </cell>
          <cell r="AF1080">
            <v>0</v>
          </cell>
          <cell r="AI1080">
            <v>8.2191780821917804E-2</v>
          </cell>
          <cell r="AJ1080">
            <v>0.9178082191780822</v>
          </cell>
          <cell r="AK1080">
            <v>0</v>
          </cell>
        </row>
        <row r="1081">
          <cell r="D1081" t="str">
            <v>PPC Supp Sun &amp; B/H Visit Charge</v>
          </cell>
          <cell r="O1081">
            <v>120</v>
          </cell>
          <cell r="P1081">
            <v>120</v>
          </cell>
          <cell r="Q1081">
            <v>120</v>
          </cell>
          <cell r="W1081">
            <v>120</v>
          </cell>
          <cell r="X1081">
            <v>120</v>
          </cell>
          <cell r="AD1081">
            <v>43191</v>
          </cell>
          <cell r="AE1081">
            <v>43221</v>
          </cell>
          <cell r="AF1081">
            <v>0</v>
          </cell>
          <cell r="AI1081">
            <v>8.2191780821917804E-2</v>
          </cell>
          <cell r="AJ1081">
            <v>0.9178082191780822</v>
          </cell>
          <cell r="AK1081">
            <v>0</v>
          </cell>
        </row>
        <row r="1082">
          <cell r="D1082" t="str">
            <v>PPC supp norm hrs visit charge</v>
          </cell>
          <cell r="W1082">
            <v>0</v>
          </cell>
          <cell r="X1082">
            <v>0</v>
          </cell>
          <cell r="AD1082">
            <v>43191</v>
          </cell>
          <cell r="AE1082">
            <v>43221</v>
          </cell>
          <cell r="AF1082">
            <v>0</v>
          </cell>
          <cell r="AI1082">
            <v>8.2191780821917804E-2</v>
          </cell>
          <cell r="AJ1082">
            <v>0.9178082191780822</v>
          </cell>
          <cell r="AK1082">
            <v>0</v>
          </cell>
        </row>
        <row r="1085">
          <cell r="D1085" t="str">
            <v>Excess Construction Charge (ECC) services</v>
          </cell>
        </row>
        <row r="1086">
          <cell r="D1086" t="str">
            <v>Customer Cabinet</v>
          </cell>
          <cell r="O1086">
            <v>992.28</v>
          </cell>
          <cell r="P1086">
            <v>992.28</v>
          </cell>
          <cell r="Q1086">
            <v>992.28</v>
          </cell>
          <cell r="W1086">
            <v>992.28</v>
          </cell>
          <cell r="X1086">
            <v>992.28</v>
          </cell>
          <cell r="AD1086">
            <v>43191</v>
          </cell>
          <cell r="AE1086">
            <v>43221</v>
          </cell>
          <cell r="AF1086">
            <v>0</v>
          </cell>
          <cell r="AI1086">
            <v>8.2191780821917804E-2</v>
          </cell>
          <cell r="AJ1086">
            <v>0.9178082191780822</v>
          </cell>
          <cell r="AK1086">
            <v>0</v>
          </cell>
        </row>
        <row r="1087">
          <cell r="D1087" t="str">
            <v>Radio Monopole</v>
          </cell>
          <cell r="O1087">
            <v>10788.33</v>
          </cell>
          <cell r="P1087">
            <v>10788.33</v>
          </cell>
          <cell r="Q1087">
            <v>10788.33</v>
          </cell>
          <cell r="W1087">
            <v>10788.33</v>
          </cell>
          <cell r="X1087">
            <v>10788.33</v>
          </cell>
          <cell r="AD1087">
            <v>43191</v>
          </cell>
          <cell r="AE1087">
            <v>43221</v>
          </cell>
          <cell r="AF1087">
            <v>0</v>
          </cell>
          <cell r="AI1087">
            <v>8.2191780821917804E-2</v>
          </cell>
          <cell r="AJ1087">
            <v>0.9178082191780822</v>
          </cell>
          <cell r="AK1087">
            <v>0</v>
          </cell>
        </row>
        <row r="1088">
          <cell r="D1088" t="str">
            <v>Elevated Platform Usage (charge per day)</v>
          </cell>
          <cell r="O1088">
            <v>513.85</v>
          </cell>
          <cell r="P1088">
            <v>513.85</v>
          </cell>
          <cell r="Q1088">
            <v>513.85</v>
          </cell>
          <cell r="W1088">
            <v>513.85</v>
          </cell>
          <cell r="X1088">
            <v>513.85</v>
          </cell>
          <cell r="AD1088">
            <v>43191</v>
          </cell>
          <cell r="AE1088">
            <v>43221</v>
          </cell>
          <cell r="AF1088">
            <v>0</v>
          </cell>
          <cell r="AI1088">
            <v>8.2191780821917804E-2</v>
          </cell>
          <cell r="AJ1088">
            <v>0.9178082191780822</v>
          </cell>
          <cell r="AK1088">
            <v>0</v>
          </cell>
        </row>
        <row r="1091">
          <cell r="D1091" t="str">
            <v>Cancellation services - Cancellation charges for circuits a requisite period of 10 working days (64Kbit/s - 256Kbits)</v>
          </cell>
        </row>
        <row r="1092">
          <cell r="D1092" t="str">
            <v>Number of working days before committed delivery - 1 or less (90% of Connection Charge)</v>
          </cell>
          <cell r="O1092">
            <v>588.6</v>
          </cell>
          <cell r="P1092">
            <v>588.6</v>
          </cell>
          <cell r="Q1092">
            <v>588.6</v>
          </cell>
          <cell r="W1092">
            <v>588.6</v>
          </cell>
          <cell r="X1092">
            <v>588.6</v>
          </cell>
          <cell r="AD1092">
            <v>43191</v>
          </cell>
          <cell r="AE1092">
            <v>43221</v>
          </cell>
          <cell r="AF1092">
            <v>0</v>
          </cell>
          <cell r="AI1092">
            <v>8.2191780821917804E-2</v>
          </cell>
          <cell r="AJ1092">
            <v>0.9178082191780822</v>
          </cell>
          <cell r="AK1092">
            <v>0</v>
          </cell>
        </row>
        <row r="1093">
          <cell r="D1093" t="str">
            <v>Number of working days before committed delivery - 2-3 days (75% of Connection Charge)</v>
          </cell>
          <cell r="O1093">
            <v>490.5</v>
          </cell>
          <cell r="P1093">
            <v>490.5</v>
          </cell>
          <cell r="Q1093">
            <v>490.5</v>
          </cell>
          <cell r="W1093">
            <v>490.5</v>
          </cell>
          <cell r="X1093">
            <v>490.5</v>
          </cell>
          <cell r="AD1093">
            <v>43191</v>
          </cell>
          <cell r="AE1093">
            <v>43221</v>
          </cell>
          <cell r="AF1093">
            <v>0</v>
          </cell>
          <cell r="AI1093">
            <v>8.2191780821917804E-2</v>
          </cell>
          <cell r="AJ1093">
            <v>0.9178082191780822</v>
          </cell>
          <cell r="AK1093">
            <v>0</v>
          </cell>
        </row>
        <row r="1094">
          <cell r="D1094" t="str">
            <v>Number of working days before committed delivery - 4-5 days (60% of Connection Charge)</v>
          </cell>
          <cell r="O1094">
            <v>392.4</v>
          </cell>
          <cell r="P1094">
            <v>392.4</v>
          </cell>
          <cell r="Q1094">
            <v>392.4</v>
          </cell>
          <cell r="W1094">
            <v>392.4</v>
          </cell>
          <cell r="X1094">
            <v>392.4</v>
          </cell>
          <cell r="AD1094">
            <v>43191</v>
          </cell>
          <cell r="AE1094">
            <v>43221</v>
          </cell>
          <cell r="AF1094">
            <v>0</v>
          </cell>
          <cell r="AI1094">
            <v>8.2191780821917804E-2</v>
          </cell>
          <cell r="AJ1094">
            <v>0.9178082191780822</v>
          </cell>
          <cell r="AK1094">
            <v>0</v>
          </cell>
        </row>
        <row r="1095">
          <cell r="D1095" t="str">
            <v>Number of working days before committed delivery - 6 or more (30% of Connection Charge)</v>
          </cell>
          <cell r="O1095">
            <v>196.2</v>
          </cell>
          <cell r="P1095">
            <v>196.2</v>
          </cell>
          <cell r="Q1095">
            <v>196.2</v>
          </cell>
          <cell r="W1095">
            <v>196.2</v>
          </cell>
          <cell r="X1095">
            <v>196.2</v>
          </cell>
          <cell r="AD1095">
            <v>43191</v>
          </cell>
          <cell r="AE1095">
            <v>43221</v>
          </cell>
          <cell r="AF1095">
            <v>0</v>
          </cell>
          <cell r="AI1095">
            <v>8.2191780821917804E-2</v>
          </cell>
          <cell r="AJ1095">
            <v>0.9178082191780822</v>
          </cell>
          <cell r="AK1095">
            <v>0</v>
          </cell>
        </row>
        <row r="1097">
          <cell r="D1097" t="str">
            <v>Cancellation services - Cancellation charges for circuits a requisite period of 10 working days (Subsequent 2Mbit/s)</v>
          </cell>
        </row>
        <row r="1098">
          <cell r="D1098" t="str">
            <v>Number of working days before committed delivery - 1 or less (90% of Connection Charge)</v>
          </cell>
          <cell r="O1098">
            <v>1995.66</v>
          </cell>
          <cell r="P1098">
            <v>1995.66</v>
          </cell>
          <cell r="Q1098">
            <v>1995.66</v>
          </cell>
          <cell r="W1098">
            <v>1995.66</v>
          </cell>
          <cell r="X1098">
            <v>1995.66</v>
          </cell>
          <cell r="AD1098">
            <v>43191</v>
          </cell>
          <cell r="AE1098">
            <v>43221</v>
          </cell>
          <cell r="AF1098">
            <v>0</v>
          </cell>
          <cell r="AI1098">
            <v>8.2191780821917804E-2</v>
          </cell>
          <cell r="AJ1098">
            <v>0.9178082191780822</v>
          </cell>
          <cell r="AK1098">
            <v>0</v>
          </cell>
        </row>
        <row r="1099">
          <cell r="D1099" t="str">
            <v>Number of working days before committed delivery - 2-3 days (75% of Connection Charge)</v>
          </cell>
          <cell r="O1099">
            <v>1663.05</v>
          </cell>
          <cell r="P1099">
            <v>1663.05</v>
          </cell>
          <cell r="Q1099">
            <v>1663.05</v>
          </cell>
          <cell r="W1099">
            <v>1663.05</v>
          </cell>
          <cell r="X1099">
            <v>1663.05</v>
          </cell>
          <cell r="AD1099">
            <v>43191</v>
          </cell>
          <cell r="AE1099">
            <v>43221</v>
          </cell>
          <cell r="AF1099">
            <v>0</v>
          </cell>
          <cell r="AI1099">
            <v>8.2191780821917804E-2</v>
          </cell>
          <cell r="AJ1099">
            <v>0.9178082191780822</v>
          </cell>
          <cell r="AK1099">
            <v>0</v>
          </cell>
        </row>
        <row r="1100">
          <cell r="D1100" t="str">
            <v>Number of working days before committed delivery - 4-5 days (60% of Connection Charge)</v>
          </cell>
          <cell r="O1100">
            <v>1330.44</v>
          </cell>
          <cell r="P1100">
            <v>1330.44</v>
          </cell>
          <cell r="Q1100">
            <v>1330.44</v>
          </cell>
          <cell r="W1100">
            <v>1330.44</v>
          </cell>
          <cell r="X1100">
            <v>1330.44</v>
          </cell>
          <cell r="AD1100">
            <v>43191</v>
          </cell>
          <cell r="AE1100">
            <v>43221</v>
          </cell>
          <cell r="AF1100">
            <v>0</v>
          </cell>
          <cell r="AI1100">
            <v>8.2191780821917804E-2</v>
          </cell>
          <cell r="AJ1100">
            <v>0.9178082191780822</v>
          </cell>
          <cell r="AK1100">
            <v>0</v>
          </cell>
        </row>
        <row r="1101">
          <cell r="D1101" t="str">
            <v>Number of working days before committed delivery - 6 or more (30% of Connection Charge)</v>
          </cell>
          <cell r="O1101">
            <v>665.22</v>
          </cell>
          <cell r="P1101">
            <v>665.22</v>
          </cell>
          <cell r="Q1101">
            <v>665.22</v>
          </cell>
          <cell r="W1101">
            <v>665.22</v>
          </cell>
          <cell r="X1101">
            <v>665.22</v>
          </cell>
          <cell r="AD1101">
            <v>43191</v>
          </cell>
          <cell r="AE1101">
            <v>43221</v>
          </cell>
          <cell r="AF1101">
            <v>0</v>
          </cell>
          <cell r="AI1101">
            <v>8.2191780821917804E-2</v>
          </cell>
          <cell r="AJ1101">
            <v>0.9178082191780822</v>
          </cell>
          <cell r="AK1101">
            <v>0</v>
          </cell>
        </row>
        <row r="1103">
          <cell r="D1103" t="str">
            <v>Cancellation services - Cancellation charges for circuits with a requisite period of 30 working days (128Kbit/s - 960Kbit/s)</v>
          </cell>
        </row>
        <row r="1104">
          <cell r="D1104" t="str">
            <v>Number of working days before committed delivery - 2 or less (90% of Connection Charge)</v>
          </cell>
          <cell r="O1104">
            <v>588.6</v>
          </cell>
          <cell r="P1104">
            <v>588.6</v>
          </cell>
          <cell r="Q1104">
            <v>588.6</v>
          </cell>
          <cell r="W1104">
            <v>588.6</v>
          </cell>
          <cell r="X1104">
            <v>588.6</v>
          </cell>
          <cell r="AD1104">
            <v>43191</v>
          </cell>
          <cell r="AE1104">
            <v>43221</v>
          </cell>
          <cell r="AF1104">
            <v>0</v>
          </cell>
          <cell r="AI1104">
            <v>8.2191780821917804E-2</v>
          </cell>
          <cell r="AJ1104">
            <v>0.9178082191780822</v>
          </cell>
          <cell r="AK1104">
            <v>0</v>
          </cell>
        </row>
        <row r="1105">
          <cell r="D1105" t="str">
            <v>Number of working days before committed delivery - 3 - 15 days (75% of Connection Charge)</v>
          </cell>
          <cell r="O1105">
            <v>490.5</v>
          </cell>
          <cell r="P1105">
            <v>490.5</v>
          </cell>
          <cell r="Q1105">
            <v>490.5</v>
          </cell>
          <cell r="W1105">
            <v>490.5</v>
          </cell>
          <cell r="X1105">
            <v>490.5</v>
          </cell>
          <cell r="AD1105">
            <v>43191</v>
          </cell>
          <cell r="AE1105">
            <v>43221</v>
          </cell>
          <cell r="AF1105">
            <v>0</v>
          </cell>
          <cell r="AI1105">
            <v>8.2191780821917804E-2</v>
          </cell>
          <cell r="AJ1105">
            <v>0.9178082191780822</v>
          </cell>
          <cell r="AK1105">
            <v>0</v>
          </cell>
        </row>
        <row r="1106">
          <cell r="D1106" t="str">
            <v>Number of working days before committed delivery - 16 - 22 days  (60% of Connection Charge)</v>
          </cell>
          <cell r="O1106">
            <v>392.4</v>
          </cell>
          <cell r="P1106">
            <v>392.4</v>
          </cell>
          <cell r="Q1106">
            <v>392.4</v>
          </cell>
          <cell r="W1106">
            <v>392.4</v>
          </cell>
          <cell r="X1106">
            <v>392.4</v>
          </cell>
          <cell r="AD1106">
            <v>43191</v>
          </cell>
          <cell r="AE1106">
            <v>43221</v>
          </cell>
          <cell r="AF1106">
            <v>0</v>
          </cell>
          <cell r="AI1106">
            <v>8.2191780821917804E-2</v>
          </cell>
          <cell r="AJ1106">
            <v>0.9178082191780822</v>
          </cell>
          <cell r="AK1106">
            <v>0</v>
          </cell>
        </row>
        <row r="1107">
          <cell r="D1107" t="str">
            <v>Number of working days before committed delivery - 23 or more (30% of Connection Charge)</v>
          </cell>
          <cell r="O1107">
            <v>196.2</v>
          </cell>
          <cell r="P1107">
            <v>196.2</v>
          </cell>
          <cell r="Q1107">
            <v>196.2</v>
          </cell>
          <cell r="W1107">
            <v>196.2</v>
          </cell>
          <cell r="X1107">
            <v>196.2</v>
          </cell>
          <cell r="AD1107">
            <v>43191</v>
          </cell>
          <cell r="AE1107">
            <v>43221</v>
          </cell>
          <cell r="AF1107">
            <v>0</v>
          </cell>
          <cell r="AI1107">
            <v>8.2191780821917804E-2</v>
          </cell>
          <cell r="AJ1107">
            <v>0.9178082191780822</v>
          </cell>
          <cell r="AK1107">
            <v>0</v>
          </cell>
        </row>
        <row r="1109">
          <cell r="D1109" t="str">
            <v>Cancellation services - Cancellation charges for circuits with a requisite period of 30 working days (1Mbit/s - 2Mbit/s)</v>
          </cell>
        </row>
        <row r="1110">
          <cell r="D1110" t="str">
            <v>Number of working days before committed delivery - 2 or less (90% of Connection Charge)</v>
          </cell>
          <cell r="O1110">
            <v>1995.66</v>
          </cell>
          <cell r="P1110">
            <v>1995.66</v>
          </cell>
          <cell r="Q1110">
            <v>1995.66</v>
          </cell>
          <cell r="W1110">
            <v>1995.66</v>
          </cell>
          <cell r="X1110">
            <v>1995.66</v>
          </cell>
          <cell r="AD1110">
            <v>43191</v>
          </cell>
          <cell r="AE1110">
            <v>43221</v>
          </cell>
          <cell r="AF1110">
            <v>0</v>
          </cell>
          <cell r="AI1110">
            <v>8.2191780821917804E-2</v>
          </cell>
          <cell r="AJ1110">
            <v>0.9178082191780822</v>
          </cell>
          <cell r="AK1110">
            <v>0</v>
          </cell>
        </row>
        <row r="1111">
          <cell r="D1111" t="str">
            <v>Number of working days before committed delivery - 3 - 15 days (75% of Connection Charge)</v>
          </cell>
          <cell r="O1111">
            <v>1663.05</v>
          </cell>
          <cell r="P1111">
            <v>1663.05</v>
          </cell>
          <cell r="Q1111">
            <v>1663.05</v>
          </cell>
          <cell r="W1111">
            <v>1663.05</v>
          </cell>
          <cell r="X1111">
            <v>1663.05</v>
          </cell>
          <cell r="AD1111">
            <v>43191</v>
          </cell>
          <cell r="AE1111">
            <v>43221</v>
          </cell>
          <cell r="AF1111">
            <v>0</v>
          </cell>
          <cell r="AI1111">
            <v>8.2191780821917804E-2</v>
          </cell>
          <cell r="AJ1111">
            <v>0.9178082191780822</v>
          </cell>
          <cell r="AK1111">
            <v>0</v>
          </cell>
        </row>
        <row r="1112">
          <cell r="D1112" t="str">
            <v>Number of working days before committed delivery - 16 - 22 days  (60% of Connection Charge)</v>
          </cell>
          <cell r="O1112">
            <v>1330.44</v>
          </cell>
          <cell r="P1112">
            <v>1330.44</v>
          </cell>
          <cell r="Q1112">
            <v>1330.44</v>
          </cell>
          <cell r="W1112">
            <v>1330.44</v>
          </cell>
          <cell r="X1112">
            <v>1330.44</v>
          </cell>
          <cell r="AD1112">
            <v>43191</v>
          </cell>
          <cell r="AE1112">
            <v>43221</v>
          </cell>
          <cell r="AF1112">
            <v>0</v>
          </cell>
          <cell r="AI1112">
            <v>8.2191780821917804E-2</v>
          </cell>
          <cell r="AJ1112">
            <v>0.9178082191780822</v>
          </cell>
          <cell r="AK1112">
            <v>0</v>
          </cell>
        </row>
        <row r="1113">
          <cell r="D1113" t="str">
            <v>Number of working days before committed delivery - 23 or more (30% of Connection Charge)</v>
          </cell>
          <cell r="O1113">
            <v>665.22</v>
          </cell>
          <cell r="P1113">
            <v>665.22</v>
          </cell>
          <cell r="Q1113">
            <v>665.22</v>
          </cell>
          <cell r="W1113">
            <v>665.22</v>
          </cell>
          <cell r="X1113">
            <v>665.22</v>
          </cell>
          <cell r="AD1113">
            <v>43191</v>
          </cell>
          <cell r="AE1113">
            <v>43221</v>
          </cell>
          <cell r="AF1113">
            <v>0</v>
          </cell>
          <cell r="AI1113">
            <v>8.2191780821917804E-2</v>
          </cell>
          <cell r="AJ1113">
            <v>0.9178082191780822</v>
          </cell>
          <cell r="AK1113">
            <v>0</v>
          </cell>
        </row>
        <row r="1115">
          <cell r="D1115" t="str">
            <v>Cancellation services - Cancellation charges for all other circuits &amp; PoH ISH and CSH Infrastructures  requisite period of 57 working days (2Mbit/s PPV1</v>
          </cell>
        </row>
        <row r="1116">
          <cell r="D1116" t="str">
            <v>Number of working days before committed delivery - 2 or less (90% of Connection Charge)</v>
          </cell>
          <cell r="O1116">
            <v>1995.66</v>
          </cell>
          <cell r="P1116">
            <v>1995.66</v>
          </cell>
          <cell r="Q1116">
            <v>1995.66</v>
          </cell>
          <cell r="W1116">
            <v>1995.66</v>
          </cell>
          <cell r="X1116">
            <v>1995.66</v>
          </cell>
          <cell r="AD1116">
            <v>43191</v>
          </cell>
          <cell r="AE1116">
            <v>43221</v>
          </cell>
          <cell r="AF1116">
            <v>0</v>
          </cell>
          <cell r="AI1116">
            <v>8.2191780821917804E-2</v>
          </cell>
          <cell r="AJ1116">
            <v>0.9178082191780822</v>
          </cell>
          <cell r="AK1116">
            <v>0</v>
          </cell>
        </row>
        <row r="1117">
          <cell r="D1117" t="str">
            <v>Number of working days before committed delivery - 3 - 19 days (75% of Connection Charge)</v>
          </cell>
          <cell r="O1117">
            <v>1663.05</v>
          </cell>
          <cell r="P1117">
            <v>1663.05</v>
          </cell>
          <cell r="Q1117">
            <v>1663.05</v>
          </cell>
          <cell r="W1117">
            <v>1663.05</v>
          </cell>
          <cell r="X1117">
            <v>1663.05</v>
          </cell>
          <cell r="AD1117">
            <v>43191</v>
          </cell>
          <cell r="AE1117">
            <v>43221</v>
          </cell>
          <cell r="AF1117">
            <v>0</v>
          </cell>
          <cell r="AI1117">
            <v>8.2191780821917804E-2</v>
          </cell>
          <cell r="AJ1117">
            <v>0.9178082191780822</v>
          </cell>
          <cell r="AK1117">
            <v>0</v>
          </cell>
        </row>
        <row r="1118">
          <cell r="D1118" t="str">
            <v>Number of working days before committed delivery - 20 - 22 days  (60% of Connection Charge)</v>
          </cell>
          <cell r="O1118">
            <v>1330.44</v>
          </cell>
          <cell r="P1118">
            <v>1330.44</v>
          </cell>
          <cell r="Q1118">
            <v>1330.44</v>
          </cell>
          <cell r="W1118">
            <v>1330.44</v>
          </cell>
          <cell r="X1118">
            <v>1330.44</v>
          </cell>
          <cell r="AD1118">
            <v>43191</v>
          </cell>
          <cell r="AE1118">
            <v>43221</v>
          </cell>
          <cell r="AF1118">
            <v>0</v>
          </cell>
          <cell r="AI1118">
            <v>8.2191780821917804E-2</v>
          </cell>
          <cell r="AJ1118">
            <v>0.9178082191780822</v>
          </cell>
          <cell r="AK1118">
            <v>0</v>
          </cell>
        </row>
        <row r="1119">
          <cell r="D1119" t="str">
            <v>Number of working days before committed delivery - 23 or more (30% of Connection Charge)</v>
          </cell>
          <cell r="O1119">
            <v>665.22</v>
          </cell>
          <cell r="P1119">
            <v>665.22</v>
          </cell>
          <cell r="Q1119">
            <v>665.22</v>
          </cell>
          <cell r="W1119">
            <v>665.22</v>
          </cell>
          <cell r="X1119">
            <v>665.22</v>
          </cell>
          <cell r="AD1119">
            <v>43191</v>
          </cell>
          <cell r="AE1119">
            <v>43221</v>
          </cell>
          <cell r="AF1119">
            <v>0</v>
          </cell>
          <cell r="AI1119">
            <v>8.2191780821917804E-2</v>
          </cell>
          <cell r="AJ1119">
            <v>0.9178082191780822</v>
          </cell>
          <cell r="AK1119">
            <v>0</v>
          </cell>
        </row>
        <row r="1122">
          <cell r="D1122" t="str">
            <v>Cancellation services - Cancellation charges for all other circuits &amp; PoH ISH and CSH Infrastructures requisite period of 57 working days (2Mbit/s PPV2)</v>
          </cell>
        </row>
        <row r="1123">
          <cell r="D1123" t="str">
            <v>Number of working days before committed delivery - 2 or less (90% of Connection Charge)</v>
          </cell>
          <cell r="O1123">
            <v>8707.64</v>
          </cell>
          <cell r="P1123">
            <v>8707.64</v>
          </cell>
          <cell r="Q1123">
            <v>8707.64</v>
          </cell>
          <cell r="W1123">
            <v>8707.64</v>
          </cell>
          <cell r="X1123">
            <v>8707.64</v>
          </cell>
          <cell r="AD1123">
            <v>43191</v>
          </cell>
          <cell r="AE1123">
            <v>43221</v>
          </cell>
          <cell r="AF1123">
            <v>0</v>
          </cell>
          <cell r="AI1123">
            <v>8.2191780821917804E-2</v>
          </cell>
          <cell r="AJ1123">
            <v>0.9178082191780822</v>
          </cell>
          <cell r="AK1123">
            <v>0</v>
          </cell>
        </row>
        <row r="1124">
          <cell r="D1124" t="str">
            <v>Number of working days before committed delivery - 3 - 19 days (75% of Connection Charge)</v>
          </cell>
          <cell r="O1124">
            <v>7256.37</v>
          </cell>
          <cell r="P1124">
            <v>7256.37</v>
          </cell>
          <cell r="Q1124">
            <v>7256.37</v>
          </cell>
          <cell r="W1124">
            <v>7256.37</v>
          </cell>
          <cell r="X1124">
            <v>7256.37</v>
          </cell>
          <cell r="AD1124">
            <v>43191</v>
          </cell>
          <cell r="AE1124">
            <v>43221</v>
          </cell>
          <cell r="AF1124">
            <v>0</v>
          </cell>
          <cell r="AI1124">
            <v>8.2191780821917804E-2</v>
          </cell>
          <cell r="AJ1124">
            <v>0.9178082191780822</v>
          </cell>
          <cell r="AK1124">
            <v>0</v>
          </cell>
        </row>
        <row r="1125">
          <cell r="D1125" t="str">
            <v>Number of working days before committed delivery - 20 - 22 days  (60% of Connection Charge)</v>
          </cell>
          <cell r="O1125">
            <v>5805.1</v>
          </cell>
          <cell r="P1125">
            <v>5805.1</v>
          </cell>
          <cell r="Q1125">
            <v>5805.1</v>
          </cell>
          <cell r="W1125">
            <v>5805.1</v>
          </cell>
          <cell r="X1125">
            <v>5805.1</v>
          </cell>
          <cell r="AD1125">
            <v>43191</v>
          </cell>
          <cell r="AE1125">
            <v>43221</v>
          </cell>
          <cell r="AF1125">
            <v>0</v>
          </cell>
          <cell r="AI1125">
            <v>8.2191780821917804E-2</v>
          </cell>
          <cell r="AJ1125">
            <v>0.9178082191780822</v>
          </cell>
          <cell r="AK1125">
            <v>0</v>
          </cell>
        </row>
        <row r="1126">
          <cell r="D1126" t="str">
            <v>Number of working days before committed delivery - 23 or more (30% of Connection Charge)</v>
          </cell>
          <cell r="O1126">
            <v>2902.55</v>
          </cell>
          <cell r="P1126">
            <v>2902.55</v>
          </cell>
          <cell r="Q1126">
            <v>2902.55</v>
          </cell>
          <cell r="W1126">
            <v>2902.55</v>
          </cell>
          <cell r="X1126">
            <v>2902.55</v>
          </cell>
          <cell r="AD1126">
            <v>43191</v>
          </cell>
          <cell r="AE1126">
            <v>43221</v>
          </cell>
          <cell r="AF1126">
            <v>0</v>
          </cell>
          <cell r="AI1126">
            <v>8.2191780821917804E-2</v>
          </cell>
          <cell r="AJ1126">
            <v>0.9178082191780822</v>
          </cell>
          <cell r="AK1126">
            <v>0</v>
          </cell>
        </row>
        <row r="1129">
          <cell r="D1129" t="str">
            <v>Cancellation services - Cancellation charges for all other circuits &amp; PoH ISH and CSH Infrastructures requisite period of 57 working days (PPV2 34/45Mbit/s)</v>
          </cell>
        </row>
        <row r="1130">
          <cell r="D1130" t="str">
            <v>Number of working days before committed delivery - 2 or less (90% of Connection Charge)</v>
          </cell>
          <cell r="O1130">
            <v>8957.66</v>
          </cell>
          <cell r="P1130">
            <v>8957.66</v>
          </cell>
          <cell r="Q1130">
            <v>8957.66</v>
          </cell>
          <cell r="W1130">
            <v>8957.66</v>
          </cell>
          <cell r="X1130">
            <v>8957.66</v>
          </cell>
          <cell r="AD1130">
            <v>43191</v>
          </cell>
          <cell r="AE1130">
            <v>43221</v>
          </cell>
          <cell r="AF1130">
            <v>0</v>
          </cell>
          <cell r="AI1130">
            <v>8.2191780821917804E-2</v>
          </cell>
          <cell r="AJ1130">
            <v>0.9178082191780822</v>
          </cell>
          <cell r="AK1130">
            <v>0</v>
          </cell>
        </row>
        <row r="1131">
          <cell r="D1131" t="str">
            <v>Number of working days before committed delivery - 3 - 19 days (75% of Connection Charge)</v>
          </cell>
          <cell r="O1131">
            <v>7464.71</v>
          </cell>
          <cell r="P1131">
            <v>7464.71</v>
          </cell>
          <cell r="Q1131">
            <v>7464.71</v>
          </cell>
          <cell r="W1131">
            <v>7464.71</v>
          </cell>
          <cell r="X1131">
            <v>7464.71</v>
          </cell>
          <cell r="AD1131">
            <v>43191</v>
          </cell>
          <cell r="AE1131">
            <v>43221</v>
          </cell>
          <cell r="AF1131">
            <v>0</v>
          </cell>
          <cell r="AI1131">
            <v>8.2191780821917804E-2</v>
          </cell>
          <cell r="AJ1131">
            <v>0.9178082191780822</v>
          </cell>
          <cell r="AK1131">
            <v>0</v>
          </cell>
        </row>
        <row r="1132">
          <cell r="D1132" t="str">
            <v>Number of working days before committed delivery - 20 - 22 days  (60% of Connection Charge)</v>
          </cell>
          <cell r="O1132">
            <v>5971.77</v>
          </cell>
          <cell r="P1132">
            <v>5971.77</v>
          </cell>
          <cell r="Q1132">
            <v>5971.77</v>
          </cell>
          <cell r="W1132">
            <v>5971.77</v>
          </cell>
          <cell r="X1132">
            <v>5971.77</v>
          </cell>
          <cell r="AD1132">
            <v>43191</v>
          </cell>
          <cell r="AE1132">
            <v>43221</v>
          </cell>
          <cell r="AF1132">
            <v>0</v>
          </cell>
          <cell r="AI1132">
            <v>8.2191780821917804E-2</v>
          </cell>
          <cell r="AJ1132">
            <v>0.9178082191780822</v>
          </cell>
          <cell r="AK1132">
            <v>0</v>
          </cell>
        </row>
        <row r="1133">
          <cell r="D1133" t="str">
            <v>Number of working days before committed delivery - 23 or more (30% of Connection Charge)</v>
          </cell>
          <cell r="O1133">
            <v>2985.89</v>
          </cell>
          <cell r="P1133">
            <v>2985.89</v>
          </cell>
          <cell r="Q1133">
            <v>2985.89</v>
          </cell>
          <cell r="W1133">
            <v>2985.89</v>
          </cell>
          <cell r="X1133">
            <v>2985.89</v>
          </cell>
          <cell r="AD1133">
            <v>43191</v>
          </cell>
          <cell r="AE1133">
            <v>43221</v>
          </cell>
          <cell r="AF1133">
            <v>0</v>
          </cell>
          <cell r="AI1133">
            <v>8.2191780821917804E-2</v>
          </cell>
          <cell r="AJ1133">
            <v>0.9178082191780822</v>
          </cell>
          <cell r="AK1133">
            <v>0</v>
          </cell>
        </row>
        <row r="1136">
          <cell r="D1136" t="str">
            <v>Cancellation services - Cancellation charges for all other circuits &amp; PoH ISH and CSH Infrastructures requisite period of 57 working days (PPV2 140/155Mbit/s)</v>
          </cell>
        </row>
        <row r="1137">
          <cell r="D1137" t="str">
            <v>Number of working days before committed delivery - 2 or less (90% of Connection Charge)</v>
          </cell>
          <cell r="O1137">
            <v>9379.75</v>
          </cell>
          <cell r="P1137">
            <v>9379.75</v>
          </cell>
          <cell r="Q1137">
            <v>9379.75</v>
          </cell>
          <cell r="W1137">
            <v>9379.75</v>
          </cell>
          <cell r="X1137">
            <v>9379.75</v>
          </cell>
          <cell r="AD1137">
            <v>43191</v>
          </cell>
          <cell r="AE1137">
            <v>43221</v>
          </cell>
          <cell r="AF1137">
            <v>0</v>
          </cell>
          <cell r="AI1137">
            <v>8.2191780821917804E-2</v>
          </cell>
          <cell r="AJ1137">
            <v>0.9178082191780822</v>
          </cell>
          <cell r="AK1137">
            <v>0</v>
          </cell>
        </row>
        <row r="1138">
          <cell r="D1138" t="str">
            <v>Number of working days before committed delivery - 3 - 19 days (75% of Connection Charge)</v>
          </cell>
          <cell r="O1138">
            <v>7816.46</v>
          </cell>
          <cell r="P1138">
            <v>7816.46</v>
          </cell>
          <cell r="Q1138">
            <v>7816.46</v>
          </cell>
          <cell r="W1138">
            <v>7816.46</v>
          </cell>
          <cell r="X1138">
            <v>7816.46</v>
          </cell>
          <cell r="AD1138">
            <v>43191</v>
          </cell>
          <cell r="AE1138">
            <v>43221</v>
          </cell>
          <cell r="AF1138">
            <v>0</v>
          </cell>
          <cell r="AI1138">
            <v>8.2191780821917804E-2</v>
          </cell>
          <cell r="AJ1138">
            <v>0.9178082191780822</v>
          </cell>
          <cell r="AK1138">
            <v>0</v>
          </cell>
        </row>
        <row r="1139">
          <cell r="D1139" t="str">
            <v>Number of working days before committed delivery - 20 - 22 days  (60% of Connection Charge)</v>
          </cell>
          <cell r="O1139">
            <v>6253.16</v>
          </cell>
          <cell r="P1139">
            <v>6253.16</v>
          </cell>
          <cell r="Q1139">
            <v>6253.16</v>
          </cell>
          <cell r="W1139">
            <v>6253.16</v>
          </cell>
          <cell r="X1139">
            <v>6253.16</v>
          </cell>
          <cell r="AD1139">
            <v>43191</v>
          </cell>
          <cell r="AE1139">
            <v>43221</v>
          </cell>
          <cell r="AF1139">
            <v>0</v>
          </cell>
          <cell r="AI1139">
            <v>8.2191780821917804E-2</v>
          </cell>
          <cell r="AJ1139">
            <v>0.9178082191780822</v>
          </cell>
          <cell r="AK1139">
            <v>0</v>
          </cell>
        </row>
        <row r="1140">
          <cell r="D1140" t="str">
            <v>Number of working days before committed delivery - 23 or more (30% of Connection Charge)</v>
          </cell>
          <cell r="O1140">
            <v>3126.58</v>
          </cell>
          <cell r="P1140">
            <v>3126.58</v>
          </cell>
          <cell r="Q1140">
            <v>3126.58</v>
          </cell>
          <cell r="W1140">
            <v>3126.58</v>
          </cell>
          <cell r="X1140">
            <v>3126.58</v>
          </cell>
          <cell r="AD1140">
            <v>43191</v>
          </cell>
          <cell r="AE1140">
            <v>43221</v>
          </cell>
          <cell r="AF1140">
            <v>0</v>
          </cell>
          <cell r="AI1140">
            <v>8.2191780821917804E-2</v>
          </cell>
          <cell r="AJ1140">
            <v>0.9178082191780822</v>
          </cell>
          <cell r="AK1140">
            <v>0</v>
          </cell>
        </row>
        <row r="1142">
          <cell r="D1142" t="str">
            <v>Cancellation charges to be applied to all Third Party Link Infrastructures for wideband delivered circuits</v>
          </cell>
        </row>
        <row r="1143">
          <cell r="D1143" t="str">
            <v>Copper NTE (New )</v>
          </cell>
          <cell r="O1143">
            <v>2606.5500000000002</v>
          </cell>
          <cell r="P1143">
            <v>2606.5500000000002</v>
          </cell>
          <cell r="Q1143">
            <v>2606.5500000000002</v>
          </cell>
          <cell r="W1143">
            <v>2606.5500000000002</v>
          </cell>
          <cell r="X1143">
            <v>2606.5500000000002</v>
          </cell>
          <cell r="AD1143">
            <v>43191</v>
          </cell>
          <cell r="AE1143">
            <v>43221</v>
          </cell>
          <cell r="AF1143">
            <v>0</v>
          </cell>
          <cell r="AI1143">
            <v>8.2191780821917804E-2</v>
          </cell>
          <cell r="AJ1143">
            <v>0.9178082191780822</v>
          </cell>
          <cell r="AK1143">
            <v>0</v>
          </cell>
        </row>
        <row r="1144">
          <cell r="D1144" t="str">
            <v>Copper NTE (Existing)</v>
          </cell>
          <cell r="O1144">
            <v>1738.45</v>
          </cell>
          <cell r="P1144">
            <v>1738.45</v>
          </cell>
          <cell r="Q1144">
            <v>1738.45</v>
          </cell>
          <cell r="W1144">
            <v>1738.45</v>
          </cell>
          <cell r="X1144">
            <v>1738.45</v>
          </cell>
          <cell r="AD1144">
            <v>43191</v>
          </cell>
          <cell r="AE1144">
            <v>43221</v>
          </cell>
          <cell r="AF1144">
            <v>0</v>
          </cell>
          <cell r="AI1144">
            <v>8.2191780821917804E-2</v>
          </cell>
          <cell r="AJ1144">
            <v>0.9178082191780822</v>
          </cell>
          <cell r="AK1144">
            <v>0</v>
          </cell>
        </row>
        <row r="1145">
          <cell r="D1145" t="str">
            <v>Fibre 4x2 &amp; 16x2 (New )</v>
          </cell>
          <cell r="O1145">
            <v>6118.56</v>
          </cell>
          <cell r="P1145">
            <v>6118.56</v>
          </cell>
          <cell r="Q1145">
            <v>6118.56</v>
          </cell>
          <cell r="W1145">
            <v>6118.56</v>
          </cell>
          <cell r="X1145">
            <v>6118.56</v>
          </cell>
          <cell r="AD1145">
            <v>43191</v>
          </cell>
          <cell r="AE1145">
            <v>43221</v>
          </cell>
          <cell r="AF1145">
            <v>0</v>
          </cell>
          <cell r="AI1145">
            <v>8.2191780821917804E-2</v>
          </cell>
          <cell r="AJ1145">
            <v>0.9178082191780822</v>
          </cell>
          <cell r="AK1145">
            <v>0</v>
          </cell>
        </row>
        <row r="1146">
          <cell r="D1146" t="str">
            <v>Fibre 4x2 &amp; 16x2 (Existing)</v>
          </cell>
          <cell r="O1146">
            <v>3959.06</v>
          </cell>
          <cell r="P1146">
            <v>3959.06</v>
          </cell>
          <cell r="Q1146">
            <v>3959.06</v>
          </cell>
          <cell r="W1146">
            <v>3959.06</v>
          </cell>
          <cell r="X1146">
            <v>3959.06</v>
          </cell>
          <cell r="AD1146">
            <v>43191</v>
          </cell>
          <cell r="AE1146">
            <v>43221</v>
          </cell>
          <cell r="AF1146">
            <v>0</v>
          </cell>
          <cell r="AI1146">
            <v>8.2191780821917804E-2</v>
          </cell>
          <cell r="AJ1146">
            <v>0.9178082191780822</v>
          </cell>
          <cell r="AK1146">
            <v>0</v>
          </cell>
        </row>
        <row r="1147">
          <cell r="D1147" t="str">
            <v>Radio 4x2 &amp; 16x2 (New and existing)</v>
          </cell>
          <cell r="O1147">
            <v>6292.86</v>
          </cell>
          <cell r="P1147">
            <v>6292.86</v>
          </cell>
          <cell r="Q1147">
            <v>6292.86</v>
          </cell>
          <cell r="W1147">
            <v>6292.86</v>
          </cell>
          <cell r="X1147">
            <v>6292.86</v>
          </cell>
          <cell r="AD1147">
            <v>43191</v>
          </cell>
          <cell r="AE1147">
            <v>43221</v>
          </cell>
          <cell r="AF1147">
            <v>0</v>
          </cell>
          <cell r="AI1147">
            <v>8.2191780821917804E-2</v>
          </cell>
          <cell r="AJ1147">
            <v>0.9178082191780822</v>
          </cell>
          <cell r="AK1147">
            <v>0</v>
          </cell>
        </row>
        <row r="1150">
          <cell r="D1150" t="str">
            <v>Installation/Conversion charges</v>
          </cell>
        </row>
        <row r="1151">
          <cell r="D1151" t="str">
            <v>Installation/Conversion Charge Mon – Sat standard working hours</v>
          </cell>
          <cell r="O1151">
            <v>2410.7199999999998</v>
          </cell>
          <cell r="P1151">
            <v>2410.7199999999998</v>
          </cell>
          <cell r="Q1151">
            <v>2410.7199999999998</v>
          </cell>
          <cell r="W1151">
            <v>2410.7199999999998</v>
          </cell>
          <cell r="X1151">
            <v>2410.7199999999998</v>
          </cell>
          <cell r="AD1151">
            <v>43191</v>
          </cell>
          <cell r="AE1151">
            <v>43221</v>
          </cell>
          <cell r="AF1151">
            <v>0</v>
          </cell>
          <cell r="AI1151">
            <v>8.2191780821917804E-2</v>
          </cell>
          <cell r="AJ1151">
            <v>0.9178082191780822</v>
          </cell>
          <cell r="AK1151">
            <v>0</v>
          </cell>
        </row>
        <row r="1152">
          <cell r="D1152" t="str">
            <v>Installation/Conversion Charge Monday – Friday Out of Hours; Sundays and Public/Bank Holiday</v>
          </cell>
          <cell r="O1152">
            <v>4163.3599999999997</v>
          </cell>
          <cell r="P1152">
            <v>4163.3599999999997</v>
          </cell>
          <cell r="Q1152">
            <v>4163.3599999999997</v>
          </cell>
          <cell r="W1152">
            <v>4163.3599999999997</v>
          </cell>
          <cell r="X1152">
            <v>4163.3599999999997</v>
          </cell>
          <cell r="AD1152">
            <v>43191</v>
          </cell>
          <cell r="AE1152">
            <v>43221</v>
          </cell>
          <cell r="AF1152">
            <v>0</v>
          </cell>
          <cell r="AI1152">
            <v>8.2191780821917804E-2</v>
          </cell>
          <cell r="AJ1152">
            <v>0.9178082191780822</v>
          </cell>
          <cell r="AK1152">
            <v>0</v>
          </cell>
        </row>
        <row r="1155">
          <cell r="D1155" t="str">
            <v>Managed Conversion charges</v>
          </cell>
        </row>
        <row r="1156">
          <cell r="D1156" t="str">
            <v>Managed Conversion Mon – Fri standard working hours</v>
          </cell>
          <cell r="O1156">
            <v>64.760000000000005</v>
          </cell>
          <cell r="P1156">
            <v>64.760000000000005</v>
          </cell>
          <cell r="Q1156">
            <v>64.760000000000005</v>
          </cell>
          <cell r="W1156">
            <v>64.760000000000005</v>
          </cell>
          <cell r="X1156">
            <v>64.760000000000005</v>
          </cell>
          <cell r="AD1156">
            <v>43191</v>
          </cell>
          <cell r="AE1156">
            <v>43221</v>
          </cell>
          <cell r="AF1156">
            <v>0</v>
          </cell>
          <cell r="AI1156">
            <v>8.2191780821917804E-2</v>
          </cell>
          <cell r="AJ1156">
            <v>0.9178082191780822</v>
          </cell>
          <cell r="AK1156">
            <v>0</v>
          </cell>
        </row>
        <row r="1157">
          <cell r="D1157" t="str">
            <v>Managed Conversion Monday – Friday Out of Hours; Saturdays, Sundays and Public/Bank Holiday</v>
          </cell>
          <cell r="O1157">
            <v>111.85</v>
          </cell>
          <cell r="P1157">
            <v>111.85</v>
          </cell>
          <cell r="Q1157">
            <v>111.85</v>
          </cell>
          <cell r="W1157">
            <v>111.85</v>
          </cell>
          <cell r="X1157">
            <v>111.85</v>
          </cell>
          <cell r="AD1157">
            <v>43191</v>
          </cell>
          <cell r="AE1157">
            <v>43221</v>
          </cell>
          <cell r="AF1157">
            <v>0</v>
          </cell>
          <cell r="AI1157">
            <v>8.2191780821917804E-2</v>
          </cell>
          <cell r="AJ1157">
            <v>0.9178082191780822</v>
          </cell>
          <cell r="AK1157">
            <v>0</v>
          </cell>
        </row>
        <row r="1160">
          <cell r="D1160" t="str">
            <v>2 Day FOC charge</v>
          </cell>
        </row>
        <row r="1161">
          <cell r="D1161" t="str">
            <v>2 Day FOC charge</v>
          </cell>
          <cell r="O1161">
            <v>129.53</v>
          </cell>
          <cell r="P1161">
            <v>129.53</v>
          </cell>
          <cell r="Q1161">
            <v>129.53</v>
          </cell>
          <cell r="W1161">
            <v>129.53</v>
          </cell>
          <cell r="X1161">
            <v>129.53</v>
          </cell>
          <cell r="AD1161">
            <v>43191</v>
          </cell>
          <cell r="AE1161">
            <v>43221</v>
          </cell>
          <cell r="AF1161">
            <v>0</v>
          </cell>
          <cell r="AI1161">
            <v>8.2191780821917804E-2</v>
          </cell>
          <cell r="AJ1161">
            <v>0.9178082191780822</v>
          </cell>
          <cell r="AK1161">
            <v>0</v>
          </cell>
        </row>
        <row r="1164">
          <cell r="D1164" t="str">
            <v>Managed A End Shift charge (between CPs)</v>
          </cell>
        </row>
        <row r="1165">
          <cell r="D1165" t="str">
            <v>Managed A End Shift – Per Circuit Mon – Fri standard working hours</v>
          </cell>
          <cell r="O1165">
            <v>300</v>
          </cell>
          <cell r="P1165">
            <v>300</v>
          </cell>
          <cell r="Q1165">
            <v>300</v>
          </cell>
          <cell r="W1165">
            <v>300</v>
          </cell>
          <cell r="X1165">
            <v>300</v>
          </cell>
          <cell r="AD1165">
            <v>43191</v>
          </cell>
          <cell r="AE1165">
            <v>43221</v>
          </cell>
          <cell r="AF1165">
            <v>0</v>
          </cell>
          <cell r="AI1165">
            <v>8.2191780821917804E-2</v>
          </cell>
          <cell r="AJ1165">
            <v>0.9178082191780822</v>
          </cell>
          <cell r="AK1165">
            <v>0</v>
          </cell>
        </row>
        <row r="1166">
          <cell r="D1166" t="str">
            <v>Managed A End Shift – Per Circuit Monday – Friday Out of Hours; Saturdays, Sundays and Public/Bank Holiday</v>
          </cell>
          <cell r="O1166">
            <v>370</v>
          </cell>
          <cell r="P1166">
            <v>370</v>
          </cell>
          <cell r="Q1166">
            <v>370</v>
          </cell>
          <cell r="W1166">
            <v>370</v>
          </cell>
          <cell r="X1166">
            <v>370</v>
          </cell>
          <cell r="AD1166">
            <v>43191</v>
          </cell>
          <cell r="AE1166">
            <v>43221</v>
          </cell>
          <cell r="AF1166">
            <v>0</v>
          </cell>
          <cell r="AI1166">
            <v>8.2191780821917804E-2</v>
          </cell>
          <cell r="AJ1166">
            <v>0.9178082191780822</v>
          </cell>
          <cell r="AK1166">
            <v>0</v>
          </cell>
        </row>
        <row r="1169">
          <cell r="D1169" t="str">
            <v>Radio Base Station Backhaul services - Circuit connection and Cell Site Infrastructure charges</v>
          </cell>
        </row>
        <row r="1170">
          <cell r="D1170" t="str">
            <v>NTU 128Kbit/s – 256Kbit/s on existing copper</v>
          </cell>
          <cell r="O1170">
            <v>695.82</v>
          </cell>
          <cell r="P1170">
            <v>695.82</v>
          </cell>
          <cell r="Q1170">
            <v>695.82</v>
          </cell>
          <cell r="W1170">
            <v>695.82</v>
          </cell>
          <cell r="X1170">
            <v>695.82</v>
          </cell>
          <cell r="AD1170">
            <v>43191</v>
          </cell>
          <cell r="AE1170">
            <v>43221</v>
          </cell>
        </row>
        <row r="1171">
          <cell r="D1171" t="str">
            <v>NTU 128Kbit/s – 256Kbit/s on new copper</v>
          </cell>
          <cell r="O1171">
            <v>821.47</v>
          </cell>
          <cell r="P1171">
            <v>821.47</v>
          </cell>
          <cell r="Q1171">
            <v>821.47</v>
          </cell>
          <cell r="W1171">
            <v>821.47</v>
          </cell>
          <cell r="X1171">
            <v>821.47</v>
          </cell>
          <cell r="AD1171">
            <v>43191</v>
          </cell>
          <cell r="AE1171">
            <v>43221</v>
          </cell>
        </row>
        <row r="1172">
          <cell r="D1172" t="str">
            <v>NTU 320Kbit/s – 640Kbit/s on existing copper</v>
          </cell>
          <cell r="O1172">
            <v>716.81</v>
          </cell>
          <cell r="P1172">
            <v>716.81</v>
          </cell>
          <cell r="Q1172">
            <v>716.81</v>
          </cell>
          <cell r="W1172">
            <v>716.81</v>
          </cell>
          <cell r="X1172">
            <v>716.81</v>
          </cell>
          <cell r="AD1172">
            <v>43191</v>
          </cell>
          <cell r="AE1172">
            <v>43221</v>
          </cell>
        </row>
        <row r="1173">
          <cell r="D1173" t="str">
            <v>NTU 320Kbit/s – 640Kbit/s on new copper</v>
          </cell>
          <cell r="O1173">
            <v>958.52</v>
          </cell>
          <cell r="P1173">
            <v>958.52</v>
          </cell>
          <cell r="Q1173">
            <v>958.52</v>
          </cell>
          <cell r="W1173">
            <v>958.52</v>
          </cell>
          <cell r="X1173">
            <v>958.52</v>
          </cell>
          <cell r="AD1173">
            <v>43191</v>
          </cell>
          <cell r="AE1173">
            <v>43221</v>
          </cell>
        </row>
        <row r="1174">
          <cell r="D1174" t="str">
            <v>NTU 128Kbit/s – 640Kbit/s on 2Mbit infrastructure</v>
          </cell>
          <cell r="O1174">
            <v>1093.45</v>
          </cell>
          <cell r="P1174">
            <v>1093.45</v>
          </cell>
          <cell r="Q1174">
            <v>1093.45</v>
          </cell>
          <cell r="W1174">
            <v>1093.45</v>
          </cell>
          <cell r="X1174">
            <v>1093.45</v>
          </cell>
          <cell r="AD1174">
            <v>43191</v>
          </cell>
          <cell r="AE1174">
            <v>43221</v>
          </cell>
          <cell r="AF1174">
            <v>0</v>
          </cell>
          <cell r="AI1174">
            <v>8.2191780821917804E-2</v>
          </cell>
          <cell r="AJ1174">
            <v>0.9178082191780822</v>
          </cell>
          <cell r="AK1174">
            <v>0</v>
          </cell>
        </row>
        <row r="1175">
          <cell r="D1175" t="str">
            <v>NTU 704Kbit/s – 960Kbit/s all delivery options</v>
          </cell>
          <cell r="O1175">
            <v>893.57</v>
          </cell>
          <cell r="P1175">
            <v>893.57</v>
          </cell>
          <cell r="Q1175">
            <v>893.57</v>
          </cell>
          <cell r="W1175">
            <v>893.57</v>
          </cell>
          <cell r="X1175">
            <v>893.57</v>
          </cell>
          <cell r="AD1175">
            <v>43191</v>
          </cell>
          <cell r="AE1175">
            <v>43221</v>
          </cell>
          <cell r="AF1175">
            <v>0</v>
          </cell>
          <cell r="AI1175">
            <v>8.2191780821917804E-2</v>
          </cell>
          <cell r="AJ1175">
            <v>0.9178082191780822</v>
          </cell>
          <cell r="AK1175">
            <v>0</v>
          </cell>
        </row>
        <row r="1176">
          <cell r="D1176" t="str">
            <v>2Mbit/s circuit delivered by HDSL on existing copper</v>
          </cell>
          <cell r="O1176">
            <v>1304.3900000000001</v>
          </cell>
          <cell r="P1176">
            <v>1304.3900000000001</v>
          </cell>
          <cell r="Q1176">
            <v>1304.3900000000001</v>
          </cell>
          <cell r="W1176">
            <v>1304.3900000000001</v>
          </cell>
          <cell r="X1176">
            <v>1304.3900000000001</v>
          </cell>
          <cell r="AD1176">
            <v>43191</v>
          </cell>
          <cell r="AE1176">
            <v>43221</v>
          </cell>
          <cell r="AF1176">
            <v>0</v>
          </cell>
          <cell r="AI1176">
            <v>8.2191780821917804E-2</v>
          </cell>
          <cell r="AJ1176">
            <v>0.9178082191780822</v>
          </cell>
          <cell r="AK1176">
            <v>0</v>
          </cell>
        </row>
        <row r="1177">
          <cell r="D1177" t="str">
            <v>2Mbit/s circuit delivered by HDSL on new copper</v>
          </cell>
          <cell r="O1177">
            <v>2287.9</v>
          </cell>
          <cell r="P1177">
            <v>2287.9</v>
          </cell>
          <cell r="Q1177">
            <v>2287.9</v>
          </cell>
          <cell r="W1177">
            <v>2287.9</v>
          </cell>
          <cell r="X1177">
            <v>2287.9</v>
          </cell>
          <cell r="AD1177">
            <v>43191</v>
          </cell>
          <cell r="AE1177">
            <v>43221</v>
          </cell>
          <cell r="AF1177">
            <v>0</v>
          </cell>
          <cell r="AI1177">
            <v>8.2191780821917804E-2</v>
          </cell>
          <cell r="AJ1177">
            <v>0.9178082191780822</v>
          </cell>
          <cell r="AK1177">
            <v>0</v>
          </cell>
        </row>
        <row r="1178">
          <cell r="D1178" t="str">
            <v>Provide 4 x 2Mbit/s Access at existing fibre site</v>
          </cell>
          <cell r="O1178">
            <v>4899.96</v>
          </cell>
          <cell r="P1178">
            <v>4899.96</v>
          </cell>
          <cell r="Q1178">
            <v>4899.96</v>
          </cell>
          <cell r="W1178">
            <v>4899.96</v>
          </cell>
          <cell r="X1178">
            <v>4899.96</v>
          </cell>
          <cell r="AD1178">
            <v>43191</v>
          </cell>
          <cell r="AE1178">
            <v>43221</v>
          </cell>
          <cell r="AF1178">
            <v>0</v>
          </cell>
          <cell r="AI1178">
            <v>8.2191780821917804E-2</v>
          </cell>
          <cell r="AJ1178">
            <v>0.9178082191780822</v>
          </cell>
          <cell r="AK1178">
            <v>0</v>
          </cell>
        </row>
        <row r="1179">
          <cell r="D1179" t="str">
            <v>Provide 16 x 2Mbit/s Access at existing fibre site</v>
          </cell>
          <cell r="O1179">
            <v>7535.99</v>
          </cell>
          <cell r="P1179">
            <v>7535.99</v>
          </cell>
          <cell r="Q1179">
            <v>7535.99</v>
          </cell>
          <cell r="W1179">
            <v>7535.99</v>
          </cell>
          <cell r="X1179">
            <v>7535.99</v>
          </cell>
          <cell r="AD1179">
            <v>43191</v>
          </cell>
          <cell r="AE1179">
            <v>43221</v>
          </cell>
          <cell r="AF1179">
            <v>0</v>
          </cell>
          <cell r="AI1179">
            <v>8.2191780821917804E-2</v>
          </cell>
          <cell r="AJ1179">
            <v>0.9178082191780822</v>
          </cell>
          <cell r="AK1179">
            <v>0</v>
          </cell>
        </row>
        <row r="1180">
          <cell r="D1180" t="str">
            <v>Provide 4 x 2Mbit/s Access to New Fibre Site</v>
          </cell>
          <cell r="O1180">
            <v>6778.02</v>
          </cell>
          <cell r="P1180">
            <v>6778.02</v>
          </cell>
          <cell r="Q1180">
            <v>6778.02</v>
          </cell>
          <cell r="W1180">
            <v>6778.02</v>
          </cell>
          <cell r="X1180">
            <v>6778.02</v>
          </cell>
          <cell r="AD1180">
            <v>43191</v>
          </cell>
          <cell r="AE1180">
            <v>43221</v>
          </cell>
          <cell r="AF1180">
            <v>0</v>
          </cell>
          <cell r="AI1180">
            <v>8.2191780821917804E-2</v>
          </cell>
          <cell r="AJ1180">
            <v>0.9178082191780822</v>
          </cell>
          <cell r="AK1180">
            <v>0</v>
          </cell>
        </row>
        <row r="1181">
          <cell r="D1181" t="str">
            <v>Provide 16 x 2Mbit/s Access to New Fibre Site</v>
          </cell>
          <cell r="O1181">
            <v>9964.93</v>
          </cell>
          <cell r="P1181">
            <v>9964.93</v>
          </cell>
          <cell r="Q1181">
            <v>9964.93</v>
          </cell>
          <cell r="W1181">
            <v>9964.93</v>
          </cell>
          <cell r="X1181">
            <v>9964.93</v>
          </cell>
          <cell r="AD1181">
            <v>43191</v>
          </cell>
          <cell r="AE1181">
            <v>43221</v>
          </cell>
          <cell r="AF1181">
            <v>0</v>
          </cell>
          <cell r="AI1181">
            <v>8.2191780821917804E-2</v>
          </cell>
          <cell r="AJ1181">
            <v>0.9178082191780822</v>
          </cell>
          <cell r="AK1181">
            <v>0</v>
          </cell>
        </row>
        <row r="1182">
          <cell r="D1182" t="str">
            <v>Subsequent 2Mbit/s circuit on existing Radio Base Station Backhaul 4 x 2 or 16 x 2 (provided after 10/01/05)</v>
          </cell>
          <cell r="O1182">
            <v>0</v>
          </cell>
          <cell r="P1182">
            <v>0</v>
          </cell>
          <cell r="Q1182">
            <v>0</v>
          </cell>
          <cell r="AD1182">
            <v>43191</v>
          </cell>
          <cell r="AE1182">
            <v>43221</v>
          </cell>
          <cell r="AF1182">
            <v>0</v>
          </cell>
          <cell r="AI1182">
            <v>8.2191780821917804E-2</v>
          </cell>
          <cell r="AJ1182">
            <v>0.9178082191780822</v>
          </cell>
          <cell r="AK1182">
            <v>0</v>
          </cell>
        </row>
        <row r="1183">
          <cell r="D1183" t="str">
            <v>Provision of 4 x 2Mbit/s Radio Access system</v>
          </cell>
          <cell r="O1183">
            <v>15583.33</v>
          </cell>
          <cell r="P1183">
            <v>15583.33</v>
          </cell>
          <cell r="Q1183">
            <v>15583.33</v>
          </cell>
          <cell r="W1183">
            <v>15583.33</v>
          </cell>
          <cell r="X1183">
            <v>15583.33</v>
          </cell>
          <cell r="AD1183">
            <v>43191</v>
          </cell>
          <cell r="AE1183">
            <v>43221</v>
          </cell>
          <cell r="AF1183">
            <v>0</v>
          </cell>
          <cell r="AI1183">
            <v>8.2191780821917804E-2</v>
          </cell>
          <cell r="AJ1183">
            <v>0.9178082191780822</v>
          </cell>
          <cell r="AK1183">
            <v>0</v>
          </cell>
        </row>
        <row r="1184">
          <cell r="D1184" t="str">
            <v>Provision of 16 x 2Mbit/s Radio Access system</v>
          </cell>
          <cell r="O1184">
            <v>17732.75</v>
          </cell>
          <cell r="P1184">
            <v>17732.75</v>
          </cell>
          <cell r="Q1184">
            <v>17732.75</v>
          </cell>
          <cell r="W1184">
            <v>17732.75</v>
          </cell>
          <cell r="X1184">
            <v>17732.75</v>
          </cell>
          <cell r="AD1184">
            <v>43191</v>
          </cell>
          <cell r="AE1184">
            <v>43221</v>
          </cell>
          <cell r="AF1184">
            <v>0</v>
          </cell>
          <cell r="AI1184">
            <v>8.2191780821917804E-2</v>
          </cell>
          <cell r="AJ1184">
            <v>0.9178082191780822</v>
          </cell>
          <cell r="AK1184">
            <v>0</v>
          </cell>
        </row>
        <row r="1185">
          <cell r="D1185" t="str">
            <v>Radio Site Share</v>
          </cell>
          <cell r="O1185">
            <v>1498.14</v>
          </cell>
          <cell r="P1185">
            <v>1498.14</v>
          </cell>
          <cell r="Q1185">
            <v>1498.14</v>
          </cell>
          <cell r="W1185">
            <v>1498.14</v>
          </cell>
          <cell r="X1185">
            <v>1498.14</v>
          </cell>
          <cell r="AD1185">
            <v>43191</v>
          </cell>
          <cell r="AE1185">
            <v>43221</v>
          </cell>
          <cell r="AF1185">
            <v>0</v>
          </cell>
          <cell r="AI1185">
            <v>8.2191780821917804E-2</v>
          </cell>
          <cell r="AJ1185">
            <v>0.9178082191780822</v>
          </cell>
          <cell r="AK1185">
            <v>0</v>
          </cell>
        </row>
        <row r="1186">
          <cell r="D1186" t="str">
            <v>Singleton NTE</v>
          </cell>
          <cell r="O1186">
            <v>664.96</v>
          </cell>
          <cell r="P1186">
            <v>664.96</v>
          </cell>
          <cell r="Q1186">
            <v>664.96</v>
          </cell>
          <cell r="W1186">
            <v>664.96</v>
          </cell>
          <cell r="X1186">
            <v>664.96</v>
          </cell>
          <cell r="AD1186">
            <v>43191</v>
          </cell>
          <cell r="AE1186">
            <v>43221</v>
          </cell>
          <cell r="AF1186">
            <v>0</v>
          </cell>
          <cell r="AI1186">
            <v>8.2191780821917804E-2</v>
          </cell>
          <cell r="AJ1186">
            <v>0.9178082191780822</v>
          </cell>
          <cell r="AK1186">
            <v>0</v>
          </cell>
        </row>
        <row r="1187">
          <cell r="D1187" t="str">
            <v>Multiple NTE</v>
          </cell>
          <cell r="O1187">
            <v>1196.93</v>
          </cell>
          <cell r="P1187">
            <v>1196.93</v>
          </cell>
          <cell r="Q1187">
            <v>1196.93</v>
          </cell>
          <cell r="W1187">
            <v>1196.93</v>
          </cell>
          <cell r="X1187">
            <v>1196.93</v>
          </cell>
          <cell r="AD1187">
            <v>43191</v>
          </cell>
          <cell r="AE1187">
            <v>43221</v>
          </cell>
          <cell r="AF1187">
            <v>0</v>
          </cell>
          <cell r="AI1187">
            <v>8.2191780821917804E-2</v>
          </cell>
          <cell r="AJ1187">
            <v>0.9178082191780822</v>
          </cell>
          <cell r="AK1187">
            <v>0</v>
          </cell>
        </row>
        <row r="1190">
          <cell r="D1190" t="str">
            <v>SiteConnect Services - Re-Parenting charges</v>
          </cell>
        </row>
        <row r="1191">
          <cell r="D1191" t="str">
            <v>Re-Parent carried out during BT Normal Working Hours</v>
          </cell>
          <cell r="O1191">
            <v>559.94000000000005</v>
          </cell>
          <cell r="P1191">
            <v>559.94000000000005</v>
          </cell>
          <cell r="Q1191">
            <v>559.94000000000005</v>
          </cell>
          <cell r="W1191">
            <v>559.94000000000005</v>
          </cell>
          <cell r="X1191">
            <v>559.94000000000005</v>
          </cell>
          <cell r="AD1191">
            <v>43191</v>
          </cell>
          <cell r="AE1191">
            <v>43221</v>
          </cell>
          <cell r="AF1191">
            <v>0</v>
          </cell>
          <cell r="AI1191">
            <v>8.2191780821917804E-2</v>
          </cell>
          <cell r="AJ1191">
            <v>0.9178082191780822</v>
          </cell>
          <cell r="AK1191">
            <v>0</v>
          </cell>
        </row>
        <row r="1192">
          <cell r="D1192" t="str">
            <v>Additional charge for re-parent carried out outside of BT Normal Working Hours an additional charge will apply.</v>
          </cell>
          <cell r="O1192">
            <v>217.22</v>
          </cell>
          <cell r="P1192">
            <v>217.22</v>
          </cell>
          <cell r="Q1192">
            <v>217.22</v>
          </cell>
          <cell r="W1192">
            <v>217.22</v>
          </cell>
          <cell r="X1192">
            <v>217.22</v>
          </cell>
          <cell r="AD1192">
            <v>43191</v>
          </cell>
          <cell r="AE1192">
            <v>43221</v>
          </cell>
          <cell r="AF1192">
            <v>0</v>
          </cell>
          <cell r="AI1192">
            <v>8.2191780821917804E-2</v>
          </cell>
          <cell r="AJ1192">
            <v>0.9178082191780822</v>
          </cell>
          <cell r="AK1192">
            <v>0</v>
          </cell>
        </row>
        <row r="1195">
          <cell r="D1195" t="str">
            <v>SiteConnect Services - Re-Arrangement charges</v>
          </cell>
        </row>
        <row r="1196">
          <cell r="D1196" t="str">
            <v>Rearrange carried out during BT Normal Working Hours</v>
          </cell>
          <cell r="O1196">
            <v>373.3</v>
          </cell>
          <cell r="P1196">
            <v>373.3</v>
          </cell>
          <cell r="Q1196">
            <v>373.3</v>
          </cell>
          <cell r="W1196">
            <v>373.3</v>
          </cell>
          <cell r="X1196">
            <v>373.3</v>
          </cell>
          <cell r="AD1196">
            <v>43191</v>
          </cell>
          <cell r="AE1196">
            <v>43221</v>
          </cell>
          <cell r="AF1196">
            <v>0</v>
          </cell>
          <cell r="AI1196">
            <v>8.2191780821917804E-2</v>
          </cell>
          <cell r="AJ1196">
            <v>0.9178082191780822</v>
          </cell>
          <cell r="AK1196">
            <v>0</v>
          </cell>
        </row>
        <row r="1197">
          <cell r="D1197" t="str">
            <v>Additional charge for rearrange carried out outside of BT Normal Working Hours an additional charge will apply.</v>
          </cell>
          <cell r="O1197">
            <v>144.81</v>
          </cell>
          <cell r="P1197">
            <v>144.81</v>
          </cell>
          <cell r="Q1197">
            <v>144.81</v>
          </cell>
          <cell r="W1197">
            <v>144.81</v>
          </cell>
          <cell r="X1197">
            <v>144.81</v>
          </cell>
          <cell r="AD1197">
            <v>43191</v>
          </cell>
          <cell r="AE1197">
            <v>43221</v>
          </cell>
          <cell r="AF1197">
            <v>0</v>
          </cell>
          <cell r="AI1197">
            <v>8.2191780821917804E-2</v>
          </cell>
          <cell r="AJ1197">
            <v>0.9178082191780822</v>
          </cell>
          <cell r="AK1197">
            <v>0</v>
          </cell>
        </row>
        <row r="1200">
          <cell r="D1200" t="str">
            <v>SiteConnect Services - External Move of a Circuit to another Remote Site charge</v>
          </cell>
        </row>
        <row r="1201">
          <cell r="D1201" t="str">
            <v>2Mbits</v>
          </cell>
          <cell r="O1201">
            <v>1334.21</v>
          </cell>
          <cell r="P1201">
            <v>1334.21</v>
          </cell>
          <cell r="Q1201">
            <v>1334.21</v>
          </cell>
          <cell r="W1201">
            <v>1334.21</v>
          </cell>
          <cell r="X1201">
            <v>1334.21</v>
          </cell>
          <cell r="AD1201">
            <v>43191</v>
          </cell>
          <cell r="AE1201">
            <v>43221</v>
          </cell>
          <cell r="AF1201">
            <v>0</v>
          </cell>
          <cell r="AI1201">
            <v>8.2191780821917804E-2</v>
          </cell>
          <cell r="AJ1201">
            <v>0.9178082191780822</v>
          </cell>
          <cell r="AK1201">
            <v>0</v>
          </cell>
        </row>
        <row r="1204">
          <cell r="D1204" t="str">
            <v>SiteConnect Services - Survey charges</v>
          </cell>
        </row>
        <row r="1205">
          <cell r="D1205" t="str">
            <v>All Bandwidths</v>
          </cell>
          <cell r="O1205">
            <v>371.64</v>
          </cell>
          <cell r="P1205">
            <v>371.64</v>
          </cell>
          <cell r="Q1205">
            <v>371.64</v>
          </cell>
          <cell r="W1205">
            <v>371.64</v>
          </cell>
          <cell r="X1205">
            <v>371.64</v>
          </cell>
          <cell r="AD1205">
            <v>43191</v>
          </cell>
          <cell r="AE1205">
            <v>43221</v>
          </cell>
          <cell r="AF1205">
            <v>0</v>
          </cell>
          <cell r="AI1205">
            <v>8.2191780821917804E-2</v>
          </cell>
          <cell r="AJ1205">
            <v>0.9178082191780822</v>
          </cell>
          <cell r="AK1205">
            <v>0</v>
          </cell>
        </row>
        <row r="1208">
          <cell r="D1208" t="str">
            <v>SiteConnect Services - Visits and Time Related charges</v>
          </cell>
        </row>
        <row r="1209">
          <cell r="D1209" t="str">
            <v>As required</v>
          </cell>
          <cell r="AD1209">
            <v>43191</v>
          </cell>
          <cell r="AE1209">
            <v>43221</v>
          </cell>
          <cell r="AF1209">
            <v>0</v>
          </cell>
          <cell r="AI1209">
            <v>8.2191780821917804E-2</v>
          </cell>
          <cell r="AJ1209">
            <v>0.9178082191780822</v>
          </cell>
          <cell r="AK1209">
            <v>0</v>
          </cell>
        </row>
        <row r="1212">
          <cell r="D1212" t="str">
            <v>SiteConnect Services - Bandwidth Changes per VP charges</v>
          </cell>
        </row>
        <row r="1213">
          <cell r="D1213" t="str">
            <v>Reconfiguration carried out during BT Normal Working Hours</v>
          </cell>
          <cell r="O1213">
            <v>324.25</v>
          </cell>
          <cell r="P1213">
            <v>324.25</v>
          </cell>
          <cell r="Q1213">
            <v>324.25</v>
          </cell>
          <cell r="W1213">
            <v>324.25</v>
          </cell>
          <cell r="X1213">
            <v>324.25</v>
          </cell>
          <cell r="AD1213">
            <v>43191</v>
          </cell>
          <cell r="AE1213">
            <v>43221</v>
          </cell>
          <cell r="AF1213">
            <v>0</v>
          </cell>
          <cell r="AI1213">
            <v>8.2191780821917804E-2</v>
          </cell>
          <cell r="AJ1213">
            <v>0.9178082191780822</v>
          </cell>
          <cell r="AK1213">
            <v>0</v>
          </cell>
        </row>
        <row r="1214">
          <cell r="D1214" t="str">
            <v>Additional charge for reconfiguration carried out outside of BT Normal Working Hours an additional charge will apply.</v>
          </cell>
          <cell r="O1214">
            <v>166.7</v>
          </cell>
          <cell r="P1214">
            <v>166.7</v>
          </cell>
          <cell r="Q1214">
            <v>166.7</v>
          </cell>
          <cell r="W1214">
            <v>166.7</v>
          </cell>
          <cell r="X1214">
            <v>166.7</v>
          </cell>
          <cell r="AD1214">
            <v>43191</v>
          </cell>
          <cell r="AE1214">
            <v>43221</v>
          </cell>
          <cell r="AF1214">
            <v>0</v>
          </cell>
          <cell r="AI1214">
            <v>8.2191780821917804E-2</v>
          </cell>
          <cell r="AJ1214">
            <v>0.9178082191780822</v>
          </cell>
          <cell r="AK1214">
            <v>0</v>
          </cell>
        </row>
        <row r="1217">
          <cell r="D1217" t="str">
            <v>SiteConnect Services - ATM Circuit Conversion per VP per move charges</v>
          </cell>
        </row>
        <row r="1218">
          <cell r="D1218" t="str">
            <v>Conversion carried out during BT Normal Working Hours</v>
          </cell>
          <cell r="O1218">
            <v>559.94000000000005</v>
          </cell>
          <cell r="P1218">
            <v>559.94000000000005</v>
          </cell>
          <cell r="Q1218">
            <v>559.94000000000005</v>
          </cell>
          <cell r="W1218">
            <v>559.94000000000005</v>
          </cell>
          <cell r="X1218">
            <v>559.94000000000005</v>
          </cell>
          <cell r="AD1218">
            <v>43191</v>
          </cell>
          <cell r="AE1218">
            <v>43221</v>
          </cell>
          <cell r="AF1218">
            <v>0</v>
          </cell>
          <cell r="AI1218">
            <v>8.2191780821917804E-2</v>
          </cell>
          <cell r="AJ1218">
            <v>0.9178082191780822</v>
          </cell>
          <cell r="AK1218">
            <v>0</v>
          </cell>
        </row>
        <row r="1219">
          <cell r="D1219" t="str">
            <v>Additional charge for conversion carried out outside of BT Normal Working Hours an additional charge will apply.</v>
          </cell>
          <cell r="O1219">
            <v>217.22</v>
          </cell>
          <cell r="P1219">
            <v>217.22</v>
          </cell>
          <cell r="Q1219">
            <v>217.22</v>
          </cell>
          <cell r="W1219">
            <v>217.22</v>
          </cell>
          <cell r="X1219">
            <v>217.22</v>
          </cell>
          <cell r="AD1219">
            <v>43191</v>
          </cell>
          <cell r="AE1219">
            <v>43221</v>
          </cell>
          <cell r="AF1219">
            <v>0</v>
          </cell>
          <cell r="AI1219">
            <v>8.2191780821917804E-2</v>
          </cell>
          <cell r="AJ1219">
            <v>0.9178082191780822</v>
          </cell>
          <cell r="AK1219">
            <v>0</v>
          </cell>
        </row>
        <row r="1222">
          <cell r="D1222" t="str">
            <v>SiteConnect Services - Excess Construction Charges</v>
          </cell>
        </row>
        <row r="1223">
          <cell r="D1223" t="str">
            <v>As per Openreach ECCs except for radio ECCs below Customer Cabinet, Radio Monopole or  Elevated Platform Usage (charge per day)</v>
          </cell>
          <cell r="W1223">
            <v>453.41</v>
          </cell>
          <cell r="AD1223">
            <v>43191</v>
          </cell>
          <cell r="AE1223">
            <v>43221</v>
          </cell>
          <cell r="AF1223">
            <v>0</v>
          </cell>
          <cell r="AI1223">
            <v>8.2191780821917804E-2</v>
          </cell>
          <cell r="AJ1223">
            <v>0.9178082191780822</v>
          </cell>
          <cell r="AK1223">
            <v>0</v>
          </cell>
        </row>
        <row r="1226">
          <cell r="D1226" t="str">
            <v>SiteConnect Services - Standby power charges</v>
          </cell>
        </row>
        <row r="1227">
          <cell r="D1227" t="str">
            <v>Standby batteries if required</v>
          </cell>
          <cell r="O1227">
            <v>453.41</v>
          </cell>
          <cell r="P1227">
            <v>453.41</v>
          </cell>
          <cell r="Q1227">
            <v>453.41</v>
          </cell>
          <cell r="W1227">
            <v>453.41</v>
          </cell>
          <cell r="X1227">
            <v>453.41</v>
          </cell>
          <cell r="AD1227">
            <v>43191</v>
          </cell>
          <cell r="AE1227">
            <v>43221</v>
          </cell>
          <cell r="AF1227">
            <v>0</v>
          </cell>
          <cell r="AI1227">
            <v>8.2191780821917804E-2</v>
          </cell>
          <cell r="AJ1227">
            <v>0.9178082191780822</v>
          </cell>
          <cell r="AK1227">
            <v>0</v>
          </cell>
        </row>
        <row r="1230">
          <cell r="D1230" t="str">
            <v>SiteConnect Services - Cancellation charges services : Major and hub sites charges</v>
          </cell>
        </row>
        <row r="1231">
          <cell r="D1231" t="str">
            <v>% of connection charge related to number of working days before contracted delivery date</v>
          </cell>
          <cell r="AD1231">
            <v>43191</v>
          </cell>
          <cell r="AE1231">
            <v>43221</v>
          </cell>
          <cell r="AF1231">
            <v>0</v>
          </cell>
          <cell r="AI1231">
            <v>8.2191780821917804E-2</v>
          </cell>
          <cell r="AJ1231">
            <v>0.9178082191780822</v>
          </cell>
          <cell r="AK1231">
            <v>0</v>
          </cell>
        </row>
        <row r="1234">
          <cell r="D1234" t="str">
            <v>SiteConnect Services - Cancellation charges services : Remote sites charges</v>
          </cell>
        </row>
        <row r="1235">
          <cell r="D1235" t="str">
            <v>% of connection charge related to number of working days before contracted delivery date</v>
          </cell>
          <cell r="AD1235">
            <v>43191</v>
          </cell>
          <cell r="AE1235">
            <v>43221</v>
          </cell>
          <cell r="AF1235">
            <v>0</v>
          </cell>
          <cell r="AI1235">
            <v>8.2191780821917804E-2</v>
          </cell>
          <cell r="AJ1235">
            <v>0.9178082191780822</v>
          </cell>
          <cell r="AK1235">
            <v>0</v>
          </cell>
        </row>
        <row r="1238">
          <cell r="D1238" t="str">
            <v>SiteConnect Services - Under achievement against commitment charges</v>
          </cell>
        </row>
        <row r="1239">
          <cell r="D1239" t="str">
            <v>Site linkage charge - Year 1</v>
          </cell>
          <cell r="O1239">
            <v>16000</v>
          </cell>
          <cell r="P1239">
            <v>16000</v>
          </cell>
          <cell r="Q1239">
            <v>16000</v>
          </cell>
          <cell r="W1239">
            <v>16000</v>
          </cell>
          <cell r="X1239">
            <v>16000</v>
          </cell>
          <cell r="AD1239">
            <v>43191</v>
          </cell>
          <cell r="AE1239">
            <v>43221</v>
          </cell>
          <cell r="AF1239">
            <v>0</v>
          </cell>
          <cell r="AI1239">
            <v>8.2191780821917804E-2</v>
          </cell>
          <cell r="AJ1239">
            <v>0.9178082191780822</v>
          </cell>
          <cell r="AK1239">
            <v>0</v>
          </cell>
        </row>
        <row r="1240">
          <cell r="D1240" t="str">
            <v>Site linkage charge - Year 2</v>
          </cell>
          <cell r="O1240">
            <v>15500</v>
          </cell>
          <cell r="P1240">
            <v>15500</v>
          </cell>
          <cell r="Q1240">
            <v>15500</v>
          </cell>
          <cell r="W1240">
            <v>15500</v>
          </cell>
          <cell r="X1240">
            <v>15500</v>
          </cell>
          <cell r="AD1240">
            <v>43191</v>
          </cell>
          <cell r="AE1240">
            <v>43221</v>
          </cell>
          <cell r="AF1240">
            <v>0</v>
          </cell>
          <cell r="AI1240">
            <v>8.2191780821917804E-2</v>
          </cell>
          <cell r="AJ1240">
            <v>0.9178082191780822</v>
          </cell>
          <cell r="AK1240">
            <v>0</v>
          </cell>
        </row>
        <row r="1241">
          <cell r="D1241" t="str">
            <v>Site linkage charge - Year 3</v>
          </cell>
          <cell r="O1241">
            <v>15000</v>
          </cell>
          <cell r="P1241">
            <v>15000</v>
          </cell>
          <cell r="Q1241">
            <v>15000</v>
          </cell>
          <cell r="W1241">
            <v>15000</v>
          </cell>
          <cell r="X1241">
            <v>15000</v>
          </cell>
          <cell r="AD1241">
            <v>43191</v>
          </cell>
          <cell r="AE1241">
            <v>43221</v>
          </cell>
          <cell r="AF1241">
            <v>0</v>
          </cell>
          <cell r="AI1241">
            <v>8.2191780821917804E-2</v>
          </cell>
          <cell r="AJ1241">
            <v>0.9178082191780822</v>
          </cell>
          <cell r="AK1241">
            <v>0</v>
          </cell>
        </row>
        <row r="1242">
          <cell r="D1242" t="str">
            <v>Site linkage charge - Year 4</v>
          </cell>
          <cell r="O1242">
            <v>14500</v>
          </cell>
          <cell r="P1242">
            <v>14500</v>
          </cell>
          <cell r="Q1242">
            <v>14500</v>
          </cell>
          <cell r="W1242">
            <v>14500</v>
          </cell>
          <cell r="X1242">
            <v>14500</v>
          </cell>
          <cell r="AD1242">
            <v>43191</v>
          </cell>
          <cell r="AE1242">
            <v>43221</v>
          </cell>
          <cell r="AF1242">
            <v>0</v>
          </cell>
          <cell r="AI1242">
            <v>8.2191780821917804E-2</v>
          </cell>
          <cell r="AJ1242">
            <v>0.9178082191780822</v>
          </cell>
          <cell r="AK1242">
            <v>0</v>
          </cell>
        </row>
        <row r="1243">
          <cell r="D1243" t="str">
            <v>Site linkage charge - Standard charges</v>
          </cell>
          <cell r="O1243">
            <v>13500</v>
          </cell>
          <cell r="P1243">
            <v>13500</v>
          </cell>
          <cell r="Q1243">
            <v>13500</v>
          </cell>
          <cell r="W1243">
            <v>13500</v>
          </cell>
          <cell r="X1243">
            <v>13500</v>
          </cell>
          <cell r="AD1243">
            <v>43191</v>
          </cell>
          <cell r="AE1243">
            <v>43221</v>
          </cell>
          <cell r="AF1243">
            <v>0</v>
          </cell>
          <cell r="AI1243">
            <v>8.2191780821917804E-2</v>
          </cell>
          <cell r="AJ1243">
            <v>0.9178082191780822</v>
          </cell>
          <cell r="AK1243">
            <v>0</v>
          </cell>
        </row>
        <row r="1244">
          <cell r="D1244" t="str">
            <v>2Mb bandwidth charge - Year 1</v>
          </cell>
          <cell r="O1244">
            <v>9500</v>
          </cell>
          <cell r="P1244">
            <v>9500</v>
          </cell>
          <cell r="Q1244">
            <v>9500</v>
          </cell>
          <cell r="W1244">
            <v>9500</v>
          </cell>
          <cell r="X1244">
            <v>9500</v>
          </cell>
          <cell r="AD1244">
            <v>43191</v>
          </cell>
          <cell r="AE1244">
            <v>43221</v>
          </cell>
          <cell r="AF1244">
            <v>0</v>
          </cell>
          <cell r="AI1244">
            <v>8.2191780821917804E-2</v>
          </cell>
          <cell r="AJ1244">
            <v>0.9178082191780822</v>
          </cell>
          <cell r="AK1244">
            <v>0</v>
          </cell>
        </row>
        <row r="1245">
          <cell r="D1245" t="str">
            <v>2Mb bandwidth charge - Year 2</v>
          </cell>
          <cell r="O1245">
            <v>5500</v>
          </cell>
          <cell r="P1245">
            <v>5500</v>
          </cell>
          <cell r="Q1245">
            <v>5500</v>
          </cell>
          <cell r="W1245">
            <v>5500</v>
          </cell>
          <cell r="X1245">
            <v>5500</v>
          </cell>
          <cell r="AD1245">
            <v>43191</v>
          </cell>
          <cell r="AE1245">
            <v>43221</v>
          </cell>
          <cell r="AF1245">
            <v>0</v>
          </cell>
          <cell r="AI1245">
            <v>8.2191780821917804E-2</v>
          </cell>
          <cell r="AJ1245">
            <v>0.9178082191780822</v>
          </cell>
          <cell r="AK1245">
            <v>0</v>
          </cell>
        </row>
        <row r="1246">
          <cell r="D1246" t="str">
            <v>2Mb bandwidth charge - Year 3</v>
          </cell>
          <cell r="O1246">
            <v>3900</v>
          </cell>
          <cell r="P1246">
            <v>3900</v>
          </cell>
          <cell r="Q1246">
            <v>3900</v>
          </cell>
          <cell r="W1246">
            <v>3900</v>
          </cell>
          <cell r="X1246">
            <v>3900</v>
          </cell>
          <cell r="AD1246">
            <v>43191</v>
          </cell>
          <cell r="AE1246">
            <v>43221</v>
          </cell>
          <cell r="AF1246">
            <v>0</v>
          </cell>
          <cell r="AI1246">
            <v>8.2191780821917804E-2</v>
          </cell>
          <cell r="AJ1246">
            <v>0.9178082191780822</v>
          </cell>
          <cell r="AK1246">
            <v>0</v>
          </cell>
        </row>
        <row r="1247">
          <cell r="D1247" t="str">
            <v>2Mb bandwidth charge - Year 4</v>
          </cell>
          <cell r="O1247">
            <v>3300</v>
          </cell>
          <cell r="P1247">
            <v>3300</v>
          </cell>
          <cell r="Q1247">
            <v>3300</v>
          </cell>
          <cell r="W1247">
            <v>3300</v>
          </cell>
          <cell r="X1247">
            <v>3300</v>
          </cell>
          <cell r="AD1247">
            <v>43191</v>
          </cell>
          <cell r="AE1247">
            <v>43221</v>
          </cell>
          <cell r="AF1247">
            <v>0</v>
          </cell>
          <cell r="AI1247">
            <v>8.2191780821917804E-2</v>
          </cell>
          <cell r="AJ1247">
            <v>0.9178082191780822</v>
          </cell>
          <cell r="AK1247">
            <v>0</v>
          </cell>
        </row>
        <row r="1248">
          <cell r="D1248" t="str">
            <v>2Mb bandwidth charge - Standard charges</v>
          </cell>
          <cell r="O1248">
            <v>2400</v>
          </cell>
          <cell r="P1248">
            <v>2400</v>
          </cell>
          <cell r="Q1248">
            <v>2400</v>
          </cell>
          <cell r="W1248">
            <v>2400</v>
          </cell>
          <cell r="X1248">
            <v>2400</v>
          </cell>
          <cell r="AD1248">
            <v>43191</v>
          </cell>
          <cell r="AE1248">
            <v>43221</v>
          </cell>
          <cell r="AF1248">
            <v>0</v>
          </cell>
          <cell r="AI1248">
            <v>8.2191780821917804E-2</v>
          </cell>
          <cell r="AJ1248">
            <v>0.9178082191780822</v>
          </cell>
          <cell r="AK1248">
            <v>0</v>
          </cell>
        </row>
        <row r="1251">
          <cell r="D1251" t="str">
            <v>Charging for Diagnostic Test Officers</v>
          </cell>
        </row>
        <row r="1252">
          <cell r="D1252" t="str">
            <v>Charge for Use of BT Diagnostic Test Officers Mon – Fri standard working hours &amp; Monday – Friday Out of Hours; Sundays and Public/Bank Holiday</v>
          </cell>
          <cell r="O1252">
            <v>50</v>
          </cell>
          <cell r="P1252">
            <v>50</v>
          </cell>
          <cell r="Q1252">
            <v>50</v>
          </cell>
          <cell r="W1252">
            <v>50</v>
          </cell>
          <cell r="X1252">
            <v>50</v>
          </cell>
          <cell r="AD1252">
            <v>43191</v>
          </cell>
          <cell r="AE1252">
            <v>43221</v>
          </cell>
          <cell r="AF1252">
            <v>0</v>
          </cell>
          <cell r="AI1252">
            <v>8.2191780821917804E-2</v>
          </cell>
          <cell r="AJ1252">
            <v>0.9178082191780822</v>
          </cell>
          <cell r="AK1252">
            <v>0</v>
          </cell>
        </row>
        <row r="1255">
          <cell r="D1255" t="str">
            <v>Charging for Novations</v>
          </cell>
        </row>
        <row r="1256">
          <cell r="D1256" t="str">
            <v>Fixed charge per novation agreement</v>
          </cell>
          <cell r="O1256">
            <v>4752.2</v>
          </cell>
          <cell r="P1256">
            <v>4752.2</v>
          </cell>
          <cell r="Q1256">
            <v>4752.2</v>
          </cell>
          <cell r="W1256">
            <v>4752.2</v>
          </cell>
          <cell r="X1256">
            <v>4752.2</v>
          </cell>
          <cell r="AD1256">
            <v>43191</v>
          </cell>
          <cell r="AE1256">
            <v>43221</v>
          </cell>
          <cell r="AF1256">
            <v>0</v>
          </cell>
          <cell r="AI1256">
            <v>8.2191780821917804E-2</v>
          </cell>
          <cell r="AJ1256">
            <v>0.9178082191780822</v>
          </cell>
          <cell r="AK1256">
            <v>0</v>
          </cell>
        </row>
        <row r="1257">
          <cell r="D1257" t="str">
            <v>Charge per circuit novated</v>
          </cell>
          <cell r="O1257">
            <v>6.1</v>
          </cell>
          <cell r="P1257">
            <v>6.1</v>
          </cell>
          <cell r="Q1257">
            <v>6.1</v>
          </cell>
          <cell r="W1257">
            <v>6.1</v>
          </cell>
          <cell r="X1257">
            <v>6.1</v>
          </cell>
          <cell r="AD1257">
            <v>43191</v>
          </cell>
          <cell r="AE1257">
            <v>43221</v>
          </cell>
          <cell r="AF1257">
            <v>0</v>
          </cell>
          <cell r="AI1257">
            <v>8.2191780821917804E-2</v>
          </cell>
          <cell r="AJ1257">
            <v>0.9178082191780822</v>
          </cell>
          <cell r="AK1257">
            <v>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1405"/>
  <sheetViews>
    <sheetView tabSelected="1" topLeftCell="A37" zoomScale="75" zoomScaleNormal="75" workbookViewId="0">
      <selection activeCell="J78" sqref="J78"/>
    </sheetView>
  </sheetViews>
  <sheetFormatPr defaultColWidth="8.5703125" defaultRowHeight="12" x14ac:dyDescent="0.2"/>
  <cols>
    <col min="1" max="1" width="3" style="90" customWidth="1"/>
    <col min="2" max="2" width="22.140625" style="90" customWidth="1"/>
    <col min="3" max="3" width="69.42578125" style="93" customWidth="1"/>
    <col min="4" max="4" width="15.7109375" style="90" bestFit="1" customWidth="1"/>
    <col min="5" max="5" width="20.85546875" style="3" customWidth="1"/>
    <col min="6" max="6" width="15" style="3" bestFit="1" customWidth="1"/>
    <col min="7" max="7" width="12.140625" style="3" bestFit="1" customWidth="1"/>
    <col min="8" max="8" width="12.140625" style="3" customWidth="1"/>
    <col min="9" max="9" width="14.28515625" style="3" customWidth="1"/>
    <col min="10" max="11" width="13.42578125" style="3" customWidth="1"/>
    <col min="12" max="12" width="17.140625" style="3" customWidth="1"/>
    <col min="13" max="13" width="14.5703125" style="3" customWidth="1"/>
    <col min="14" max="15" width="16.85546875" style="3" customWidth="1"/>
    <col min="16" max="19" width="14.5703125" style="3" customWidth="1"/>
    <col min="20" max="20" width="7" style="3" customWidth="1"/>
    <col min="21" max="21" width="11.140625" style="3" customWidth="1"/>
    <col min="22" max="22" width="10" style="3" customWidth="1"/>
    <col min="23" max="23" width="19.42578125" style="3" customWidth="1"/>
    <col min="24" max="24" width="16.42578125" style="3" customWidth="1"/>
    <col min="25" max="25" width="14.5703125" style="4" customWidth="1"/>
    <col min="26" max="26" width="17" style="4" customWidth="1"/>
    <col min="27" max="27" width="14.7109375" style="3" customWidth="1"/>
    <col min="28" max="28" width="10.7109375" style="3" customWidth="1"/>
    <col min="29" max="16384" width="8.5703125" style="3"/>
  </cols>
  <sheetData>
    <row r="1" spans="3:26" s="3" customFormat="1" x14ac:dyDescent="0.2">
      <c r="C1" s="1"/>
      <c r="D1" s="2"/>
      <c r="E1" s="2"/>
      <c r="F1" s="2"/>
      <c r="G1" s="2"/>
      <c r="H1" s="2"/>
      <c r="I1" s="2"/>
      <c r="Y1" s="4"/>
      <c r="Z1" s="4"/>
    </row>
    <row r="2" spans="3:26" s="3" customFormat="1" x14ac:dyDescent="0.2">
      <c r="C2" s="99" t="s">
        <v>0</v>
      </c>
      <c r="D2" s="99"/>
      <c r="E2" s="99"/>
      <c r="F2" s="99"/>
      <c r="G2" s="99"/>
      <c r="H2" s="99"/>
      <c r="I2" s="99"/>
      <c r="Y2" s="4"/>
      <c r="Z2" s="4"/>
    </row>
    <row r="3" spans="3:26" s="3" customFormat="1" x14ac:dyDescent="0.2">
      <c r="C3" s="100"/>
      <c r="D3" s="100"/>
      <c r="E3" s="100"/>
      <c r="F3" s="100"/>
      <c r="G3" s="100"/>
      <c r="H3" s="100"/>
      <c r="I3" s="100"/>
      <c r="J3" s="5"/>
      <c r="Y3" s="4"/>
      <c r="Z3" s="4"/>
    </row>
    <row r="4" spans="3:26" s="3" customFormat="1" ht="24.75" customHeight="1" x14ac:dyDescent="0.2">
      <c r="C4" s="101" t="s">
        <v>1</v>
      </c>
      <c r="D4" s="101" t="s">
        <v>2</v>
      </c>
      <c r="E4" s="6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5"/>
      <c r="K4" s="8"/>
      <c r="Y4" s="4"/>
      <c r="Z4" s="4"/>
    </row>
    <row r="5" spans="3:26" s="3" customFormat="1" x14ac:dyDescent="0.2">
      <c r="C5" s="102"/>
      <c r="D5" s="102"/>
      <c r="E5" s="6" t="s">
        <v>8</v>
      </c>
      <c r="F5" s="9" t="s">
        <v>9</v>
      </c>
      <c r="G5" s="10">
        <f>'[2]Charge Control'!E56</f>
        <v>-1E-3</v>
      </c>
      <c r="H5" s="10">
        <f>'[2]Charge Control'!F56</f>
        <v>8.9999999999999993E-3</v>
      </c>
      <c r="I5" s="10">
        <f>'[2]Charge Control'!G56</f>
        <v>0.03</v>
      </c>
      <c r="J5" s="5"/>
      <c r="K5" s="8"/>
      <c r="Y5" s="4"/>
      <c r="Z5" s="4"/>
    </row>
    <row r="6" spans="3:26" s="3" customFormat="1" x14ac:dyDescent="0.2">
      <c r="C6" s="102"/>
      <c r="D6" s="102"/>
      <c r="E6" s="6" t="s">
        <v>10</v>
      </c>
      <c r="F6" s="9" t="s">
        <v>9</v>
      </c>
      <c r="G6" s="10">
        <f>'[2]Charge Control'!E57</f>
        <v>-3.5000000000000003E-2</v>
      </c>
      <c r="H6" s="10">
        <f>'[2]Charge Control'!F57</f>
        <v>-3.5000000000000003E-2</v>
      </c>
      <c r="I6" s="10">
        <f>'[2]Charge Control'!G57</f>
        <v>-3.5000000000000003E-2</v>
      </c>
      <c r="J6" s="5"/>
      <c r="K6" s="8"/>
      <c r="Y6" s="4"/>
      <c r="Z6" s="4"/>
    </row>
    <row r="7" spans="3:26" s="3" customFormat="1" x14ac:dyDescent="0.2">
      <c r="C7" s="102"/>
      <c r="D7" s="102"/>
      <c r="E7" s="6" t="s">
        <v>11</v>
      </c>
      <c r="F7" s="9" t="s">
        <v>9</v>
      </c>
      <c r="G7" s="10">
        <f>'[2]Charge Control'!E60</f>
        <v>-3.6000000000000004E-2</v>
      </c>
      <c r="H7" s="10">
        <f>H5+H6</f>
        <v>-2.6000000000000002E-2</v>
      </c>
      <c r="I7" s="10">
        <f>I5+I6</f>
        <v>-5.0000000000000044E-3</v>
      </c>
      <c r="J7" s="5"/>
      <c r="K7" s="8"/>
      <c r="Y7" s="4"/>
      <c r="Z7" s="4"/>
    </row>
    <row r="8" spans="3:26" s="3" customFormat="1" x14ac:dyDescent="0.2">
      <c r="C8" s="102"/>
      <c r="D8" s="102"/>
      <c r="E8" s="6" t="s">
        <v>12</v>
      </c>
      <c r="F8" s="10">
        <v>-7.4999999999999997E-2</v>
      </c>
      <c r="G8" s="10">
        <f>'[2]Charge Control'!E60</f>
        <v>-3.6000000000000004E-2</v>
      </c>
      <c r="H8" s="10">
        <f>'[2]Charge Control'!F60</f>
        <v>-1.5583979869993825E-2</v>
      </c>
      <c r="I8" s="10">
        <f>'[2]Charge Control'!G60</f>
        <v>-4.9838073655463777E-3</v>
      </c>
      <c r="J8" s="5"/>
      <c r="K8" s="8"/>
      <c r="Y8" s="4"/>
      <c r="Z8" s="4"/>
    </row>
    <row r="9" spans="3:26" s="3" customFormat="1" x14ac:dyDescent="0.2">
      <c r="C9" s="102"/>
      <c r="D9" s="102"/>
      <c r="E9" s="6" t="s">
        <v>13</v>
      </c>
      <c r="F9" s="11"/>
      <c r="G9" s="11"/>
      <c r="H9" s="11"/>
      <c r="I9" s="11"/>
      <c r="J9" s="5"/>
      <c r="K9" s="8"/>
      <c r="Y9" s="4"/>
      <c r="Z9" s="4"/>
    </row>
    <row r="10" spans="3:26" s="3" customFormat="1" ht="24" x14ac:dyDescent="0.2">
      <c r="C10" s="102"/>
      <c r="D10" s="102"/>
      <c r="E10" s="6" t="s">
        <v>14</v>
      </c>
      <c r="F10" s="11"/>
      <c r="G10" s="11"/>
      <c r="H10" s="11"/>
      <c r="I10" s="11"/>
      <c r="J10" s="5"/>
      <c r="K10" s="8"/>
      <c r="Y10" s="4"/>
      <c r="Z10" s="4"/>
    </row>
    <row r="11" spans="3:26" s="3" customFormat="1" x14ac:dyDescent="0.2">
      <c r="C11" s="102"/>
      <c r="D11" s="102"/>
      <c r="E11" s="6" t="s">
        <v>15</v>
      </c>
      <c r="F11" s="11"/>
      <c r="G11" s="11"/>
      <c r="H11" s="11"/>
      <c r="I11" s="11"/>
      <c r="J11" s="5"/>
      <c r="K11" s="8"/>
      <c r="Y11" s="4"/>
      <c r="Z11" s="4"/>
    </row>
    <row r="12" spans="3:26" s="3" customFormat="1" ht="24" x14ac:dyDescent="0.2">
      <c r="C12" s="102"/>
      <c r="D12" s="102"/>
      <c r="E12" s="6" t="s">
        <v>16</v>
      </c>
      <c r="F12" s="10">
        <v>-7.5200000000000003E-2</v>
      </c>
      <c r="G12" s="10">
        <f>'[2]Charge Control'!F59</f>
        <v>-4.6199999999999998E-2</v>
      </c>
      <c r="H12" s="12">
        <v>-1.5599999999999999E-2</v>
      </c>
      <c r="I12" s="12">
        <f>'[2]RY3 Model 18_19'!R3</f>
        <v>-5.5486282632287729E-3</v>
      </c>
      <c r="J12" s="5"/>
      <c r="K12" s="8"/>
      <c r="Y12" s="4"/>
      <c r="Z12" s="4"/>
    </row>
    <row r="13" spans="3:26" s="3" customFormat="1" x14ac:dyDescent="0.2">
      <c r="C13" s="102"/>
      <c r="D13" s="102"/>
      <c r="E13" s="6" t="s">
        <v>17</v>
      </c>
      <c r="F13" s="9" t="s">
        <v>9</v>
      </c>
      <c r="G13" s="13">
        <f>G8-G12</f>
        <v>1.0199999999999994E-2</v>
      </c>
      <c r="H13" s="13">
        <f>H8-H12</f>
        <v>1.6020130006174499E-5</v>
      </c>
      <c r="I13" s="13">
        <f>I8-I12</f>
        <v>5.6482089768239516E-4</v>
      </c>
      <c r="J13" s="5"/>
      <c r="K13" s="8"/>
      <c r="Y13" s="4"/>
      <c r="Z13" s="4"/>
    </row>
    <row r="14" spans="3:26" s="3" customFormat="1" x14ac:dyDescent="0.2">
      <c r="C14" s="102"/>
      <c r="D14" s="102"/>
      <c r="E14" s="6" t="s">
        <v>18</v>
      </c>
      <c r="F14" s="9" t="s">
        <v>9</v>
      </c>
      <c r="G14" s="9" t="s">
        <v>9</v>
      </c>
      <c r="H14" s="9" t="s">
        <v>9</v>
      </c>
      <c r="I14" s="9" t="s">
        <v>9</v>
      </c>
      <c r="J14" s="5"/>
      <c r="K14" s="8"/>
      <c r="Y14" s="4"/>
      <c r="Z14" s="4"/>
    </row>
    <row r="15" spans="3:26" s="3" customFormat="1" ht="24" x14ac:dyDescent="0.2">
      <c r="C15" s="102"/>
      <c r="D15" s="102"/>
      <c r="E15" s="6" t="s">
        <v>19</v>
      </c>
      <c r="F15" s="9" t="s">
        <v>9</v>
      </c>
      <c r="G15" s="9" t="s">
        <v>9</v>
      </c>
      <c r="H15" s="9" t="s">
        <v>9</v>
      </c>
      <c r="I15" s="9" t="s">
        <v>9</v>
      </c>
      <c r="J15" s="5"/>
      <c r="K15" s="8"/>
      <c r="Y15" s="4"/>
      <c r="Z15" s="4"/>
    </row>
    <row r="16" spans="3:26" s="3" customFormat="1" x14ac:dyDescent="0.2">
      <c r="C16" s="102"/>
      <c r="D16" s="102"/>
      <c r="E16" s="6" t="s">
        <v>20</v>
      </c>
      <c r="F16" s="9" t="s">
        <v>21</v>
      </c>
      <c r="G16" s="9" t="s">
        <v>21</v>
      </c>
      <c r="H16" s="9" t="s">
        <v>21</v>
      </c>
      <c r="I16" s="9" t="s">
        <v>21</v>
      </c>
      <c r="J16" s="5"/>
      <c r="K16" s="8"/>
      <c r="Y16" s="4"/>
      <c r="Z16" s="4"/>
    </row>
    <row r="17" spans="3:26" s="3" customFormat="1" x14ac:dyDescent="0.2">
      <c r="C17" s="103"/>
      <c r="D17" s="7" t="s">
        <v>22</v>
      </c>
      <c r="E17" s="9" t="s">
        <v>23</v>
      </c>
      <c r="F17" s="9" t="s">
        <v>21</v>
      </c>
      <c r="G17" s="13" t="s">
        <v>21</v>
      </c>
      <c r="H17" s="13" t="s">
        <v>21</v>
      </c>
      <c r="I17" s="13" t="s">
        <v>21</v>
      </c>
      <c r="J17" s="5"/>
      <c r="K17" s="8"/>
      <c r="Y17" s="4"/>
      <c r="Z17" s="4"/>
    </row>
    <row r="18" spans="3:26" s="3" customFormat="1" ht="25.5" customHeight="1" x14ac:dyDescent="0.2">
      <c r="C18" s="101" t="s">
        <v>24</v>
      </c>
      <c r="D18" s="101" t="s">
        <v>2</v>
      </c>
      <c r="E18" s="6" t="s">
        <v>3</v>
      </c>
      <c r="F18" s="7" t="s">
        <v>25</v>
      </c>
      <c r="G18" s="7" t="s">
        <v>5</v>
      </c>
      <c r="H18" s="7" t="s">
        <v>6</v>
      </c>
      <c r="I18" s="7" t="s">
        <v>7</v>
      </c>
      <c r="J18" s="5"/>
      <c r="K18" s="8"/>
      <c r="Y18" s="4"/>
      <c r="Z18" s="4"/>
    </row>
    <row r="19" spans="3:26" s="3" customFormat="1" x14ac:dyDescent="0.2">
      <c r="C19" s="102"/>
      <c r="D19" s="102"/>
      <c r="E19" s="6" t="s">
        <v>8</v>
      </c>
      <c r="F19" s="9" t="s">
        <v>9</v>
      </c>
      <c r="G19" s="10">
        <f>'[2]Charge Control'!E64</f>
        <v>-1E-3</v>
      </c>
      <c r="H19" s="10">
        <f>'[2]Charge Control'!F64</f>
        <v>8.9999999999999993E-3</v>
      </c>
      <c r="I19" s="10">
        <f>'[2]Charge Control'!G64</f>
        <v>0.03</v>
      </c>
      <c r="J19" s="5"/>
      <c r="K19" s="8"/>
      <c r="Y19" s="4"/>
      <c r="Z19" s="4"/>
    </row>
    <row r="20" spans="3:26" s="3" customFormat="1" x14ac:dyDescent="0.2">
      <c r="C20" s="102"/>
      <c r="D20" s="102"/>
      <c r="E20" s="6" t="s">
        <v>10</v>
      </c>
      <c r="F20" s="9" t="s">
        <v>9</v>
      </c>
      <c r="G20" s="10">
        <f>'[2]Charge Control'!E65</f>
        <v>-3.5000000000000003E-2</v>
      </c>
      <c r="H20" s="10">
        <f>'[2]Charge Control'!F65</f>
        <v>-3.5000000000000003E-2</v>
      </c>
      <c r="I20" s="10">
        <f>'[2]Charge Control'!G65</f>
        <v>-3.5000000000000003E-2</v>
      </c>
      <c r="J20" s="5"/>
      <c r="K20" s="8"/>
      <c r="Y20" s="4"/>
      <c r="Z20" s="4"/>
    </row>
    <row r="21" spans="3:26" s="3" customFormat="1" x14ac:dyDescent="0.2">
      <c r="C21" s="102"/>
      <c r="D21" s="102"/>
      <c r="E21" s="6" t="s">
        <v>11</v>
      </c>
      <c r="F21" s="9" t="s">
        <v>9</v>
      </c>
      <c r="G21" s="10">
        <f t="shared" ref="G21:I22" si="0">G7</f>
        <v>-3.6000000000000004E-2</v>
      </c>
      <c r="H21" s="10">
        <f t="shared" si="0"/>
        <v>-2.6000000000000002E-2</v>
      </c>
      <c r="I21" s="10">
        <f t="shared" si="0"/>
        <v>-5.0000000000000044E-3</v>
      </c>
      <c r="J21" s="5"/>
      <c r="K21" s="8"/>
      <c r="Y21" s="4"/>
      <c r="Z21" s="4"/>
    </row>
    <row r="22" spans="3:26" s="3" customFormat="1" x14ac:dyDescent="0.2">
      <c r="C22" s="102"/>
      <c r="D22" s="102"/>
      <c r="E22" s="6" t="s">
        <v>12</v>
      </c>
      <c r="F22" s="10">
        <v>-7.4999999999999997E-2</v>
      </c>
      <c r="G22" s="10">
        <f t="shared" si="0"/>
        <v>-3.6000000000000004E-2</v>
      </c>
      <c r="H22" s="10">
        <f t="shared" si="0"/>
        <v>-1.5583979869993825E-2</v>
      </c>
      <c r="I22" s="10">
        <f t="shared" si="0"/>
        <v>-4.9838073655463777E-3</v>
      </c>
      <c r="J22" s="5"/>
      <c r="K22" s="8"/>
      <c r="Y22" s="4"/>
      <c r="Z22" s="4"/>
    </row>
    <row r="23" spans="3:26" s="3" customFormat="1" x14ac:dyDescent="0.2">
      <c r="C23" s="102"/>
      <c r="D23" s="102"/>
      <c r="E23" s="6" t="s">
        <v>26</v>
      </c>
      <c r="F23" s="11"/>
      <c r="G23" s="11"/>
      <c r="H23" s="11"/>
      <c r="I23" s="11"/>
      <c r="J23" s="5"/>
      <c r="K23" s="8"/>
      <c r="Y23" s="4"/>
      <c r="Z23" s="4"/>
    </row>
    <row r="24" spans="3:26" s="3" customFormat="1" x14ac:dyDescent="0.2">
      <c r="C24" s="102"/>
      <c r="D24" s="102"/>
      <c r="E24" s="6" t="s">
        <v>27</v>
      </c>
      <c r="F24" s="11"/>
      <c r="G24" s="11"/>
      <c r="H24" s="11"/>
      <c r="I24" s="11"/>
      <c r="J24" s="5"/>
      <c r="K24" s="8"/>
      <c r="Y24" s="4"/>
      <c r="Z24" s="4"/>
    </row>
    <row r="25" spans="3:26" s="3" customFormat="1" x14ac:dyDescent="0.2">
      <c r="C25" s="102"/>
      <c r="D25" s="102"/>
      <c r="E25" s="6" t="s">
        <v>28</v>
      </c>
      <c r="F25" s="10">
        <v>-7.6100000000000001E-2</v>
      </c>
      <c r="G25" s="10">
        <v>-0.1018</v>
      </c>
      <c r="H25" s="10">
        <f>H12</f>
        <v>-1.5599999999999999E-2</v>
      </c>
      <c r="I25" s="10">
        <f>I12</f>
        <v>-5.5486282632287729E-3</v>
      </c>
      <c r="J25" s="5"/>
      <c r="K25" s="8"/>
      <c r="Y25" s="4"/>
      <c r="Z25" s="4"/>
    </row>
    <row r="26" spans="3:26" s="3" customFormat="1" x14ac:dyDescent="0.2">
      <c r="C26" s="103"/>
      <c r="D26" s="103"/>
      <c r="E26" s="6" t="s">
        <v>20</v>
      </c>
      <c r="F26" s="9" t="s">
        <v>21</v>
      </c>
      <c r="G26" s="9" t="s">
        <v>21</v>
      </c>
      <c r="H26" s="9" t="s">
        <v>21</v>
      </c>
      <c r="I26" s="9" t="s">
        <v>21</v>
      </c>
      <c r="J26" s="5"/>
      <c r="K26" s="8"/>
      <c r="Y26" s="4"/>
      <c r="Z26" s="4"/>
    </row>
    <row r="27" spans="3:26" s="3" customFormat="1" x14ac:dyDescent="0.2">
      <c r="C27" s="14"/>
      <c r="J27" s="5"/>
      <c r="K27" s="8"/>
      <c r="Y27" s="4"/>
      <c r="Z27" s="4"/>
    </row>
    <row r="28" spans="3:26" s="3" customFormat="1" x14ac:dyDescent="0.2">
      <c r="C28" s="104" t="s">
        <v>29</v>
      </c>
      <c r="D28" s="104"/>
      <c r="E28" s="104"/>
      <c r="F28" s="104"/>
      <c r="G28" s="104"/>
      <c r="H28" s="104"/>
      <c r="I28" s="104"/>
      <c r="J28" s="15"/>
      <c r="Y28" s="4"/>
      <c r="Z28" s="4"/>
    </row>
    <row r="29" spans="3:26" s="3" customFormat="1" x14ac:dyDescent="0.2">
      <c r="C29" s="104"/>
      <c r="D29" s="104"/>
      <c r="E29" s="104"/>
      <c r="F29" s="104"/>
      <c r="G29" s="104"/>
      <c r="H29" s="104"/>
      <c r="I29" s="104"/>
      <c r="J29" s="15"/>
      <c r="Y29" s="4"/>
      <c r="Z29" s="4"/>
    </row>
    <row r="30" spans="3:26" s="3" customFormat="1" x14ac:dyDescent="0.2">
      <c r="C30" s="14"/>
      <c r="D30" s="16" t="s">
        <v>8</v>
      </c>
      <c r="E30" s="17" t="s">
        <v>30</v>
      </c>
      <c r="Y30" s="4"/>
      <c r="Z30" s="4"/>
    </row>
    <row r="31" spans="3:26" s="3" customFormat="1" x14ac:dyDescent="0.2">
      <c r="C31" s="14"/>
      <c r="D31" s="18" t="s">
        <v>31</v>
      </c>
      <c r="E31" s="18" t="s">
        <v>32</v>
      </c>
      <c r="Y31" s="4"/>
      <c r="Z31" s="4"/>
    </row>
    <row r="32" spans="3:26" s="3" customFormat="1" x14ac:dyDescent="0.2">
      <c r="C32" s="19" t="s">
        <v>1</v>
      </c>
      <c r="D32" s="20">
        <v>0.03</v>
      </c>
      <c r="E32" s="20">
        <v>-3.5000000000000003E-2</v>
      </c>
      <c r="Y32" s="4"/>
      <c r="Z32" s="4"/>
    </row>
    <row r="33" spans="1:33" x14ac:dyDescent="0.2">
      <c r="A33" s="3"/>
      <c r="B33" s="3"/>
      <c r="C33" s="21" t="s">
        <v>33</v>
      </c>
      <c r="D33" s="20">
        <v>0.03</v>
      </c>
      <c r="E33" s="20">
        <v>-3.5000000000000003E-2</v>
      </c>
    </row>
    <row r="34" spans="1:33" x14ac:dyDescent="0.2">
      <c r="A34" s="3"/>
      <c r="B34" s="3"/>
      <c r="C34" s="22"/>
      <c r="D34" s="23"/>
      <c r="E34" s="24"/>
    </row>
    <row r="35" spans="1:33" x14ac:dyDescent="0.2">
      <c r="A35" s="3"/>
      <c r="B35" s="3"/>
      <c r="C35" s="25"/>
      <c r="D35" s="26"/>
      <c r="E35" s="27"/>
      <c r="M35" s="28"/>
      <c r="R35" s="29"/>
      <c r="S35" s="29"/>
    </row>
    <row r="36" spans="1:33" x14ac:dyDescent="0.2">
      <c r="A36" s="3"/>
      <c r="B36" s="3"/>
      <c r="C36" s="14"/>
      <c r="D36" s="3"/>
    </row>
    <row r="37" spans="1:33" ht="36" x14ac:dyDescent="0.2">
      <c r="A37" s="3"/>
      <c r="B37" s="3"/>
      <c r="C37" s="30"/>
      <c r="D37" s="30"/>
      <c r="E37" s="30"/>
      <c r="F37" s="31"/>
      <c r="G37" s="31"/>
      <c r="H37" s="31"/>
      <c r="I37" s="31"/>
      <c r="J37" s="5"/>
      <c r="K37" s="5"/>
      <c r="L37" s="5"/>
      <c r="M37" s="5"/>
      <c r="N37" s="5"/>
      <c r="O37" s="5"/>
      <c r="P37" s="32"/>
      <c r="Q37" s="94" t="s">
        <v>34</v>
      </c>
      <c r="R37" s="95"/>
      <c r="S37" s="96"/>
      <c r="T37" s="94" t="s">
        <v>35</v>
      </c>
      <c r="U37" s="95"/>
      <c r="V37" s="96"/>
      <c r="W37" s="33" t="s">
        <v>36</v>
      </c>
      <c r="X37" s="33" t="s">
        <v>36</v>
      </c>
      <c r="Y37" s="97" t="s">
        <v>37</v>
      </c>
      <c r="Z37" s="98"/>
      <c r="AA37" s="33" t="s">
        <v>38</v>
      </c>
      <c r="AB37" s="33" t="s">
        <v>39</v>
      </c>
      <c r="AC37" s="2"/>
      <c r="AD37" s="2"/>
      <c r="AE37" s="2"/>
      <c r="AF37" s="2"/>
      <c r="AG37" s="2"/>
    </row>
    <row r="38" spans="1:33" ht="43.5" customHeight="1" x14ac:dyDescent="0.2">
      <c r="A38" s="3"/>
      <c r="B38" s="3"/>
      <c r="C38" s="34" t="s">
        <v>40</v>
      </c>
      <c r="D38" s="35" t="s">
        <v>41</v>
      </c>
      <c r="E38" s="35" t="s">
        <v>33</v>
      </c>
      <c r="F38" s="36" t="s">
        <v>42</v>
      </c>
      <c r="G38" s="36" t="s">
        <v>43</v>
      </c>
      <c r="H38" s="36"/>
      <c r="I38" s="37" t="s">
        <v>44</v>
      </c>
      <c r="J38" s="37" t="s">
        <v>45</v>
      </c>
      <c r="K38" s="37"/>
      <c r="L38" s="36" t="str">
        <f>'[2]RY3 Model 18_19'!O11</f>
        <v>Price £ as @ 31st March 2018</v>
      </c>
      <c r="M38" s="36" t="str">
        <f>'[2]RY3 Model 18_19'!P11</f>
        <v>Start Price  £ as 1st April 2018</v>
      </c>
      <c r="N38" s="36" t="str">
        <f>'[2]RY3 Model 18_19'!Q11</f>
        <v>New Price1 @1st May 2018</v>
      </c>
      <c r="O38" s="36" t="str">
        <f>'[2]RY3 Model 18_19'!R11</f>
        <v>New Price1 @1st November 2018</v>
      </c>
      <c r="P38" s="38" t="s">
        <v>46</v>
      </c>
      <c r="Q38" s="39" t="s">
        <v>47</v>
      </c>
      <c r="R38" s="40" t="s">
        <v>48</v>
      </c>
      <c r="S38" s="41" t="s">
        <v>49</v>
      </c>
      <c r="T38" s="42" t="s">
        <v>50</v>
      </c>
      <c r="U38" s="43" t="s">
        <v>48</v>
      </c>
      <c r="V38" s="43" t="s">
        <v>49</v>
      </c>
      <c r="W38" s="44" t="s">
        <v>51</v>
      </c>
      <c r="X38" s="45" t="s">
        <v>52</v>
      </c>
      <c r="Y38" s="46" t="s">
        <v>53</v>
      </c>
      <c r="Z38" s="46" t="s">
        <v>54</v>
      </c>
      <c r="AA38" s="47" t="s">
        <v>54</v>
      </c>
      <c r="AB38" s="44" t="s">
        <v>54</v>
      </c>
      <c r="AC38" s="2"/>
      <c r="AD38" s="2"/>
      <c r="AE38" s="2"/>
      <c r="AF38" s="2"/>
      <c r="AG38" s="2"/>
    </row>
    <row r="39" spans="1:33" x14ac:dyDescent="0.2">
      <c r="A39" s="3"/>
      <c r="B39" s="3" t="str">
        <f>IF('[2]RY3 Model 18_19'!D13=C39,"",1)</f>
        <v/>
      </c>
      <c r="C39" s="48" t="s">
        <v>55</v>
      </c>
      <c r="D39" s="49"/>
      <c r="E39" s="49"/>
      <c r="F39" s="50"/>
      <c r="G39" s="51"/>
      <c r="H39" s="52"/>
      <c r="I39" s="53"/>
      <c r="J39" s="53"/>
      <c r="K39" s="53"/>
      <c r="L39" s="47"/>
      <c r="M39" s="54"/>
      <c r="N39" s="54"/>
      <c r="O39" s="54"/>
      <c r="P39" s="54"/>
      <c r="Q39" s="55" t="str">
        <f>IF('[2]RY3 Model 18_19'!AD13=0,"",'[2]RY3 Model 18_19'!AD13)</f>
        <v/>
      </c>
      <c r="R39" s="55" t="str">
        <f>IF('[2]RY3 Model 18_19'!AE13=0,"",'[2]RY3 Model 18_19'!AE13)</f>
        <v/>
      </c>
      <c r="S39" s="56"/>
      <c r="T39" s="47"/>
      <c r="U39" s="47"/>
      <c r="V39" s="47"/>
      <c r="W39" s="57"/>
      <c r="X39" s="57"/>
      <c r="Y39" s="46"/>
      <c r="Z39" s="46"/>
      <c r="AA39" s="47"/>
      <c r="AB39" s="47"/>
      <c r="AC39" s="2"/>
      <c r="AD39" s="2"/>
      <c r="AE39" s="2"/>
      <c r="AF39" s="2"/>
      <c r="AG39" s="2"/>
    </row>
    <row r="40" spans="1:33" x14ac:dyDescent="0.2">
      <c r="A40" s="3"/>
      <c r="B40" s="3" t="str">
        <f>IF('[2]RY3 Model 18_19'!D14=C40,"",1)</f>
        <v/>
      </c>
      <c r="C40" s="58" t="s">
        <v>56</v>
      </c>
      <c r="D40" s="59"/>
      <c r="E40" s="59" t="s">
        <v>57</v>
      </c>
      <c r="F40" s="60" t="s">
        <v>21</v>
      </c>
      <c r="G40" s="61">
        <f>'[2]Charge Control'!$G$75</f>
        <v>0.11</v>
      </c>
      <c r="H40" s="61"/>
      <c r="I40" s="62" t="s">
        <v>57</v>
      </c>
      <c r="J40" s="62"/>
      <c r="K40" s="62"/>
      <c r="L40" s="63">
        <f>IF(OR($E40="NO,",$E40="YES"),"",'[2]RY3 Model 18_19'!O14)</f>
        <v>109.6</v>
      </c>
      <c r="M40" s="63">
        <f>IF(OR($E40="NO,",$E40="YES"),"",'[2]RY3 Model 18_19'!P14)</f>
        <v>109.6</v>
      </c>
      <c r="N40" s="63">
        <f>IF(OR($E40="NO,",$E40="YES"),"",'[2]RY3 Model 18_19'!Q14)</f>
        <v>109.6</v>
      </c>
      <c r="O40" s="64" t="str">
        <f>IF('[2]RY3 Model 18_19'!R14=0,"",'[2]RY3 Model 18_19'!R14)</f>
        <v/>
      </c>
      <c r="P40" s="64"/>
      <c r="Q40" s="55">
        <f>IF('[2]RY3 Model 18_19'!AD14=0,"",'[2]RY3 Model 18_19'!AD14)</f>
        <v>43191</v>
      </c>
      <c r="R40" s="55">
        <f>IF('[2]RY3 Model 18_19'!AE14=0,"",'[2]RY3 Model 18_19'!AE14)</f>
        <v>43221</v>
      </c>
      <c r="S40" s="55" t="str">
        <f>IF('[2]RY3 Model 18_19'!AF14=0,"",'[2]RY3 Model 18_19'!AF14)</f>
        <v/>
      </c>
      <c r="T40" s="60">
        <f>IF('[2]RY3 Model 18_19'!AI14=0,"",365*'[2]RY3 Model 18_19'!AI14)</f>
        <v>30</v>
      </c>
      <c r="U40" s="60">
        <f>IF('[2]RY3 Model 18_19'!AJ14=0,"",365*'[2]RY3 Model 18_19'!AJ14)</f>
        <v>335</v>
      </c>
      <c r="V40" s="60" t="str">
        <f>IF('[2]RY3 Model 18_19'!AK14=0,"",365*'[2]RY3 Model 18_19'!AK14)</f>
        <v/>
      </c>
      <c r="W40" s="65">
        <f>IF(AA40="","",AA40)</f>
        <v>-3.8174877295037422E-3</v>
      </c>
      <c r="X40" s="65" t="str">
        <f>IF(W40="","",IF(W40&lt;8.9%,"Yes","No"))</f>
        <v>Yes</v>
      </c>
      <c r="Y40" s="66">
        <f>IF('[2]RY3 Model 18_19'!W14=0,"",'[2]RY3 Model 18_19'!W14)</f>
        <v>110.02</v>
      </c>
      <c r="Z40" s="66">
        <f>IF('[2]RY3 Model 18_19'!X14=0,"",'[2]RY3 Model 18_19'!X14)</f>
        <v>109.6</v>
      </c>
      <c r="AA40" s="67">
        <f>IFERROR((Z40-Y40)/Y40,"")</f>
        <v>-3.8174877295037422E-3</v>
      </c>
      <c r="AB40" s="68"/>
      <c r="AC40" s="69"/>
      <c r="AD40" s="2"/>
      <c r="AE40" s="2"/>
      <c r="AF40" s="2"/>
      <c r="AG40" s="2"/>
    </row>
    <row r="41" spans="1:33" x14ac:dyDescent="0.2">
      <c r="A41" s="3"/>
      <c r="B41" s="3" t="str">
        <f>IF('[2]RY3 Model 18_19'!D15=C41,"",1)</f>
        <v/>
      </c>
      <c r="C41" s="58" t="s">
        <v>58</v>
      </c>
      <c r="D41" s="59"/>
      <c r="E41" s="59" t="s">
        <v>57</v>
      </c>
      <c r="F41" s="60" t="s">
        <v>21</v>
      </c>
      <c r="G41" s="61">
        <f>'[2]Charge Control'!$G$75</f>
        <v>0.11</v>
      </c>
      <c r="H41" s="61"/>
      <c r="I41" s="62" t="s">
        <v>57</v>
      </c>
      <c r="J41" s="62"/>
      <c r="K41" s="62"/>
      <c r="L41" s="64">
        <f>IF('[2]RY3 Model 18_19'!O15=0,"",'[2]RY3 Model 18_19'!O15)</f>
        <v>112.18</v>
      </c>
      <c r="M41" s="64">
        <f>IF('[2]RY3 Model 18_19'!P15=0,"",'[2]RY3 Model 18_19'!P15)</f>
        <v>112.18</v>
      </c>
      <c r="N41" s="64">
        <f>IF('[2]RY3 Model 18_19'!Q15=0,"",'[2]RY3 Model 18_19'!Q15)</f>
        <v>112.18</v>
      </c>
      <c r="O41" s="64" t="str">
        <f>IF('[2]RY3 Model 18_19'!R15=0,"",'[2]RY3 Model 18_19'!R15)</f>
        <v/>
      </c>
      <c r="P41" s="64"/>
      <c r="Q41" s="55">
        <f>IF('[2]RY3 Model 18_19'!AD15=0,"",'[2]RY3 Model 18_19'!AD15)</f>
        <v>43191</v>
      </c>
      <c r="R41" s="55">
        <f>IF('[2]RY3 Model 18_19'!AE15=0,"",'[2]RY3 Model 18_19'!AE15)</f>
        <v>43221</v>
      </c>
      <c r="S41" s="55" t="str">
        <f>IF('[2]RY3 Model 18_19'!AF15=0,"",'[2]RY3 Model 18_19'!AF15)</f>
        <v/>
      </c>
      <c r="T41" s="60">
        <f>IF('[2]RY3 Model 18_19'!AI15=0,"",365*'[2]RY3 Model 18_19'!AI15)</f>
        <v>30</v>
      </c>
      <c r="U41" s="60">
        <f>IF('[2]RY3 Model 18_19'!AJ15=0,"",365*'[2]RY3 Model 18_19'!AJ15)</f>
        <v>335</v>
      </c>
      <c r="V41" s="60" t="str">
        <f>IF('[2]RY3 Model 18_19'!AK15=0,"",365*'[2]RY3 Model 18_19'!AK15)</f>
        <v/>
      </c>
      <c r="W41" s="65">
        <f t="shared" ref="W41:W103" si="1">IF(AA41="","",AA41)</f>
        <v>-3.8184885889351976E-3</v>
      </c>
      <c r="X41" s="65" t="str">
        <f t="shared" ref="X41:X103" si="2">IF(W41="","",IF(W41&lt;8.9%,"Yes","No"))</f>
        <v>Yes</v>
      </c>
      <c r="Y41" s="66">
        <f>IF('[2]RY3 Model 18_19'!W15=0,"",'[2]RY3 Model 18_19'!W15)</f>
        <v>112.61</v>
      </c>
      <c r="Z41" s="66">
        <f>IF('[2]RY3 Model 18_19'!X15=0,"",'[2]RY3 Model 18_19'!X15)</f>
        <v>112.18</v>
      </c>
      <c r="AA41" s="67">
        <f t="shared" ref="AA41:AA103" si="3">IFERROR((Z41-Y41)/Y41,"")</f>
        <v>-3.8184885889351976E-3</v>
      </c>
      <c r="AB41" s="70"/>
      <c r="AC41" s="69"/>
      <c r="AD41" s="2"/>
      <c r="AE41" s="2"/>
      <c r="AF41" s="2"/>
      <c r="AG41" s="2"/>
    </row>
    <row r="42" spans="1:33" x14ac:dyDescent="0.2">
      <c r="A42" s="3"/>
      <c r="B42" s="3" t="str">
        <f>IF('[2]RY3 Model 18_19'!D16=C42,"",1)</f>
        <v/>
      </c>
      <c r="C42" s="58" t="s">
        <v>59</v>
      </c>
      <c r="D42" s="59"/>
      <c r="E42" s="59" t="s">
        <v>57</v>
      </c>
      <c r="F42" s="60" t="s">
        <v>21</v>
      </c>
      <c r="G42" s="61">
        <f>'[2]Charge Control'!$G$75</f>
        <v>0.11</v>
      </c>
      <c r="H42" s="61"/>
      <c r="I42" s="60" t="s">
        <v>57</v>
      </c>
      <c r="J42" s="60"/>
      <c r="K42" s="60"/>
      <c r="L42" s="64">
        <f>IF('[2]RY3 Model 18_19'!O16=0,"",'[2]RY3 Model 18_19'!O16)</f>
        <v>114.72</v>
      </c>
      <c r="M42" s="64">
        <f>IF('[2]RY3 Model 18_19'!P16=0,"",'[2]RY3 Model 18_19'!P16)</f>
        <v>114.72</v>
      </c>
      <c r="N42" s="64">
        <f>IF('[2]RY3 Model 18_19'!Q16=0,"",'[2]RY3 Model 18_19'!Q16)</f>
        <v>114.72</v>
      </c>
      <c r="O42" s="64" t="str">
        <f>IF('[2]RY3 Model 18_19'!R16=0,"",'[2]RY3 Model 18_19'!R16)</f>
        <v/>
      </c>
      <c r="P42" s="64"/>
      <c r="Q42" s="55">
        <f>IF('[2]RY3 Model 18_19'!AD16=0,"",'[2]RY3 Model 18_19'!AD16)</f>
        <v>43191</v>
      </c>
      <c r="R42" s="55">
        <f>IF('[2]RY3 Model 18_19'!AE16=0,"",'[2]RY3 Model 18_19'!AE16)</f>
        <v>43221</v>
      </c>
      <c r="S42" s="55" t="str">
        <f>IF('[2]RY3 Model 18_19'!AF16=0,"",'[2]RY3 Model 18_19'!AF16)</f>
        <v/>
      </c>
      <c r="T42" s="60">
        <f>IF('[2]RY3 Model 18_19'!AI16=0,"",365*'[2]RY3 Model 18_19'!AI16)</f>
        <v>30</v>
      </c>
      <c r="U42" s="60">
        <f>IF('[2]RY3 Model 18_19'!AJ16=0,"",365*'[2]RY3 Model 18_19'!AJ16)</f>
        <v>335</v>
      </c>
      <c r="V42" s="60" t="str">
        <f>IF('[2]RY3 Model 18_19'!AK16=0,"",365*'[2]RY3 Model 18_19'!AK16)</f>
        <v/>
      </c>
      <c r="W42" s="65">
        <f t="shared" si="1"/>
        <v>-3.820771101076743E-3</v>
      </c>
      <c r="X42" s="65" t="str">
        <f t="shared" si="2"/>
        <v>Yes</v>
      </c>
      <c r="Y42" s="66">
        <f>IF('[2]RY3 Model 18_19'!W16=0,"",'[2]RY3 Model 18_19'!W16)</f>
        <v>115.16</v>
      </c>
      <c r="Z42" s="66">
        <f>IF('[2]RY3 Model 18_19'!X16=0,"",'[2]RY3 Model 18_19'!X16)</f>
        <v>114.72</v>
      </c>
      <c r="AA42" s="67">
        <f t="shared" si="3"/>
        <v>-3.820771101076743E-3</v>
      </c>
      <c r="AB42" s="68"/>
      <c r="AC42" s="69"/>
      <c r="AD42" s="2"/>
      <c r="AE42" s="2"/>
      <c r="AF42" s="2"/>
      <c r="AG42" s="2"/>
    </row>
    <row r="43" spans="1:33" x14ac:dyDescent="0.2">
      <c r="A43" s="3"/>
      <c r="B43" s="3" t="str">
        <f>IF('[2]RY3 Model 18_19'!D17=C43,"",1)</f>
        <v/>
      </c>
      <c r="C43" s="58" t="s">
        <v>60</v>
      </c>
      <c r="D43" s="59"/>
      <c r="E43" s="59" t="s">
        <v>57</v>
      </c>
      <c r="F43" s="60" t="s">
        <v>21</v>
      </c>
      <c r="G43" s="61">
        <f>'[2]Charge Control'!$G$75</f>
        <v>0.11</v>
      </c>
      <c r="H43" s="61"/>
      <c r="I43" s="60" t="s">
        <v>57</v>
      </c>
      <c r="J43" s="60"/>
      <c r="K43" s="60"/>
      <c r="L43" s="64">
        <f>IF('[2]RY3 Model 18_19'!O17=0,"",'[2]RY3 Model 18_19'!O17)</f>
        <v>117.26</v>
      </c>
      <c r="M43" s="64">
        <f>IF('[2]RY3 Model 18_19'!P17=0,"",'[2]RY3 Model 18_19'!P17)</f>
        <v>117.26</v>
      </c>
      <c r="N43" s="64">
        <f>IF('[2]RY3 Model 18_19'!Q17=0,"",'[2]RY3 Model 18_19'!Q17)</f>
        <v>117.26</v>
      </c>
      <c r="O43" s="64" t="str">
        <f>IF('[2]RY3 Model 18_19'!R17=0,"",'[2]RY3 Model 18_19'!R17)</f>
        <v/>
      </c>
      <c r="P43" s="64"/>
      <c r="Q43" s="55">
        <f>IF('[2]RY3 Model 18_19'!AD17=0,"",'[2]RY3 Model 18_19'!AD17)</f>
        <v>43191</v>
      </c>
      <c r="R43" s="55">
        <f>IF('[2]RY3 Model 18_19'!AE17=0,"",'[2]RY3 Model 18_19'!AE17)</f>
        <v>43221</v>
      </c>
      <c r="S43" s="55" t="str">
        <f>IF('[2]RY3 Model 18_19'!AF17=0,"",'[2]RY3 Model 18_19'!AF17)</f>
        <v/>
      </c>
      <c r="T43" s="60">
        <f>IF('[2]RY3 Model 18_19'!AI17=0,"",365*'[2]RY3 Model 18_19'!AI17)</f>
        <v>30</v>
      </c>
      <c r="U43" s="60">
        <f>IF('[2]RY3 Model 18_19'!AJ17=0,"",365*'[2]RY3 Model 18_19'!AJ17)</f>
        <v>335</v>
      </c>
      <c r="V43" s="60" t="str">
        <f>IF('[2]RY3 Model 18_19'!AK17=0,"",365*'[2]RY3 Model 18_19'!AK17)</f>
        <v/>
      </c>
      <c r="W43" s="65">
        <f t="shared" si="1"/>
        <v>-3.8229547192251182E-3</v>
      </c>
      <c r="X43" s="65" t="str">
        <f t="shared" si="2"/>
        <v>Yes</v>
      </c>
      <c r="Y43" s="66">
        <f>IF('[2]RY3 Model 18_19'!W17=0,"",'[2]RY3 Model 18_19'!W17)</f>
        <v>117.71</v>
      </c>
      <c r="Z43" s="66">
        <f>IF('[2]RY3 Model 18_19'!X17=0,"",'[2]RY3 Model 18_19'!X17)</f>
        <v>117.26</v>
      </c>
      <c r="AA43" s="67">
        <f t="shared" si="3"/>
        <v>-3.8229547192251182E-3</v>
      </c>
      <c r="AB43" s="68"/>
      <c r="AC43" s="69"/>
      <c r="AD43" s="2"/>
      <c r="AE43" s="2"/>
      <c r="AF43" s="2"/>
      <c r="AG43" s="2"/>
    </row>
    <row r="44" spans="1:33" x14ac:dyDescent="0.2">
      <c r="A44" s="3"/>
      <c r="B44" s="3" t="str">
        <f>IF('[2]RY3 Model 18_19'!D18=C44,"",1)</f>
        <v/>
      </c>
      <c r="C44" s="58" t="s">
        <v>61</v>
      </c>
      <c r="D44" s="59"/>
      <c r="E44" s="59" t="s">
        <v>57</v>
      </c>
      <c r="F44" s="60" t="s">
        <v>21</v>
      </c>
      <c r="G44" s="61">
        <f>'[2]Charge Control'!$G$75</f>
        <v>0.11</v>
      </c>
      <c r="H44" s="61"/>
      <c r="I44" s="60" t="s">
        <v>57</v>
      </c>
      <c r="J44" s="60"/>
      <c r="K44" s="60"/>
      <c r="L44" s="64">
        <f>IF('[2]RY3 Model 18_19'!O18=0,"",'[2]RY3 Model 18_19'!O18)</f>
        <v>119.82</v>
      </c>
      <c r="M44" s="64">
        <f>IF('[2]RY3 Model 18_19'!P18=0,"",'[2]RY3 Model 18_19'!P18)</f>
        <v>119.82</v>
      </c>
      <c r="N44" s="64">
        <f>IF('[2]RY3 Model 18_19'!Q18=0,"",'[2]RY3 Model 18_19'!Q18)</f>
        <v>119.82</v>
      </c>
      <c r="O44" s="64" t="str">
        <f>IF('[2]RY3 Model 18_19'!R18=0,"",'[2]RY3 Model 18_19'!R18)</f>
        <v/>
      </c>
      <c r="P44" s="64"/>
      <c r="Q44" s="55">
        <f>IF('[2]RY3 Model 18_19'!AD18=0,"",'[2]RY3 Model 18_19'!AD18)</f>
        <v>43191</v>
      </c>
      <c r="R44" s="55">
        <f>IF('[2]RY3 Model 18_19'!AE18=0,"",'[2]RY3 Model 18_19'!AE18)</f>
        <v>43221</v>
      </c>
      <c r="S44" s="55" t="str">
        <f>IF('[2]RY3 Model 18_19'!AF18=0,"",'[2]RY3 Model 18_19'!AF18)</f>
        <v/>
      </c>
      <c r="T44" s="60">
        <f>IF('[2]RY3 Model 18_19'!AI18=0,"",365*'[2]RY3 Model 18_19'!AI18)</f>
        <v>30</v>
      </c>
      <c r="U44" s="60">
        <f>IF('[2]RY3 Model 18_19'!AJ18=0,"",365*'[2]RY3 Model 18_19'!AJ18)</f>
        <v>335</v>
      </c>
      <c r="V44" s="60" t="str">
        <f>IF('[2]RY3 Model 18_19'!AK18=0,"",365*'[2]RY3 Model 18_19'!AK18)</f>
        <v/>
      </c>
      <c r="W44" s="65">
        <f t="shared" si="1"/>
        <v>-3.8244097106751576E-3</v>
      </c>
      <c r="X44" s="65" t="str">
        <f t="shared" si="2"/>
        <v>Yes</v>
      </c>
      <c r="Y44" s="66">
        <f>IF('[2]RY3 Model 18_19'!W18=0,"",'[2]RY3 Model 18_19'!W18)</f>
        <v>120.28</v>
      </c>
      <c r="Z44" s="66">
        <f>IF('[2]RY3 Model 18_19'!X18=0,"",'[2]RY3 Model 18_19'!X18)</f>
        <v>119.82</v>
      </c>
      <c r="AA44" s="67">
        <f t="shared" si="3"/>
        <v>-3.8244097106751576E-3</v>
      </c>
      <c r="AB44" s="68"/>
      <c r="AC44" s="69"/>
      <c r="AD44" s="2"/>
      <c r="AE44" s="2"/>
      <c r="AF44" s="2"/>
      <c r="AG44" s="2"/>
    </row>
    <row r="45" spans="1:33" x14ac:dyDescent="0.2">
      <c r="A45" s="3"/>
      <c r="B45" s="3" t="str">
        <f>IF('[2]RY3 Model 18_19'!D19=C45,"",1)</f>
        <v/>
      </c>
      <c r="C45" s="58" t="s">
        <v>62</v>
      </c>
      <c r="D45" s="59"/>
      <c r="E45" s="59" t="s">
        <v>57</v>
      </c>
      <c r="F45" s="60" t="s">
        <v>21</v>
      </c>
      <c r="G45" s="61">
        <f>'[2]Charge Control'!$G$75</f>
        <v>0.11</v>
      </c>
      <c r="H45" s="61"/>
      <c r="I45" s="60" t="s">
        <v>57</v>
      </c>
      <c r="J45" s="60"/>
      <c r="K45" s="60"/>
      <c r="L45" s="64">
        <f>IF('[2]RY3 Model 18_19'!O19=0,"",'[2]RY3 Model 18_19'!O19)</f>
        <v>127.45</v>
      </c>
      <c r="M45" s="64">
        <f>IF('[2]RY3 Model 18_19'!P19=0,"",'[2]RY3 Model 18_19'!P19)</f>
        <v>127.45</v>
      </c>
      <c r="N45" s="64">
        <f>IF('[2]RY3 Model 18_19'!Q19=0,"",'[2]RY3 Model 18_19'!Q19)</f>
        <v>127.45</v>
      </c>
      <c r="O45" s="64" t="str">
        <f>IF('[2]RY3 Model 18_19'!R19=0,"",'[2]RY3 Model 18_19'!R19)</f>
        <v/>
      </c>
      <c r="P45" s="64"/>
      <c r="Q45" s="55">
        <f>IF('[2]RY3 Model 18_19'!AD19=0,"",'[2]RY3 Model 18_19'!AD19)</f>
        <v>43191</v>
      </c>
      <c r="R45" s="55">
        <f>IF('[2]RY3 Model 18_19'!AE19=0,"",'[2]RY3 Model 18_19'!AE19)</f>
        <v>43221</v>
      </c>
      <c r="S45" s="55" t="str">
        <f>IF('[2]RY3 Model 18_19'!AF19=0,"",'[2]RY3 Model 18_19'!AF19)</f>
        <v/>
      </c>
      <c r="T45" s="60">
        <f>IF('[2]RY3 Model 18_19'!AI19=0,"",365*'[2]RY3 Model 18_19'!AI19)</f>
        <v>30</v>
      </c>
      <c r="U45" s="60">
        <f>IF('[2]RY3 Model 18_19'!AJ19=0,"",365*'[2]RY3 Model 18_19'!AJ19)</f>
        <v>335</v>
      </c>
      <c r="V45" s="60" t="str">
        <f>IF('[2]RY3 Model 18_19'!AK19=0,"",365*'[2]RY3 Model 18_19'!AK19)</f>
        <v/>
      </c>
      <c r="W45" s="65">
        <f t="shared" si="1"/>
        <v>-3.8299202751289267E-3</v>
      </c>
      <c r="X45" s="65" t="str">
        <f t="shared" si="2"/>
        <v>Yes</v>
      </c>
      <c r="Y45" s="66">
        <f>IF('[2]RY3 Model 18_19'!W19=0,"",'[2]RY3 Model 18_19'!W19)</f>
        <v>127.94</v>
      </c>
      <c r="Z45" s="66">
        <f>IF('[2]RY3 Model 18_19'!X19=0,"",'[2]RY3 Model 18_19'!X19)</f>
        <v>127.45</v>
      </c>
      <c r="AA45" s="67">
        <f t="shared" si="3"/>
        <v>-3.8299202751289267E-3</v>
      </c>
      <c r="AB45" s="68"/>
      <c r="AC45" s="69"/>
      <c r="AD45" s="2"/>
      <c r="AE45" s="2"/>
      <c r="AF45" s="2"/>
      <c r="AG45" s="2"/>
    </row>
    <row r="46" spans="1:33" x14ac:dyDescent="0.2">
      <c r="A46" s="3"/>
      <c r="B46" s="3" t="str">
        <f>IF('[2]RY3 Model 18_19'!D20=C46,"",1)</f>
        <v/>
      </c>
      <c r="C46" s="58" t="s">
        <v>63</v>
      </c>
      <c r="D46" s="59"/>
      <c r="E46" s="59" t="s">
        <v>57</v>
      </c>
      <c r="F46" s="60" t="s">
        <v>21</v>
      </c>
      <c r="G46" s="61">
        <f>'[2]Charge Control'!$G$75</f>
        <v>0.11</v>
      </c>
      <c r="H46" s="61"/>
      <c r="I46" s="60" t="s">
        <v>57</v>
      </c>
      <c r="J46" s="60"/>
      <c r="K46" s="60"/>
      <c r="L46" s="64">
        <f>IF('[2]RY3 Model 18_19'!O20=0,"",'[2]RY3 Model 18_19'!O20)</f>
        <v>130.01</v>
      </c>
      <c r="M46" s="64">
        <f>IF('[2]RY3 Model 18_19'!P20=0,"",'[2]RY3 Model 18_19'!P20)</f>
        <v>130.01</v>
      </c>
      <c r="N46" s="64">
        <f>IF('[2]RY3 Model 18_19'!Q20=0,"",'[2]RY3 Model 18_19'!Q20)</f>
        <v>130.01</v>
      </c>
      <c r="O46" s="64" t="str">
        <f>IF('[2]RY3 Model 18_19'!R20=0,"",'[2]RY3 Model 18_19'!R20)</f>
        <v/>
      </c>
      <c r="P46" s="64"/>
      <c r="Q46" s="55">
        <f>IF('[2]RY3 Model 18_19'!AD20=0,"",'[2]RY3 Model 18_19'!AD20)</f>
        <v>43191</v>
      </c>
      <c r="R46" s="55">
        <f>IF('[2]RY3 Model 18_19'!AE20=0,"",'[2]RY3 Model 18_19'!AE20)</f>
        <v>43221</v>
      </c>
      <c r="S46" s="55" t="str">
        <f>IF('[2]RY3 Model 18_19'!AF20=0,"",'[2]RY3 Model 18_19'!AF20)</f>
        <v/>
      </c>
      <c r="T46" s="60">
        <f>IF('[2]RY3 Model 18_19'!AI20=0,"",365*'[2]RY3 Model 18_19'!AI20)</f>
        <v>30</v>
      </c>
      <c r="U46" s="60">
        <f>IF('[2]RY3 Model 18_19'!AJ20=0,"",365*'[2]RY3 Model 18_19'!AJ20)</f>
        <v>335</v>
      </c>
      <c r="V46" s="60" t="str">
        <f>IF('[2]RY3 Model 18_19'!AK20=0,"",365*'[2]RY3 Model 18_19'!AK20)</f>
        <v/>
      </c>
      <c r="W46" s="65">
        <f t="shared" si="1"/>
        <v>-3.8311240517967973E-3</v>
      </c>
      <c r="X46" s="65" t="str">
        <f t="shared" si="2"/>
        <v>Yes</v>
      </c>
      <c r="Y46" s="66">
        <f>IF('[2]RY3 Model 18_19'!W20=0,"",'[2]RY3 Model 18_19'!W20)</f>
        <v>130.51</v>
      </c>
      <c r="Z46" s="66">
        <f>IF('[2]RY3 Model 18_19'!X20=0,"",'[2]RY3 Model 18_19'!X20)</f>
        <v>130.01</v>
      </c>
      <c r="AA46" s="67">
        <f t="shared" si="3"/>
        <v>-3.8311240517967973E-3</v>
      </c>
      <c r="AB46" s="68"/>
      <c r="AC46" s="69"/>
      <c r="AD46" s="2"/>
      <c r="AE46" s="2"/>
      <c r="AF46" s="2"/>
      <c r="AG46" s="2"/>
    </row>
    <row r="47" spans="1:33" x14ac:dyDescent="0.2">
      <c r="A47" s="3"/>
      <c r="B47" s="3" t="str">
        <f>IF('[2]RY3 Model 18_19'!D21=C47,"",1)</f>
        <v/>
      </c>
      <c r="C47" s="58" t="s">
        <v>64</v>
      </c>
      <c r="D47" s="59"/>
      <c r="E47" s="59" t="s">
        <v>57</v>
      </c>
      <c r="F47" s="60" t="s">
        <v>21</v>
      </c>
      <c r="G47" s="61">
        <f>'[2]Charge Control'!$G$75</f>
        <v>0.11</v>
      </c>
      <c r="H47" s="61"/>
      <c r="I47" s="60" t="s">
        <v>57</v>
      </c>
      <c r="J47" s="60"/>
      <c r="K47" s="60"/>
      <c r="L47" s="64">
        <f>IF('[2]RY3 Model 18_19'!O21=0,"",'[2]RY3 Model 18_19'!O21)</f>
        <v>135.1</v>
      </c>
      <c r="M47" s="64">
        <f>IF('[2]RY3 Model 18_19'!P21=0,"",'[2]RY3 Model 18_19'!P21)</f>
        <v>135.1</v>
      </c>
      <c r="N47" s="64">
        <f>IF('[2]RY3 Model 18_19'!Q21=0,"",'[2]RY3 Model 18_19'!Q21)</f>
        <v>135.1</v>
      </c>
      <c r="O47" s="64" t="str">
        <f>IF('[2]RY3 Model 18_19'!R21=0,"",'[2]RY3 Model 18_19'!R21)</f>
        <v/>
      </c>
      <c r="P47" s="64"/>
      <c r="Q47" s="55">
        <f>IF('[2]RY3 Model 18_19'!AD21=0,"",'[2]RY3 Model 18_19'!AD21)</f>
        <v>43191</v>
      </c>
      <c r="R47" s="55">
        <f>IF('[2]RY3 Model 18_19'!AE21=0,"",'[2]RY3 Model 18_19'!AE21)</f>
        <v>43221</v>
      </c>
      <c r="S47" s="55" t="str">
        <f>IF('[2]RY3 Model 18_19'!AF21=0,"",'[2]RY3 Model 18_19'!AF21)</f>
        <v/>
      </c>
      <c r="T47" s="60">
        <f>IF('[2]RY3 Model 18_19'!AI21=0,"",365*'[2]RY3 Model 18_19'!AI21)</f>
        <v>30</v>
      </c>
      <c r="U47" s="60">
        <f>IF('[2]RY3 Model 18_19'!AJ21=0,"",365*'[2]RY3 Model 18_19'!AJ21)</f>
        <v>335</v>
      </c>
      <c r="V47" s="60" t="str">
        <f>IF('[2]RY3 Model 18_19'!AK21=0,"",365*'[2]RY3 Model 18_19'!AK21)</f>
        <v/>
      </c>
      <c r="W47" s="65">
        <f t="shared" si="1"/>
        <v>-3.8342427370595062E-3</v>
      </c>
      <c r="X47" s="65" t="str">
        <f t="shared" si="2"/>
        <v>Yes</v>
      </c>
      <c r="Y47" s="66">
        <f>IF('[2]RY3 Model 18_19'!W21=0,"",'[2]RY3 Model 18_19'!W21)</f>
        <v>135.62</v>
      </c>
      <c r="Z47" s="66">
        <f>IF('[2]RY3 Model 18_19'!X21=0,"",'[2]RY3 Model 18_19'!X21)</f>
        <v>135.1</v>
      </c>
      <c r="AA47" s="67">
        <f t="shared" si="3"/>
        <v>-3.8342427370595062E-3</v>
      </c>
      <c r="AB47" s="68"/>
      <c r="AC47" s="69"/>
      <c r="AD47" s="2"/>
      <c r="AE47" s="2"/>
      <c r="AF47" s="2"/>
      <c r="AG47" s="2"/>
    </row>
    <row r="48" spans="1:33" x14ac:dyDescent="0.2">
      <c r="A48" s="3"/>
      <c r="B48" s="3" t="str">
        <f>IF('[2]RY3 Model 18_19'!D22=C48,"",1)</f>
        <v/>
      </c>
      <c r="C48" s="58" t="s">
        <v>65</v>
      </c>
      <c r="D48" s="59"/>
      <c r="E48" s="59" t="s">
        <v>57</v>
      </c>
      <c r="F48" s="60" t="s">
        <v>21</v>
      </c>
      <c r="G48" s="61">
        <f>'[2]Charge Control'!$G$75</f>
        <v>0.11</v>
      </c>
      <c r="H48" s="61"/>
      <c r="I48" s="60" t="s">
        <v>57</v>
      </c>
      <c r="J48" s="60"/>
      <c r="K48" s="60"/>
      <c r="L48" s="64">
        <f>IF('[2]RY3 Model 18_19'!O22=0,"",'[2]RY3 Model 18_19'!O22)</f>
        <v>137.66</v>
      </c>
      <c r="M48" s="64">
        <f>IF('[2]RY3 Model 18_19'!P22=0,"",'[2]RY3 Model 18_19'!P22)</f>
        <v>137.66</v>
      </c>
      <c r="N48" s="64">
        <f>IF('[2]RY3 Model 18_19'!Q22=0,"",'[2]RY3 Model 18_19'!Q22)</f>
        <v>137.66</v>
      </c>
      <c r="O48" s="64" t="str">
        <f>IF('[2]RY3 Model 18_19'!R22=0,"",'[2]RY3 Model 18_19'!R22)</f>
        <v/>
      </c>
      <c r="P48" s="64"/>
      <c r="Q48" s="55">
        <f>IF('[2]RY3 Model 18_19'!AD22=0,"",'[2]RY3 Model 18_19'!AD22)</f>
        <v>43191</v>
      </c>
      <c r="R48" s="55">
        <f>IF('[2]RY3 Model 18_19'!AE22=0,"",'[2]RY3 Model 18_19'!AE22)</f>
        <v>43221</v>
      </c>
      <c r="S48" s="55" t="str">
        <f>IF('[2]RY3 Model 18_19'!AF22=0,"",'[2]RY3 Model 18_19'!AF22)</f>
        <v/>
      </c>
      <c r="T48" s="60">
        <f>IF('[2]RY3 Model 18_19'!AI22=0,"",365*'[2]RY3 Model 18_19'!AI22)</f>
        <v>30</v>
      </c>
      <c r="U48" s="60">
        <f>IF('[2]RY3 Model 18_19'!AJ22=0,"",365*'[2]RY3 Model 18_19'!AJ22)</f>
        <v>335</v>
      </c>
      <c r="V48" s="60" t="str">
        <f>IF('[2]RY3 Model 18_19'!AK22=0,"",365*'[2]RY3 Model 18_19'!AK22)</f>
        <v/>
      </c>
      <c r="W48" s="65">
        <f t="shared" si="1"/>
        <v>-3.8352992257037494E-3</v>
      </c>
      <c r="X48" s="65" t="str">
        <f t="shared" si="2"/>
        <v>Yes</v>
      </c>
      <c r="Y48" s="66">
        <f>IF('[2]RY3 Model 18_19'!W22=0,"",'[2]RY3 Model 18_19'!W22)</f>
        <v>138.19</v>
      </c>
      <c r="Z48" s="66">
        <f>IF('[2]RY3 Model 18_19'!X22=0,"",'[2]RY3 Model 18_19'!X22)</f>
        <v>137.66</v>
      </c>
      <c r="AA48" s="67">
        <f t="shared" si="3"/>
        <v>-3.8352992257037494E-3</v>
      </c>
      <c r="AB48" s="68"/>
      <c r="AC48" s="69"/>
      <c r="AD48" s="2"/>
      <c r="AE48" s="2"/>
      <c r="AF48" s="2"/>
      <c r="AG48" s="2"/>
    </row>
    <row r="49" spans="1:33" x14ac:dyDescent="0.2">
      <c r="A49" s="3"/>
      <c r="B49" s="3" t="str">
        <f>IF('[2]RY3 Model 18_19'!D23=C49,"",1)</f>
        <v/>
      </c>
      <c r="C49" s="58" t="s">
        <v>66</v>
      </c>
      <c r="D49" s="59"/>
      <c r="E49" s="59" t="s">
        <v>57</v>
      </c>
      <c r="F49" s="60" t="s">
        <v>21</v>
      </c>
      <c r="G49" s="61">
        <f>'[2]Charge Control'!$G$75</f>
        <v>0.11</v>
      </c>
      <c r="H49" s="61"/>
      <c r="I49" s="60" t="s">
        <v>57</v>
      </c>
      <c r="J49" s="60"/>
      <c r="K49" s="60"/>
      <c r="L49" s="64">
        <f>IF('[2]RY3 Model 18_19'!O23=0,"",'[2]RY3 Model 18_19'!O23)</f>
        <v>140.21</v>
      </c>
      <c r="M49" s="64">
        <f>IF('[2]RY3 Model 18_19'!P23=0,"",'[2]RY3 Model 18_19'!P23)</f>
        <v>140.21</v>
      </c>
      <c r="N49" s="64">
        <f>IF('[2]RY3 Model 18_19'!Q23=0,"",'[2]RY3 Model 18_19'!Q23)</f>
        <v>140.21</v>
      </c>
      <c r="O49" s="64" t="str">
        <f>IF('[2]RY3 Model 18_19'!R23=0,"",'[2]RY3 Model 18_19'!R23)</f>
        <v/>
      </c>
      <c r="P49" s="64"/>
      <c r="Q49" s="55">
        <f>IF('[2]RY3 Model 18_19'!AD23=0,"",'[2]RY3 Model 18_19'!AD23)</f>
        <v>43191</v>
      </c>
      <c r="R49" s="55">
        <f>IF('[2]RY3 Model 18_19'!AE23=0,"",'[2]RY3 Model 18_19'!AE23)</f>
        <v>43221</v>
      </c>
      <c r="S49" s="55" t="str">
        <f>IF('[2]RY3 Model 18_19'!AF23=0,"",'[2]RY3 Model 18_19'!AF23)</f>
        <v/>
      </c>
      <c r="T49" s="60">
        <f>IF('[2]RY3 Model 18_19'!AI23=0,"",365*'[2]RY3 Model 18_19'!AI23)</f>
        <v>30</v>
      </c>
      <c r="U49" s="60">
        <f>IF('[2]RY3 Model 18_19'!AJ23=0,"",365*'[2]RY3 Model 18_19'!AJ23)</f>
        <v>335</v>
      </c>
      <c r="V49" s="60" t="str">
        <f>IF('[2]RY3 Model 18_19'!AK23=0,"",365*'[2]RY3 Model 18_19'!AK23)</f>
        <v/>
      </c>
      <c r="W49" s="65">
        <f t="shared" si="1"/>
        <v>-3.8365896980461244E-3</v>
      </c>
      <c r="X49" s="65" t="str">
        <f t="shared" si="2"/>
        <v>Yes</v>
      </c>
      <c r="Y49" s="66">
        <f>IF('[2]RY3 Model 18_19'!W23=0,"",'[2]RY3 Model 18_19'!W23)</f>
        <v>140.75</v>
      </c>
      <c r="Z49" s="66">
        <f>IF('[2]RY3 Model 18_19'!X23=0,"",'[2]RY3 Model 18_19'!X23)</f>
        <v>140.21</v>
      </c>
      <c r="AA49" s="67">
        <f t="shared" si="3"/>
        <v>-3.8365896980461244E-3</v>
      </c>
      <c r="AB49" s="68"/>
      <c r="AC49" s="69"/>
      <c r="AD49" s="2"/>
      <c r="AE49" s="2"/>
      <c r="AF49" s="2"/>
      <c r="AG49" s="2"/>
    </row>
    <row r="50" spans="1:33" x14ac:dyDescent="0.2">
      <c r="A50" s="3"/>
      <c r="B50" s="3" t="str">
        <f>IF('[2]RY3 Model 18_19'!D24=C50,"",1)</f>
        <v/>
      </c>
      <c r="C50" s="58" t="s">
        <v>67</v>
      </c>
      <c r="D50" s="59"/>
      <c r="E50" s="59" t="s">
        <v>57</v>
      </c>
      <c r="F50" s="60" t="s">
        <v>21</v>
      </c>
      <c r="G50" s="61">
        <f>'[2]Charge Control'!$G$75</f>
        <v>0.11</v>
      </c>
      <c r="H50" s="61"/>
      <c r="I50" s="60" t="s">
        <v>57</v>
      </c>
      <c r="J50" s="60"/>
      <c r="K50" s="60"/>
      <c r="L50" s="64">
        <f>IF('[2]RY3 Model 18_19'!O24=0,"",'[2]RY3 Model 18_19'!O24)</f>
        <v>145.31</v>
      </c>
      <c r="M50" s="64">
        <f>IF('[2]RY3 Model 18_19'!P24=0,"",'[2]RY3 Model 18_19'!P24)</f>
        <v>145.31</v>
      </c>
      <c r="N50" s="64">
        <f>IF('[2]RY3 Model 18_19'!Q24=0,"",'[2]RY3 Model 18_19'!Q24)</f>
        <v>145.31</v>
      </c>
      <c r="O50" s="64" t="str">
        <f>IF('[2]RY3 Model 18_19'!R24=0,"",'[2]RY3 Model 18_19'!R24)</f>
        <v/>
      </c>
      <c r="P50" s="64"/>
      <c r="Q50" s="55">
        <f>IF('[2]RY3 Model 18_19'!AD24=0,"",'[2]RY3 Model 18_19'!AD24)</f>
        <v>43191</v>
      </c>
      <c r="R50" s="55">
        <f>IF('[2]RY3 Model 18_19'!AE24=0,"",'[2]RY3 Model 18_19'!AE24)</f>
        <v>43221</v>
      </c>
      <c r="S50" s="55" t="str">
        <f>IF('[2]RY3 Model 18_19'!AF24=0,"",'[2]RY3 Model 18_19'!AF24)</f>
        <v/>
      </c>
      <c r="T50" s="60">
        <f>IF('[2]RY3 Model 18_19'!AI24=0,"",365*'[2]RY3 Model 18_19'!AI24)</f>
        <v>30</v>
      </c>
      <c r="U50" s="60">
        <f>IF('[2]RY3 Model 18_19'!AJ24=0,"",365*'[2]RY3 Model 18_19'!AJ24)</f>
        <v>335</v>
      </c>
      <c r="V50" s="60" t="str">
        <f>IF('[2]RY3 Model 18_19'!AK24=0,"",365*'[2]RY3 Model 18_19'!AK24)</f>
        <v/>
      </c>
      <c r="W50" s="65">
        <f t="shared" si="1"/>
        <v>-3.8390347569754045E-3</v>
      </c>
      <c r="X50" s="65" t="str">
        <f t="shared" si="2"/>
        <v>Yes</v>
      </c>
      <c r="Y50" s="66">
        <f>IF('[2]RY3 Model 18_19'!W24=0,"",'[2]RY3 Model 18_19'!W24)</f>
        <v>145.87</v>
      </c>
      <c r="Z50" s="66">
        <f>IF('[2]RY3 Model 18_19'!X24=0,"",'[2]RY3 Model 18_19'!X24)</f>
        <v>145.31</v>
      </c>
      <c r="AA50" s="67">
        <f t="shared" si="3"/>
        <v>-3.8390347569754045E-3</v>
      </c>
      <c r="AB50" s="68"/>
      <c r="AC50" s="69"/>
      <c r="AD50" s="2"/>
      <c r="AE50" s="2"/>
      <c r="AF50" s="2"/>
      <c r="AG50" s="2"/>
    </row>
    <row r="51" spans="1:33" x14ac:dyDescent="0.2">
      <c r="A51" s="3"/>
      <c r="B51" s="3" t="str">
        <f>IF('[2]RY3 Model 18_19'!D25=C51,"",1)</f>
        <v/>
      </c>
      <c r="C51" s="58" t="s">
        <v>68</v>
      </c>
      <c r="D51" s="59"/>
      <c r="E51" s="59" t="s">
        <v>57</v>
      </c>
      <c r="F51" s="60" t="s">
        <v>21</v>
      </c>
      <c r="G51" s="61">
        <f>'[2]Charge Control'!$G$75</f>
        <v>0.11</v>
      </c>
      <c r="H51" s="61"/>
      <c r="I51" s="60" t="s">
        <v>57</v>
      </c>
      <c r="J51" s="60"/>
      <c r="K51" s="60"/>
      <c r="L51" s="64">
        <f>IF('[2]RY3 Model 18_19'!O25=0,"",'[2]RY3 Model 18_19'!O25)</f>
        <v>147.83000000000001</v>
      </c>
      <c r="M51" s="64">
        <f>IF('[2]RY3 Model 18_19'!P25=0,"",'[2]RY3 Model 18_19'!P25)</f>
        <v>147.83000000000001</v>
      </c>
      <c r="N51" s="64">
        <f>IF('[2]RY3 Model 18_19'!Q25=0,"",'[2]RY3 Model 18_19'!Q25)</f>
        <v>147.83000000000001</v>
      </c>
      <c r="O51" s="64" t="str">
        <f>IF('[2]RY3 Model 18_19'!R25=0,"",'[2]RY3 Model 18_19'!R25)</f>
        <v/>
      </c>
      <c r="P51" s="64"/>
      <c r="Q51" s="55">
        <f>IF('[2]RY3 Model 18_19'!AD25=0,"",'[2]RY3 Model 18_19'!AD25)</f>
        <v>43191</v>
      </c>
      <c r="R51" s="55">
        <f>IF('[2]RY3 Model 18_19'!AE25=0,"",'[2]RY3 Model 18_19'!AE25)</f>
        <v>43221</v>
      </c>
      <c r="S51" s="55" t="str">
        <f>IF('[2]RY3 Model 18_19'!AF25=0,"",'[2]RY3 Model 18_19'!AF25)</f>
        <v/>
      </c>
      <c r="T51" s="60">
        <f>IF('[2]RY3 Model 18_19'!AI25=0,"",365*'[2]RY3 Model 18_19'!AI25)</f>
        <v>30</v>
      </c>
      <c r="U51" s="60">
        <f>IF('[2]RY3 Model 18_19'!AJ25=0,"",365*'[2]RY3 Model 18_19'!AJ25)</f>
        <v>335</v>
      </c>
      <c r="V51" s="60" t="str">
        <f>IF('[2]RY3 Model 18_19'!AK25=0,"",365*'[2]RY3 Model 18_19'!AK25)</f>
        <v/>
      </c>
      <c r="W51" s="65">
        <f t="shared" si="1"/>
        <v>-3.8409703504042663E-3</v>
      </c>
      <c r="X51" s="65" t="str">
        <f t="shared" si="2"/>
        <v>Yes</v>
      </c>
      <c r="Y51" s="66">
        <f>IF('[2]RY3 Model 18_19'!W25=0,"",'[2]RY3 Model 18_19'!W25)</f>
        <v>148.4</v>
      </c>
      <c r="Z51" s="66">
        <f>IF('[2]RY3 Model 18_19'!X25=0,"",'[2]RY3 Model 18_19'!X25)</f>
        <v>147.83000000000001</v>
      </c>
      <c r="AA51" s="67">
        <f t="shared" si="3"/>
        <v>-3.8409703504042663E-3</v>
      </c>
      <c r="AB51" s="68"/>
      <c r="AC51" s="69"/>
      <c r="AD51" s="2"/>
      <c r="AE51" s="2"/>
      <c r="AF51" s="2"/>
      <c r="AG51" s="2"/>
    </row>
    <row r="52" spans="1:33" x14ac:dyDescent="0.2">
      <c r="A52" s="3"/>
      <c r="B52" s="3" t="str">
        <f>IF('[2]RY3 Model 18_19'!D26=C52,"",1)</f>
        <v/>
      </c>
      <c r="C52" s="58" t="s">
        <v>69</v>
      </c>
      <c r="D52" s="59"/>
      <c r="E52" s="59" t="s">
        <v>57</v>
      </c>
      <c r="F52" s="60" t="s">
        <v>21</v>
      </c>
      <c r="G52" s="61">
        <f>'[2]Charge Control'!$G$75</f>
        <v>0.11</v>
      </c>
      <c r="H52" s="61"/>
      <c r="I52" s="60" t="s">
        <v>57</v>
      </c>
      <c r="J52" s="70"/>
      <c r="K52" s="70"/>
      <c r="L52" s="64">
        <f>IF('[2]RY3 Model 18_19'!O26=0,"",'[2]RY3 Model 18_19'!O26)</f>
        <v>153.09</v>
      </c>
      <c r="M52" s="64">
        <f>IF('[2]RY3 Model 18_19'!P26=0,"",'[2]RY3 Model 18_19'!P26)</f>
        <v>153.09</v>
      </c>
      <c r="N52" s="64">
        <f>IF('[2]RY3 Model 18_19'!Q26=0,"",'[2]RY3 Model 18_19'!Q26)</f>
        <v>153.09</v>
      </c>
      <c r="O52" s="64" t="str">
        <f>IF('[2]RY3 Model 18_19'!R26=0,"",'[2]RY3 Model 18_19'!R26)</f>
        <v/>
      </c>
      <c r="P52" s="64"/>
      <c r="Q52" s="55">
        <f>IF('[2]RY3 Model 18_19'!AD26=0,"",'[2]RY3 Model 18_19'!AD26)</f>
        <v>43191</v>
      </c>
      <c r="R52" s="55">
        <f>IF('[2]RY3 Model 18_19'!AE26=0,"",'[2]RY3 Model 18_19'!AE26)</f>
        <v>43221</v>
      </c>
      <c r="S52" s="55" t="str">
        <f>IF('[2]RY3 Model 18_19'!AF26=0,"",'[2]RY3 Model 18_19'!AF26)</f>
        <v/>
      </c>
      <c r="T52" s="60">
        <f>IF('[2]RY3 Model 18_19'!AI26=0,"",365*'[2]RY3 Model 18_19'!AI26)</f>
        <v>30</v>
      </c>
      <c r="U52" s="60">
        <f>IF('[2]RY3 Model 18_19'!AJ26=0,"",365*'[2]RY3 Model 18_19'!AJ26)</f>
        <v>335</v>
      </c>
      <c r="V52" s="60" t="str">
        <f>IF('[2]RY3 Model 18_19'!AK26=0,"",365*'[2]RY3 Model 18_19'!AK26)</f>
        <v/>
      </c>
      <c r="W52" s="65">
        <f t="shared" si="1"/>
        <v>-3.8391462779802407E-3</v>
      </c>
      <c r="X52" s="65" t="str">
        <f t="shared" si="2"/>
        <v>Yes</v>
      </c>
      <c r="Y52" s="66">
        <f>IF('[2]RY3 Model 18_19'!W26=0,"",'[2]RY3 Model 18_19'!W26)</f>
        <v>153.68</v>
      </c>
      <c r="Z52" s="66">
        <f>IF('[2]RY3 Model 18_19'!X26=0,"",'[2]RY3 Model 18_19'!X26)</f>
        <v>153.09</v>
      </c>
      <c r="AA52" s="67">
        <f t="shared" si="3"/>
        <v>-3.8391462779802407E-3</v>
      </c>
      <c r="AB52" s="68"/>
      <c r="AC52" s="69"/>
      <c r="AD52" s="2"/>
      <c r="AE52" s="2"/>
      <c r="AF52" s="2"/>
      <c r="AG52" s="2"/>
    </row>
    <row r="53" spans="1:33" x14ac:dyDescent="0.2">
      <c r="A53" s="3"/>
      <c r="B53" s="3" t="str">
        <f>IF('[2]RY3 Model 18_19'!D27=C53,"",1)</f>
        <v/>
      </c>
      <c r="C53" s="58" t="s">
        <v>70</v>
      </c>
      <c r="D53" s="59"/>
      <c r="E53" s="59" t="s">
        <v>57</v>
      </c>
      <c r="F53" s="60" t="s">
        <v>21</v>
      </c>
      <c r="G53" s="61">
        <f>'[2]Charge Control'!$G$75</f>
        <v>0.11</v>
      </c>
      <c r="H53" s="61"/>
      <c r="I53" s="60" t="s">
        <v>57</v>
      </c>
      <c r="J53" s="70"/>
      <c r="K53" s="70"/>
      <c r="L53" s="64">
        <f>IF('[2]RY3 Model 18_19'!O27=0,"",'[2]RY3 Model 18_19'!O27)</f>
        <v>155.47</v>
      </c>
      <c r="M53" s="64">
        <f>IF('[2]RY3 Model 18_19'!P27=0,"",'[2]RY3 Model 18_19'!P27)</f>
        <v>155.47</v>
      </c>
      <c r="N53" s="64">
        <f>IF('[2]RY3 Model 18_19'!Q27=0,"",'[2]RY3 Model 18_19'!Q27)</f>
        <v>155.47</v>
      </c>
      <c r="O53" s="64" t="str">
        <f>IF('[2]RY3 Model 18_19'!R27=0,"",'[2]RY3 Model 18_19'!R27)</f>
        <v/>
      </c>
      <c r="P53" s="64"/>
      <c r="Q53" s="55">
        <f>IF('[2]RY3 Model 18_19'!AD27=0,"",'[2]RY3 Model 18_19'!AD27)</f>
        <v>43191</v>
      </c>
      <c r="R53" s="55">
        <f>IF('[2]RY3 Model 18_19'!AE27=0,"",'[2]RY3 Model 18_19'!AE27)</f>
        <v>43221</v>
      </c>
      <c r="S53" s="55" t="str">
        <f>IF('[2]RY3 Model 18_19'!AF27=0,"",'[2]RY3 Model 18_19'!AF27)</f>
        <v/>
      </c>
      <c r="T53" s="60">
        <f>IF('[2]RY3 Model 18_19'!AI27=0,"",365*'[2]RY3 Model 18_19'!AI27)</f>
        <v>30</v>
      </c>
      <c r="U53" s="60">
        <f>IF('[2]RY3 Model 18_19'!AJ27=0,"",365*'[2]RY3 Model 18_19'!AJ27)</f>
        <v>335</v>
      </c>
      <c r="V53" s="60" t="str">
        <f>IF('[2]RY3 Model 18_19'!AK27=0,"",365*'[2]RY3 Model 18_19'!AK27)</f>
        <v/>
      </c>
      <c r="W53" s="65">
        <f t="shared" si="1"/>
        <v>-3.844428781956778E-3</v>
      </c>
      <c r="X53" s="65" t="str">
        <f t="shared" si="2"/>
        <v>Yes</v>
      </c>
      <c r="Y53" s="66">
        <f>IF('[2]RY3 Model 18_19'!W27=0,"",'[2]RY3 Model 18_19'!W27)</f>
        <v>156.07</v>
      </c>
      <c r="Z53" s="66">
        <f>IF('[2]RY3 Model 18_19'!X27=0,"",'[2]RY3 Model 18_19'!X27)</f>
        <v>155.47</v>
      </c>
      <c r="AA53" s="67">
        <f t="shared" si="3"/>
        <v>-3.844428781956778E-3</v>
      </c>
      <c r="AB53" s="68"/>
      <c r="AC53" s="69"/>
      <c r="AD53" s="2"/>
      <c r="AE53" s="2"/>
      <c r="AF53" s="2"/>
      <c r="AG53" s="2"/>
    </row>
    <row r="54" spans="1:33" x14ac:dyDescent="0.2">
      <c r="A54" s="3"/>
      <c r="B54" s="3" t="str">
        <f>IF('[2]RY3 Model 18_19'!D28=C54,"",1)</f>
        <v/>
      </c>
      <c r="C54" s="58" t="s">
        <v>71</v>
      </c>
      <c r="D54" s="59"/>
      <c r="E54" s="59" t="s">
        <v>57</v>
      </c>
      <c r="F54" s="60" t="s">
        <v>21</v>
      </c>
      <c r="G54" s="61">
        <f>'[2]Charge Control'!$G$75</f>
        <v>0.11</v>
      </c>
      <c r="H54" s="61"/>
      <c r="I54" s="60" t="s">
        <v>57</v>
      </c>
      <c r="J54" s="70"/>
      <c r="K54" s="70"/>
      <c r="L54" s="64">
        <f>IF('[2]RY3 Model 18_19'!O28=0,"",'[2]RY3 Model 18_19'!O28)</f>
        <v>158.1</v>
      </c>
      <c r="M54" s="64">
        <f>IF('[2]RY3 Model 18_19'!P28=0,"",'[2]RY3 Model 18_19'!P28)</f>
        <v>158.1</v>
      </c>
      <c r="N54" s="64">
        <f>IF('[2]RY3 Model 18_19'!Q28=0,"",'[2]RY3 Model 18_19'!Q28)</f>
        <v>158.1</v>
      </c>
      <c r="O54" s="64" t="str">
        <f>IF('[2]RY3 Model 18_19'!R28=0,"",'[2]RY3 Model 18_19'!R28)</f>
        <v/>
      </c>
      <c r="P54" s="64"/>
      <c r="Q54" s="55">
        <f>IF('[2]RY3 Model 18_19'!AD28=0,"",'[2]RY3 Model 18_19'!AD28)</f>
        <v>43191</v>
      </c>
      <c r="R54" s="55">
        <f>IF('[2]RY3 Model 18_19'!AE28=0,"",'[2]RY3 Model 18_19'!AE28)</f>
        <v>43221</v>
      </c>
      <c r="S54" s="55" t="str">
        <f>IF('[2]RY3 Model 18_19'!AF28=0,"",'[2]RY3 Model 18_19'!AF28)</f>
        <v/>
      </c>
      <c r="T54" s="60">
        <f>IF('[2]RY3 Model 18_19'!AI28=0,"",365*'[2]RY3 Model 18_19'!AI28)</f>
        <v>30</v>
      </c>
      <c r="U54" s="60">
        <f>IF('[2]RY3 Model 18_19'!AJ28=0,"",365*'[2]RY3 Model 18_19'!AJ28)</f>
        <v>335</v>
      </c>
      <c r="V54" s="60" t="str">
        <f>IF('[2]RY3 Model 18_19'!AK28=0,"",365*'[2]RY3 Model 18_19'!AK28)</f>
        <v/>
      </c>
      <c r="W54" s="65">
        <f t="shared" si="1"/>
        <v>-3.8434881229917057E-3</v>
      </c>
      <c r="X54" s="65" t="str">
        <f t="shared" si="2"/>
        <v>Yes</v>
      </c>
      <c r="Y54" s="66">
        <f>IF('[2]RY3 Model 18_19'!W28=0,"",'[2]RY3 Model 18_19'!W28)</f>
        <v>158.71</v>
      </c>
      <c r="Z54" s="66">
        <f>IF('[2]RY3 Model 18_19'!X28=0,"",'[2]RY3 Model 18_19'!X28)</f>
        <v>158.1</v>
      </c>
      <c r="AA54" s="67">
        <f t="shared" si="3"/>
        <v>-3.8434881229917057E-3</v>
      </c>
      <c r="AB54" s="68"/>
      <c r="AC54" s="69"/>
      <c r="AD54" s="2"/>
      <c r="AE54" s="2"/>
      <c r="AF54" s="2"/>
      <c r="AG54" s="2"/>
    </row>
    <row r="55" spans="1:33" x14ac:dyDescent="0.2">
      <c r="A55" s="3"/>
      <c r="B55" s="3" t="str">
        <f>IF('[2]RY3 Model 18_19'!D29=C55,"",1)</f>
        <v/>
      </c>
      <c r="C55" s="58" t="s">
        <v>72</v>
      </c>
      <c r="D55" s="59"/>
      <c r="E55" s="59" t="s">
        <v>57</v>
      </c>
      <c r="F55" s="60" t="s">
        <v>21</v>
      </c>
      <c r="G55" s="61">
        <f>'[2]Charge Control'!$G$75</f>
        <v>0.11</v>
      </c>
      <c r="H55" s="61"/>
      <c r="I55" s="60" t="s">
        <v>57</v>
      </c>
      <c r="J55" s="70"/>
      <c r="K55" s="70"/>
      <c r="L55" s="64">
        <f>IF('[2]RY3 Model 18_19'!O29=0,"",'[2]RY3 Model 18_19'!O29)</f>
        <v>160.62</v>
      </c>
      <c r="M55" s="64">
        <f>IF('[2]RY3 Model 18_19'!P29=0,"",'[2]RY3 Model 18_19'!P29)</f>
        <v>160.62</v>
      </c>
      <c r="N55" s="64">
        <f>IF('[2]RY3 Model 18_19'!Q29=0,"",'[2]RY3 Model 18_19'!Q29)</f>
        <v>160.62</v>
      </c>
      <c r="O55" s="64" t="str">
        <f>IF('[2]RY3 Model 18_19'!R29=0,"",'[2]RY3 Model 18_19'!R29)</f>
        <v/>
      </c>
      <c r="P55" s="64"/>
      <c r="Q55" s="55">
        <f>IF('[2]RY3 Model 18_19'!AD29=0,"",'[2]RY3 Model 18_19'!AD29)</f>
        <v>43191</v>
      </c>
      <c r="R55" s="55">
        <f>IF('[2]RY3 Model 18_19'!AE29=0,"",'[2]RY3 Model 18_19'!AE29)</f>
        <v>43221</v>
      </c>
      <c r="S55" s="55" t="str">
        <f>IF('[2]RY3 Model 18_19'!AF29=0,"",'[2]RY3 Model 18_19'!AF29)</f>
        <v/>
      </c>
      <c r="T55" s="60">
        <f>IF('[2]RY3 Model 18_19'!AI29=0,"",365*'[2]RY3 Model 18_19'!AI29)</f>
        <v>30</v>
      </c>
      <c r="U55" s="60">
        <f>IF('[2]RY3 Model 18_19'!AJ29=0,"",365*'[2]RY3 Model 18_19'!AJ29)</f>
        <v>335</v>
      </c>
      <c r="V55" s="60" t="str">
        <f>IF('[2]RY3 Model 18_19'!AK29=0,"",365*'[2]RY3 Model 18_19'!AK29)</f>
        <v/>
      </c>
      <c r="W55" s="65">
        <f t="shared" si="1"/>
        <v>-3.7834149972088647E-3</v>
      </c>
      <c r="X55" s="65" t="str">
        <f t="shared" si="2"/>
        <v>Yes</v>
      </c>
      <c r="Y55" s="66">
        <f>IF('[2]RY3 Model 18_19'!W29=0,"",'[2]RY3 Model 18_19'!W29)</f>
        <v>161.22999999999999</v>
      </c>
      <c r="Z55" s="66">
        <f>IF('[2]RY3 Model 18_19'!X29=0,"",'[2]RY3 Model 18_19'!X29)</f>
        <v>160.62</v>
      </c>
      <c r="AA55" s="67">
        <f t="shared" si="3"/>
        <v>-3.7834149972088647E-3</v>
      </c>
      <c r="AB55" s="68"/>
      <c r="AC55" s="69"/>
      <c r="AD55" s="2"/>
      <c r="AE55" s="2"/>
      <c r="AF55" s="2"/>
      <c r="AG55" s="2"/>
    </row>
    <row r="56" spans="1:33" x14ac:dyDescent="0.2">
      <c r="A56" s="3"/>
      <c r="B56" s="3" t="str">
        <f>IF('[2]RY3 Model 18_19'!D30=C56,"",1)</f>
        <v/>
      </c>
      <c r="C56" s="58" t="s">
        <v>73</v>
      </c>
      <c r="D56" s="59"/>
      <c r="E56" s="59" t="s">
        <v>57</v>
      </c>
      <c r="F56" s="60" t="s">
        <v>21</v>
      </c>
      <c r="G56" s="61">
        <f>'[2]Charge Control'!$G$75</f>
        <v>0.11</v>
      </c>
      <c r="H56" s="61"/>
      <c r="I56" s="60" t="s">
        <v>57</v>
      </c>
      <c r="J56" s="70"/>
      <c r="K56" s="70"/>
      <c r="L56" s="64">
        <f>IF('[2]RY3 Model 18_19'!O30=0,"",'[2]RY3 Model 18_19'!O30)</f>
        <v>181.19</v>
      </c>
      <c r="M56" s="64">
        <f>IF('[2]RY3 Model 18_19'!P30=0,"",'[2]RY3 Model 18_19'!P30)</f>
        <v>181.19</v>
      </c>
      <c r="N56" s="64">
        <f>IF('[2]RY3 Model 18_19'!Q30=0,"",'[2]RY3 Model 18_19'!Q30)</f>
        <v>181.19</v>
      </c>
      <c r="O56" s="64" t="str">
        <f>IF('[2]RY3 Model 18_19'!R30=0,"",'[2]RY3 Model 18_19'!R30)</f>
        <v/>
      </c>
      <c r="P56" s="64"/>
      <c r="Q56" s="55">
        <f>IF('[2]RY3 Model 18_19'!AD30=0,"",'[2]RY3 Model 18_19'!AD30)</f>
        <v>43191</v>
      </c>
      <c r="R56" s="55">
        <f>IF('[2]RY3 Model 18_19'!AE30=0,"",'[2]RY3 Model 18_19'!AE30)</f>
        <v>43221</v>
      </c>
      <c r="S56" s="55" t="str">
        <f>IF('[2]RY3 Model 18_19'!AF30=0,"",'[2]RY3 Model 18_19'!AF30)</f>
        <v/>
      </c>
      <c r="T56" s="60">
        <f>IF('[2]RY3 Model 18_19'!AI30=0,"",365*'[2]RY3 Model 18_19'!AI30)</f>
        <v>30</v>
      </c>
      <c r="U56" s="60">
        <f>IF('[2]RY3 Model 18_19'!AJ30=0,"",365*'[2]RY3 Model 18_19'!AJ30)</f>
        <v>335</v>
      </c>
      <c r="V56" s="60" t="str">
        <f>IF('[2]RY3 Model 18_19'!AK30=0,"",365*'[2]RY3 Model 18_19'!AK30)</f>
        <v/>
      </c>
      <c r="W56" s="65">
        <f t="shared" si="1"/>
        <v>0</v>
      </c>
      <c r="X56" s="65" t="str">
        <f t="shared" si="2"/>
        <v>Yes</v>
      </c>
      <c r="Y56" s="66">
        <f>IF('[2]RY3 Model 18_19'!W30=0,"",'[2]RY3 Model 18_19'!W30)</f>
        <v>181.19</v>
      </c>
      <c r="Z56" s="66">
        <f>IF('[2]RY3 Model 18_19'!X30=0,"",'[2]RY3 Model 18_19'!X30)</f>
        <v>181.19</v>
      </c>
      <c r="AA56" s="67">
        <f t="shared" si="3"/>
        <v>0</v>
      </c>
      <c r="AB56" s="68"/>
      <c r="AC56" s="69"/>
      <c r="AD56" s="2"/>
      <c r="AE56" s="2"/>
      <c r="AF56" s="2"/>
      <c r="AG56" s="2"/>
    </row>
    <row r="57" spans="1:33" x14ac:dyDescent="0.2">
      <c r="A57" s="3"/>
      <c r="B57" s="3" t="str">
        <f>IF('[2]RY3 Model 18_19'!D31=C57,"",1)</f>
        <v/>
      </c>
      <c r="C57" s="58" t="s">
        <v>74</v>
      </c>
      <c r="D57" s="59"/>
      <c r="E57" s="59" t="s">
        <v>57</v>
      </c>
      <c r="F57" s="60" t="s">
        <v>21</v>
      </c>
      <c r="G57" s="61">
        <f>'[2]Charge Control'!$G$75</f>
        <v>0.11</v>
      </c>
      <c r="H57" s="61"/>
      <c r="I57" s="60" t="s">
        <v>57</v>
      </c>
      <c r="J57" s="70"/>
      <c r="K57" s="70"/>
      <c r="L57" s="64">
        <f>IF('[2]RY3 Model 18_19'!O31=0,"",'[2]RY3 Model 18_19'!O31)</f>
        <v>181.19</v>
      </c>
      <c r="M57" s="64">
        <f>IF('[2]RY3 Model 18_19'!P31=0,"",'[2]RY3 Model 18_19'!P31)</f>
        <v>181.19</v>
      </c>
      <c r="N57" s="64">
        <f>IF('[2]RY3 Model 18_19'!Q31=0,"",'[2]RY3 Model 18_19'!Q31)</f>
        <v>181.19</v>
      </c>
      <c r="O57" s="64" t="str">
        <f>IF('[2]RY3 Model 18_19'!R31=0,"",'[2]RY3 Model 18_19'!R31)</f>
        <v/>
      </c>
      <c r="P57" s="64"/>
      <c r="Q57" s="55">
        <f>IF('[2]RY3 Model 18_19'!AD31=0,"",'[2]RY3 Model 18_19'!AD31)</f>
        <v>43191</v>
      </c>
      <c r="R57" s="55">
        <f>IF('[2]RY3 Model 18_19'!AE31=0,"",'[2]RY3 Model 18_19'!AE31)</f>
        <v>43221</v>
      </c>
      <c r="S57" s="55" t="str">
        <f>IF('[2]RY3 Model 18_19'!AF31=0,"",'[2]RY3 Model 18_19'!AF31)</f>
        <v/>
      </c>
      <c r="T57" s="60">
        <f>IF('[2]RY3 Model 18_19'!AI31=0,"",365*'[2]RY3 Model 18_19'!AI31)</f>
        <v>30</v>
      </c>
      <c r="U57" s="60">
        <f>IF('[2]RY3 Model 18_19'!AJ31=0,"",365*'[2]RY3 Model 18_19'!AJ31)</f>
        <v>335</v>
      </c>
      <c r="V57" s="60" t="str">
        <f>IF('[2]RY3 Model 18_19'!AK31=0,"",365*'[2]RY3 Model 18_19'!AK31)</f>
        <v/>
      </c>
      <c r="W57" s="65">
        <f t="shared" si="1"/>
        <v>0</v>
      </c>
      <c r="X57" s="65" t="str">
        <f t="shared" si="2"/>
        <v>Yes</v>
      </c>
      <c r="Y57" s="66">
        <f>IF('[2]RY3 Model 18_19'!W31=0,"",'[2]RY3 Model 18_19'!W31)</f>
        <v>181.19</v>
      </c>
      <c r="Z57" s="66">
        <f>IF('[2]RY3 Model 18_19'!X31=0,"",'[2]RY3 Model 18_19'!X31)</f>
        <v>181.19</v>
      </c>
      <c r="AA57" s="67">
        <f t="shared" si="3"/>
        <v>0</v>
      </c>
      <c r="AB57" s="68"/>
      <c r="AC57" s="69"/>
      <c r="AD57" s="2"/>
      <c r="AE57" s="2"/>
      <c r="AF57" s="2"/>
      <c r="AG57" s="2"/>
    </row>
    <row r="58" spans="1:33" x14ac:dyDescent="0.2">
      <c r="A58" s="3"/>
      <c r="B58" s="3" t="str">
        <f>IF('[2]RY3 Model 18_19'!D32=C58,"",1)</f>
        <v/>
      </c>
      <c r="C58" s="58" t="s">
        <v>75</v>
      </c>
      <c r="D58" s="59"/>
      <c r="E58" s="59" t="s">
        <v>57</v>
      </c>
      <c r="F58" s="60" t="s">
        <v>21</v>
      </c>
      <c r="G58" s="61">
        <f>'[2]Charge Control'!$G$75</f>
        <v>0.11</v>
      </c>
      <c r="H58" s="61"/>
      <c r="I58" s="60" t="s">
        <v>57</v>
      </c>
      <c r="J58" s="70"/>
      <c r="K58" s="70"/>
      <c r="L58" s="64">
        <f>IF('[2]RY3 Model 18_19'!O32=0,"",'[2]RY3 Model 18_19'!O32)</f>
        <v>181.19</v>
      </c>
      <c r="M58" s="64">
        <f>IF('[2]RY3 Model 18_19'!P32=0,"",'[2]RY3 Model 18_19'!P32)</f>
        <v>181.19</v>
      </c>
      <c r="N58" s="64">
        <f>IF('[2]RY3 Model 18_19'!Q32=0,"",'[2]RY3 Model 18_19'!Q32)</f>
        <v>181.19</v>
      </c>
      <c r="O58" s="64" t="str">
        <f>IF('[2]RY3 Model 18_19'!R32=0,"",'[2]RY3 Model 18_19'!R32)</f>
        <v/>
      </c>
      <c r="P58" s="64"/>
      <c r="Q58" s="55">
        <f>IF('[2]RY3 Model 18_19'!AD32=0,"",'[2]RY3 Model 18_19'!AD32)</f>
        <v>43191</v>
      </c>
      <c r="R58" s="55">
        <f>IF('[2]RY3 Model 18_19'!AE32=0,"",'[2]RY3 Model 18_19'!AE32)</f>
        <v>43221</v>
      </c>
      <c r="S58" s="55" t="str">
        <f>IF('[2]RY3 Model 18_19'!AF32=0,"",'[2]RY3 Model 18_19'!AF32)</f>
        <v/>
      </c>
      <c r="T58" s="60">
        <f>IF('[2]RY3 Model 18_19'!AI32=0,"",365*'[2]RY3 Model 18_19'!AI32)</f>
        <v>30</v>
      </c>
      <c r="U58" s="60">
        <f>IF('[2]RY3 Model 18_19'!AJ32=0,"",365*'[2]RY3 Model 18_19'!AJ32)</f>
        <v>335</v>
      </c>
      <c r="V58" s="60" t="str">
        <f>IF('[2]RY3 Model 18_19'!AK32=0,"",365*'[2]RY3 Model 18_19'!AK32)</f>
        <v/>
      </c>
      <c r="W58" s="65">
        <f t="shared" si="1"/>
        <v>0</v>
      </c>
      <c r="X58" s="65" t="str">
        <f t="shared" si="2"/>
        <v>Yes</v>
      </c>
      <c r="Y58" s="66">
        <f>IF('[2]RY3 Model 18_19'!W32=0,"",'[2]RY3 Model 18_19'!W32)</f>
        <v>181.19</v>
      </c>
      <c r="Z58" s="66">
        <f>IF('[2]RY3 Model 18_19'!X32=0,"",'[2]RY3 Model 18_19'!X32)</f>
        <v>181.19</v>
      </c>
      <c r="AA58" s="67">
        <f t="shared" si="3"/>
        <v>0</v>
      </c>
      <c r="AB58" s="68"/>
      <c r="AC58" s="69"/>
      <c r="AD58" s="2"/>
      <c r="AE58" s="2"/>
      <c r="AF58" s="2"/>
      <c r="AG58" s="2"/>
    </row>
    <row r="59" spans="1:33" x14ac:dyDescent="0.2">
      <c r="A59" s="3"/>
      <c r="B59" s="3" t="str">
        <f>IF('[2]RY3 Model 18_19'!D33=C59,"",1)</f>
        <v/>
      </c>
      <c r="C59" s="58"/>
      <c r="D59" s="59"/>
      <c r="E59" s="71"/>
      <c r="F59" s="60"/>
      <c r="G59" s="61"/>
      <c r="H59" s="61"/>
      <c r="I59" s="70"/>
      <c r="J59" s="70"/>
      <c r="K59" s="70"/>
      <c r="L59" s="64" t="str">
        <f>IF('[2]RY3 Model 18_19'!O33=0,"",'[2]RY3 Model 18_19'!O33)</f>
        <v/>
      </c>
      <c r="M59" s="64" t="str">
        <f>IF('[2]RY3 Model 18_19'!P33=0,"",'[2]RY3 Model 18_19'!P33)</f>
        <v/>
      </c>
      <c r="N59" s="64" t="str">
        <f>IF('[2]RY3 Model 18_19'!Q33=0,"",'[2]RY3 Model 18_19'!Q33)</f>
        <v/>
      </c>
      <c r="O59" s="64" t="str">
        <f>IF('[2]RY3 Model 18_19'!R33=0,"",'[2]RY3 Model 18_19'!R33)</f>
        <v/>
      </c>
      <c r="P59" s="64"/>
      <c r="Q59" s="55" t="str">
        <f>IF('[2]RY3 Model 18_19'!AD33=0,"",'[2]RY3 Model 18_19'!AD33)</f>
        <v/>
      </c>
      <c r="R59" s="55" t="str">
        <f>IF('[2]RY3 Model 18_19'!AE33=0,"",'[2]RY3 Model 18_19'!AE33)</f>
        <v/>
      </c>
      <c r="S59" s="55" t="str">
        <f>IF('[2]RY3 Model 18_19'!AF33=0,"",'[2]RY3 Model 18_19'!AF33)</f>
        <v/>
      </c>
      <c r="T59" s="60" t="str">
        <f>IF('[2]RY3 Model 18_19'!AI33=0,"",365*'[2]RY3 Model 18_19'!AI33)</f>
        <v/>
      </c>
      <c r="U59" s="60" t="str">
        <f>IF('[2]RY3 Model 18_19'!AJ33=0,"",365*'[2]RY3 Model 18_19'!AJ33)</f>
        <v/>
      </c>
      <c r="V59" s="60" t="str">
        <f>IF('[2]RY3 Model 18_19'!AK33=0,"",365*'[2]RY3 Model 18_19'!AK33)</f>
        <v/>
      </c>
      <c r="W59" s="65" t="str">
        <f t="shared" si="1"/>
        <v/>
      </c>
      <c r="X59" s="65" t="str">
        <f t="shared" si="2"/>
        <v/>
      </c>
      <c r="Y59" s="66" t="str">
        <f>IF('[2]RY3 Model 18_19'!W33=0,"",'[2]RY3 Model 18_19'!W33)</f>
        <v/>
      </c>
      <c r="Z59" s="66" t="str">
        <f>IF('[2]RY3 Model 18_19'!X33=0,"",'[2]RY3 Model 18_19'!X33)</f>
        <v/>
      </c>
      <c r="AA59" s="67" t="str">
        <f t="shared" si="3"/>
        <v/>
      </c>
      <c r="AB59" s="72"/>
      <c r="AC59" s="69"/>
      <c r="AD59" s="2"/>
      <c r="AE59" s="2"/>
      <c r="AF59" s="2"/>
      <c r="AG59" s="2"/>
    </row>
    <row r="60" spans="1:33" x14ac:dyDescent="0.2">
      <c r="A60" s="3"/>
      <c r="B60" s="3" t="str">
        <f>IF('[2]RY3 Model 18_19'!D34=C60,"",1)</f>
        <v/>
      </c>
      <c r="C60" s="58"/>
      <c r="D60" s="59"/>
      <c r="E60" s="71"/>
      <c r="F60" s="60"/>
      <c r="G60" s="61"/>
      <c r="H60" s="61"/>
      <c r="I60" s="70"/>
      <c r="J60" s="70"/>
      <c r="K60" s="70"/>
      <c r="L60" s="64" t="str">
        <f>IF('[2]RY3 Model 18_19'!O34=0,"",'[2]RY3 Model 18_19'!O34)</f>
        <v/>
      </c>
      <c r="M60" s="64" t="str">
        <f>IF('[2]RY3 Model 18_19'!P34=0,"",'[2]RY3 Model 18_19'!P34)</f>
        <v/>
      </c>
      <c r="N60" s="64" t="str">
        <f>IF('[2]RY3 Model 18_19'!Q34=0,"",'[2]RY3 Model 18_19'!Q34)</f>
        <v/>
      </c>
      <c r="O60" s="64" t="str">
        <f>IF('[2]RY3 Model 18_19'!R34=0,"",'[2]RY3 Model 18_19'!R34)</f>
        <v/>
      </c>
      <c r="P60" s="64"/>
      <c r="Q60" s="55" t="str">
        <f>IF('[2]RY3 Model 18_19'!AD34=0,"",'[2]RY3 Model 18_19'!AD34)</f>
        <v/>
      </c>
      <c r="R60" s="55" t="str">
        <f>IF('[2]RY3 Model 18_19'!AE34=0,"",'[2]RY3 Model 18_19'!AE34)</f>
        <v/>
      </c>
      <c r="S60" s="55" t="str">
        <f>IF('[2]RY3 Model 18_19'!AF34=0,"",'[2]RY3 Model 18_19'!AF34)</f>
        <v/>
      </c>
      <c r="T60" s="60" t="str">
        <f>IF('[2]RY3 Model 18_19'!AI34=0,"",365*'[2]RY3 Model 18_19'!AI34)</f>
        <v/>
      </c>
      <c r="U60" s="60" t="str">
        <f>IF('[2]RY3 Model 18_19'!AJ34=0,"",365*'[2]RY3 Model 18_19'!AJ34)</f>
        <v/>
      </c>
      <c r="V60" s="60" t="str">
        <f>IF('[2]RY3 Model 18_19'!AK34=0,"",365*'[2]RY3 Model 18_19'!AK34)</f>
        <v/>
      </c>
      <c r="W60" s="65" t="str">
        <f t="shared" si="1"/>
        <v/>
      </c>
      <c r="X60" s="65" t="str">
        <f t="shared" si="2"/>
        <v/>
      </c>
      <c r="Y60" s="66" t="str">
        <f>IF('[2]RY3 Model 18_19'!W34=0,"",'[2]RY3 Model 18_19'!W34)</f>
        <v/>
      </c>
      <c r="Z60" s="66" t="str">
        <f>IF('[2]RY3 Model 18_19'!X34=0,"",'[2]RY3 Model 18_19'!X34)</f>
        <v/>
      </c>
      <c r="AA60" s="67" t="str">
        <f t="shared" si="3"/>
        <v/>
      </c>
      <c r="AB60" s="72"/>
      <c r="AC60" s="69"/>
      <c r="AD60" s="2"/>
      <c r="AE60" s="2"/>
      <c r="AF60" s="2"/>
      <c r="AG60" s="2"/>
    </row>
    <row r="61" spans="1:33" x14ac:dyDescent="0.2">
      <c r="A61" s="3"/>
      <c r="B61" s="3" t="str">
        <f>IF('[2]RY3 Model 18_19'!D35=C61,"",1)</f>
        <v/>
      </c>
      <c r="C61" s="48" t="s">
        <v>76</v>
      </c>
      <c r="D61" s="59"/>
      <c r="E61" s="71"/>
      <c r="F61" s="60"/>
      <c r="G61" s="61"/>
      <c r="H61" s="61"/>
      <c r="I61" s="70"/>
      <c r="J61" s="70"/>
      <c r="K61" s="70"/>
      <c r="L61" s="70"/>
      <c r="M61" s="70"/>
      <c r="N61" s="70"/>
      <c r="O61" s="70"/>
      <c r="P61" s="64"/>
      <c r="Q61" s="55" t="str">
        <f>IF('[2]RY3 Model 18_19'!AD35=0,"",'[2]RY3 Model 18_19'!AD35)</f>
        <v/>
      </c>
      <c r="R61" s="55" t="str">
        <f>IF('[2]RY3 Model 18_19'!AE35=0,"",'[2]RY3 Model 18_19'!AE35)</f>
        <v/>
      </c>
      <c r="S61" s="55" t="str">
        <f>IF('[2]RY3 Model 18_19'!AF35=0,"",'[2]RY3 Model 18_19'!AF35)</f>
        <v/>
      </c>
      <c r="T61" s="60" t="str">
        <f>IF('[2]RY3 Model 18_19'!AI35=0,"",365*'[2]RY3 Model 18_19'!AI35)</f>
        <v/>
      </c>
      <c r="U61" s="60" t="str">
        <f>IF('[2]RY3 Model 18_19'!AJ35=0,"",365*'[2]RY3 Model 18_19'!AJ35)</f>
        <v/>
      </c>
      <c r="V61" s="60" t="str">
        <f>IF('[2]RY3 Model 18_19'!AK35=0,"",365*'[2]RY3 Model 18_19'!AK35)</f>
        <v/>
      </c>
      <c r="W61" s="65" t="str">
        <f t="shared" si="1"/>
        <v/>
      </c>
      <c r="X61" s="65" t="str">
        <f t="shared" si="2"/>
        <v/>
      </c>
      <c r="Y61" s="66" t="str">
        <f>IF('[2]RY3 Model 18_19'!W35=0,"",'[2]RY3 Model 18_19'!W35)</f>
        <v/>
      </c>
      <c r="Z61" s="66" t="str">
        <f>IF('[2]RY3 Model 18_19'!X35=0,"",'[2]RY3 Model 18_19'!X35)</f>
        <v/>
      </c>
      <c r="AA61" s="67" t="str">
        <f t="shared" si="3"/>
        <v/>
      </c>
      <c r="AB61" s="72"/>
      <c r="AC61" s="69"/>
      <c r="AD61" s="2"/>
      <c r="AE61" s="2"/>
      <c r="AF61" s="2"/>
      <c r="AG61" s="2"/>
    </row>
    <row r="62" spans="1:33" x14ac:dyDescent="0.2">
      <c r="A62" s="3"/>
      <c r="B62" s="3" t="str">
        <f>IF('[2]RY3 Model 18_19'!D36=C62,"",1)</f>
        <v/>
      </c>
      <c r="C62" s="58" t="s">
        <v>56</v>
      </c>
      <c r="D62" s="59"/>
      <c r="E62" s="59" t="s">
        <v>57</v>
      </c>
      <c r="F62" s="60" t="s">
        <v>21</v>
      </c>
      <c r="G62" s="61">
        <f>'[2]Charge Control'!$G$75</f>
        <v>0.11</v>
      </c>
      <c r="H62" s="61"/>
      <c r="I62" s="60" t="s">
        <v>57</v>
      </c>
      <c r="J62" s="70"/>
      <c r="K62" s="70"/>
      <c r="L62" s="64">
        <f>IF('[2]RY3 Model 18_19'!O36=0,"",'[2]RY3 Model 18_19'!O36)</f>
        <v>0.02</v>
      </c>
      <c r="M62" s="64">
        <f>IF('[2]RY3 Model 18_19'!P36=0,"",'[2]RY3 Model 18_19'!P36)</f>
        <v>0.02</v>
      </c>
      <c r="N62" s="64">
        <f>IF('[2]RY3 Model 18_19'!Q36=0,"",'[2]RY3 Model 18_19'!Q36)</f>
        <v>0.02</v>
      </c>
      <c r="O62" s="64" t="str">
        <f>IF('[2]RY3 Model 18_19'!R36=0,"",'[2]RY3 Model 18_19'!R36)</f>
        <v/>
      </c>
      <c r="P62" s="64"/>
      <c r="Q62" s="55">
        <f>IF('[2]RY3 Model 18_19'!AD36=0,"",'[2]RY3 Model 18_19'!AD36)</f>
        <v>43191</v>
      </c>
      <c r="R62" s="55">
        <f>IF('[2]RY3 Model 18_19'!AE36=0,"",'[2]RY3 Model 18_19'!AE36)</f>
        <v>43221</v>
      </c>
      <c r="S62" s="55" t="str">
        <f>IF('[2]RY3 Model 18_19'!AF36=0,"",'[2]RY3 Model 18_19'!AF36)</f>
        <v/>
      </c>
      <c r="T62" s="60">
        <f>IF('[2]RY3 Model 18_19'!AI36=0,"",365*'[2]RY3 Model 18_19'!AI36)</f>
        <v>30</v>
      </c>
      <c r="U62" s="60">
        <f>IF('[2]RY3 Model 18_19'!AJ36=0,"",365*'[2]RY3 Model 18_19'!AJ36)</f>
        <v>335</v>
      </c>
      <c r="V62" s="60" t="str">
        <f>IF('[2]RY3 Model 18_19'!AK36=0,"",365*'[2]RY3 Model 18_19'!AK36)</f>
        <v/>
      </c>
      <c r="W62" s="65">
        <f t="shared" si="1"/>
        <v>0</v>
      </c>
      <c r="X62" s="65" t="str">
        <f t="shared" si="2"/>
        <v>Yes</v>
      </c>
      <c r="Y62" s="66">
        <f>IF('[2]RY3 Model 18_19'!W36=0,"",'[2]RY3 Model 18_19'!W36)</f>
        <v>0.02</v>
      </c>
      <c r="Z62" s="66">
        <f>IF('[2]RY3 Model 18_19'!X36=0,"",'[2]RY3 Model 18_19'!X36)</f>
        <v>0.02</v>
      </c>
      <c r="AA62" s="67">
        <f t="shared" si="3"/>
        <v>0</v>
      </c>
      <c r="AB62" s="68"/>
      <c r="AC62" s="69"/>
      <c r="AD62" s="2"/>
      <c r="AE62" s="2"/>
      <c r="AF62" s="2"/>
      <c r="AG62" s="2"/>
    </row>
    <row r="63" spans="1:33" x14ac:dyDescent="0.2">
      <c r="A63" s="3"/>
      <c r="B63" s="3" t="str">
        <f>IF('[2]RY3 Model 18_19'!D37=C63,"",1)</f>
        <v/>
      </c>
      <c r="C63" s="58" t="s">
        <v>58</v>
      </c>
      <c r="D63" s="59"/>
      <c r="E63" s="59" t="s">
        <v>57</v>
      </c>
      <c r="F63" s="60" t="s">
        <v>21</v>
      </c>
      <c r="G63" s="61">
        <f>'[2]Charge Control'!$G$75</f>
        <v>0.11</v>
      </c>
      <c r="H63" s="61"/>
      <c r="I63" s="60" t="s">
        <v>57</v>
      </c>
      <c r="J63" s="70"/>
      <c r="K63" s="70"/>
      <c r="L63" s="64">
        <f>IF('[2]RY3 Model 18_19'!O37=0,"",'[2]RY3 Model 18_19'!O37)</f>
        <v>0.02</v>
      </c>
      <c r="M63" s="64">
        <f>IF('[2]RY3 Model 18_19'!P37=0,"",'[2]RY3 Model 18_19'!P37)</f>
        <v>0.02</v>
      </c>
      <c r="N63" s="64">
        <f>IF('[2]RY3 Model 18_19'!Q37=0,"",'[2]RY3 Model 18_19'!Q37)</f>
        <v>0.02</v>
      </c>
      <c r="O63" s="64" t="str">
        <f>IF('[2]RY3 Model 18_19'!R37=0,"",'[2]RY3 Model 18_19'!R37)</f>
        <v/>
      </c>
      <c r="P63" s="64"/>
      <c r="Q63" s="55">
        <f>IF('[2]RY3 Model 18_19'!AD37=0,"",'[2]RY3 Model 18_19'!AD37)</f>
        <v>43191</v>
      </c>
      <c r="R63" s="55">
        <f>IF('[2]RY3 Model 18_19'!AE37=0,"",'[2]RY3 Model 18_19'!AE37)</f>
        <v>43221</v>
      </c>
      <c r="S63" s="55" t="str">
        <f>IF('[2]RY3 Model 18_19'!AF37=0,"",'[2]RY3 Model 18_19'!AF37)</f>
        <v/>
      </c>
      <c r="T63" s="60">
        <f>IF('[2]RY3 Model 18_19'!AI37=0,"",365*'[2]RY3 Model 18_19'!AI37)</f>
        <v>30</v>
      </c>
      <c r="U63" s="60">
        <f>IF('[2]RY3 Model 18_19'!AJ37=0,"",365*'[2]RY3 Model 18_19'!AJ37)</f>
        <v>335</v>
      </c>
      <c r="V63" s="60" t="str">
        <f>IF('[2]RY3 Model 18_19'!AK37=0,"",365*'[2]RY3 Model 18_19'!AK37)</f>
        <v/>
      </c>
      <c r="W63" s="65">
        <f t="shared" si="1"/>
        <v>0</v>
      </c>
      <c r="X63" s="65" t="str">
        <f t="shared" si="2"/>
        <v>Yes</v>
      </c>
      <c r="Y63" s="66">
        <f>IF('[2]RY3 Model 18_19'!W37=0,"",'[2]RY3 Model 18_19'!W37)</f>
        <v>0.02</v>
      </c>
      <c r="Z63" s="66">
        <f>IF('[2]RY3 Model 18_19'!X37=0,"",'[2]RY3 Model 18_19'!X37)</f>
        <v>0.02</v>
      </c>
      <c r="AA63" s="67">
        <f t="shared" si="3"/>
        <v>0</v>
      </c>
      <c r="AB63" s="68"/>
      <c r="AC63" s="69"/>
      <c r="AD63" s="2"/>
      <c r="AE63" s="2"/>
      <c r="AF63" s="2"/>
      <c r="AG63" s="2"/>
    </row>
    <row r="64" spans="1:33" x14ac:dyDescent="0.2">
      <c r="A64" s="3"/>
      <c r="B64" s="3" t="str">
        <f>IF('[2]RY3 Model 18_19'!D38=C64,"",1)</f>
        <v/>
      </c>
      <c r="C64" s="58" t="s">
        <v>59</v>
      </c>
      <c r="D64" s="59"/>
      <c r="E64" s="59" t="s">
        <v>57</v>
      </c>
      <c r="F64" s="60" t="s">
        <v>21</v>
      </c>
      <c r="G64" s="61">
        <f>'[2]Charge Control'!$G$75</f>
        <v>0.11</v>
      </c>
      <c r="H64" s="61"/>
      <c r="I64" s="60" t="s">
        <v>57</v>
      </c>
      <c r="J64" s="70"/>
      <c r="K64" s="70"/>
      <c r="L64" s="64">
        <f>IF('[2]RY3 Model 18_19'!O38=0,"",'[2]RY3 Model 18_19'!O38)</f>
        <v>0.02</v>
      </c>
      <c r="M64" s="64">
        <f>IF('[2]RY3 Model 18_19'!P38=0,"",'[2]RY3 Model 18_19'!P38)</f>
        <v>0.02</v>
      </c>
      <c r="N64" s="64">
        <f>IF('[2]RY3 Model 18_19'!Q38=0,"",'[2]RY3 Model 18_19'!Q38)</f>
        <v>0.02</v>
      </c>
      <c r="O64" s="64" t="str">
        <f>IF('[2]RY3 Model 18_19'!R38=0,"",'[2]RY3 Model 18_19'!R38)</f>
        <v/>
      </c>
      <c r="P64" s="64"/>
      <c r="Q64" s="55">
        <f>IF('[2]RY3 Model 18_19'!AD38=0,"",'[2]RY3 Model 18_19'!AD38)</f>
        <v>43191</v>
      </c>
      <c r="R64" s="55">
        <f>IF('[2]RY3 Model 18_19'!AE38=0,"",'[2]RY3 Model 18_19'!AE38)</f>
        <v>43221</v>
      </c>
      <c r="S64" s="55" t="str">
        <f>IF('[2]RY3 Model 18_19'!AF38=0,"",'[2]RY3 Model 18_19'!AF38)</f>
        <v/>
      </c>
      <c r="T64" s="60">
        <f>IF('[2]RY3 Model 18_19'!AI38=0,"",365*'[2]RY3 Model 18_19'!AI38)</f>
        <v>30</v>
      </c>
      <c r="U64" s="60">
        <f>IF('[2]RY3 Model 18_19'!AJ38=0,"",365*'[2]RY3 Model 18_19'!AJ38)</f>
        <v>335</v>
      </c>
      <c r="V64" s="60" t="str">
        <f>IF('[2]RY3 Model 18_19'!AK38=0,"",365*'[2]RY3 Model 18_19'!AK38)</f>
        <v/>
      </c>
      <c r="W64" s="65">
        <f t="shared" si="1"/>
        <v>0</v>
      </c>
      <c r="X64" s="65" t="str">
        <f t="shared" si="2"/>
        <v>Yes</v>
      </c>
      <c r="Y64" s="66">
        <f>IF('[2]RY3 Model 18_19'!W38=0,"",'[2]RY3 Model 18_19'!W38)</f>
        <v>0.02</v>
      </c>
      <c r="Z64" s="66">
        <f>IF('[2]RY3 Model 18_19'!X38=0,"",'[2]RY3 Model 18_19'!X38)</f>
        <v>0.02</v>
      </c>
      <c r="AA64" s="67">
        <f t="shared" si="3"/>
        <v>0</v>
      </c>
      <c r="AB64" s="68"/>
      <c r="AC64" s="69"/>
      <c r="AD64" s="2"/>
      <c r="AE64" s="2"/>
      <c r="AF64" s="2"/>
      <c r="AG64" s="2"/>
    </row>
    <row r="65" spans="1:33" x14ac:dyDescent="0.2">
      <c r="A65" s="3"/>
      <c r="B65" s="3" t="str">
        <f>IF('[2]RY3 Model 18_19'!D39=C65,"",1)</f>
        <v/>
      </c>
      <c r="C65" s="58" t="s">
        <v>60</v>
      </c>
      <c r="D65" s="59"/>
      <c r="E65" s="59" t="s">
        <v>57</v>
      </c>
      <c r="F65" s="60" t="s">
        <v>21</v>
      </c>
      <c r="G65" s="61">
        <f>'[2]Charge Control'!$G$75</f>
        <v>0.11</v>
      </c>
      <c r="H65" s="61"/>
      <c r="I65" s="60" t="s">
        <v>57</v>
      </c>
      <c r="J65" s="70"/>
      <c r="K65" s="70"/>
      <c r="L65" s="64">
        <f>IF('[2]RY3 Model 18_19'!O39=0,"",'[2]RY3 Model 18_19'!O39)</f>
        <v>0.05</v>
      </c>
      <c r="M65" s="64">
        <f>IF('[2]RY3 Model 18_19'!P39=0,"",'[2]RY3 Model 18_19'!P39)</f>
        <v>0.05</v>
      </c>
      <c r="N65" s="64">
        <f>IF('[2]RY3 Model 18_19'!Q39=0,"",'[2]RY3 Model 18_19'!Q39)</f>
        <v>0.05</v>
      </c>
      <c r="O65" s="64" t="str">
        <f>IF('[2]RY3 Model 18_19'!R39=0,"",'[2]RY3 Model 18_19'!R39)</f>
        <v/>
      </c>
      <c r="P65" s="64"/>
      <c r="Q65" s="55">
        <f>IF('[2]RY3 Model 18_19'!AD39=0,"",'[2]RY3 Model 18_19'!AD39)</f>
        <v>43191</v>
      </c>
      <c r="R65" s="55">
        <f>IF('[2]RY3 Model 18_19'!AE39=0,"",'[2]RY3 Model 18_19'!AE39)</f>
        <v>43221</v>
      </c>
      <c r="S65" s="55" t="str">
        <f>IF('[2]RY3 Model 18_19'!AF39=0,"",'[2]RY3 Model 18_19'!AF39)</f>
        <v/>
      </c>
      <c r="T65" s="60">
        <f>IF('[2]RY3 Model 18_19'!AI39=0,"",365*'[2]RY3 Model 18_19'!AI39)</f>
        <v>30</v>
      </c>
      <c r="U65" s="60">
        <f>IF('[2]RY3 Model 18_19'!AJ39=0,"",365*'[2]RY3 Model 18_19'!AJ39)</f>
        <v>335</v>
      </c>
      <c r="V65" s="60" t="str">
        <f>IF('[2]RY3 Model 18_19'!AK39=0,"",365*'[2]RY3 Model 18_19'!AK39)</f>
        <v/>
      </c>
      <c r="W65" s="65">
        <f t="shared" si="1"/>
        <v>0</v>
      </c>
      <c r="X65" s="65" t="str">
        <f t="shared" si="2"/>
        <v>Yes</v>
      </c>
      <c r="Y65" s="66">
        <f>IF('[2]RY3 Model 18_19'!W39=0,"",'[2]RY3 Model 18_19'!W39)</f>
        <v>0.05</v>
      </c>
      <c r="Z65" s="66">
        <f>IF('[2]RY3 Model 18_19'!X39=0,"",'[2]RY3 Model 18_19'!X39)</f>
        <v>0.05</v>
      </c>
      <c r="AA65" s="67">
        <f t="shared" si="3"/>
        <v>0</v>
      </c>
      <c r="AB65" s="68"/>
      <c r="AC65" s="69"/>
      <c r="AD65" s="2"/>
      <c r="AE65" s="2"/>
      <c r="AF65" s="2"/>
      <c r="AG65" s="2"/>
    </row>
    <row r="66" spans="1:33" x14ac:dyDescent="0.2">
      <c r="A66" s="3"/>
      <c r="B66" s="3" t="str">
        <f>IF('[2]RY3 Model 18_19'!D40=C66,"",1)</f>
        <v/>
      </c>
      <c r="C66" s="58" t="s">
        <v>61</v>
      </c>
      <c r="D66" s="59"/>
      <c r="E66" s="59" t="s">
        <v>57</v>
      </c>
      <c r="F66" s="60" t="s">
        <v>21</v>
      </c>
      <c r="G66" s="61">
        <f>'[2]Charge Control'!$G$75</f>
        <v>0.11</v>
      </c>
      <c r="H66" s="61"/>
      <c r="I66" s="60" t="s">
        <v>57</v>
      </c>
      <c r="J66" s="70"/>
      <c r="K66" s="70"/>
      <c r="L66" s="64">
        <f>IF('[2]RY3 Model 18_19'!O40=0,"",'[2]RY3 Model 18_19'!O40)</f>
        <v>0.08</v>
      </c>
      <c r="M66" s="64">
        <f>IF('[2]RY3 Model 18_19'!P40=0,"",'[2]RY3 Model 18_19'!P40)</f>
        <v>0.08</v>
      </c>
      <c r="N66" s="64">
        <f>IF('[2]RY3 Model 18_19'!Q40=0,"",'[2]RY3 Model 18_19'!Q40)</f>
        <v>0.08</v>
      </c>
      <c r="O66" s="64" t="str">
        <f>IF('[2]RY3 Model 18_19'!R40=0,"",'[2]RY3 Model 18_19'!R40)</f>
        <v/>
      </c>
      <c r="P66" s="64"/>
      <c r="Q66" s="55">
        <f>IF('[2]RY3 Model 18_19'!AD40=0,"",'[2]RY3 Model 18_19'!AD40)</f>
        <v>43191</v>
      </c>
      <c r="R66" s="55">
        <f>IF('[2]RY3 Model 18_19'!AE40=0,"",'[2]RY3 Model 18_19'!AE40)</f>
        <v>43221</v>
      </c>
      <c r="S66" s="55" t="str">
        <f>IF('[2]RY3 Model 18_19'!AF40=0,"",'[2]RY3 Model 18_19'!AF40)</f>
        <v/>
      </c>
      <c r="T66" s="60">
        <f>IF('[2]RY3 Model 18_19'!AI40=0,"",365*'[2]RY3 Model 18_19'!AI40)</f>
        <v>30</v>
      </c>
      <c r="U66" s="60">
        <f>IF('[2]RY3 Model 18_19'!AJ40=0,"",365*'[2]RY3 Model 18_19'!AJ40)</f>
        <v>335</v>
      </c>
      <c r="V66" s="60" t="str">
        <f>IF('[2]RY3 Model 18_19'!AK40=0,"",365*'[2]RY3 Model 18_19'!AK40)</f>
        <v/>
      </c>
      <c r="W66" s="65">
        <f t="shared" si="1"/>
        <v>0</v>
      </c>
      <c r="X66" s="65" t="str">
        <f t="shared" si="2"/>
        <v>Yes</v>
      </c>
      <c r="Y66" s="66">
        <f>IF('[2]RY3 Model 18_19'!W40=0,"",'[2]RY3 Model 18_19'!W40)</f>
        <v>0.08</v>
      </c>
      <c r="Z66" s="66">
        <f>IF('[2]RY3 Model 18_19'!X40=0,"",'[2]RY3 Model 18_19'!X40)</f>
        <v>0.08</v>
      </c>
      <c r="AA66" s="67">
        <f t="shared" si="3"/>
        <v>0</v>
      </c>
      <c r="AB66" s="68"/>
      <c r="AC66" s="69"/>
      <c r="AD66" s="2"/>
      <c r="AE66" s="2"/>
      <c r="AF66" s="2"/>
      <c r="AG66" s="2"/>
    </row>
    <row r="67" spans="1:33" x14ac:dyDescent="0.2">
      <c r="A67" s="3"/>
      <c r="B67" s="3" t="str">
        <f>IF('[2]RY3 Model 18_19'!D41=C67,"",1)</f>
        <v/>
      </c>
      <c r="C67" s="58" t="s">
        <v>62</v>
      </c>
      <c r="D67" s="59"/>
      <c r="E67" s="59" t="s">
        <v>57</v>
      </c>
      <c r="F67" s="60" t="s">
        <v>21</v>
      </c>
      <c r="G67" s="61">
        <f>'[2]Charge Control'!$G$75</f>
        <v>0.11</v>
      </c>
      <c r="H67" s="61"/>
      <c r="I67" s="60" t="s">
        <v>57</v>
      </c>
      <c r="J67" s="70"/>
      <c r="K67" s="70"/>
      <c r="L67" s="64">
        <f>IF('[2]RY3 Model 18_19'!O41=0,"",'[2]RY3 Model 18_19'!O41)</f>
        <v>0.13</v>
      </c>
      <c r="M67" s="64">
        <f>IF('[2]RY3 Model 18_19'!P41=0,"",'[2]RY3 Model 18_19'!P41)</f>
        <v>0.13</v>
      </c>
      <c r="N67" s="64">
        <f>IF('[2]RY3 Model 18_19'!Q41=0,"",'[2]RY3 Model 18_19'!Q41)</f>
        <v>0.13</v>
      </c>
      <c r="O67" s="64" t="str">
        <f>IF('[2]RY3 Model 18_19'!R41=0,"",'[2]RY3 Model 18_19'!R41)</f>
        <v/>
      </c>
      <c r="P67" s="64"/>
      <c r="Q67" s="55">
        <f>IF('[2]RY3 Model 18_19'!AD41=0,"",'[2]RY3 Model 18_19'!AD41)</f>
        <v>43191</v>
      </c>
      <c r="R67" s="55">
        <f>IF('[2]RY3 Model 18_19'!AE41=0,"",'[2]RY3 Model 18_19'!AE41)</f>
        <v>43221</v>
      </c>
      <c r="S67" s="55" t="str">
        <f>IF('[2]RY3 Model 18_19'!AF41=0,"",'[2]RY3 Model 18_19'!AF41)</f>
        <v/>
      </c>
      <c r="T67" s="60">
        <f>IF('[2]RY3 Model 18_19'!AI41=0,"",365*'[2]RY3 Model 18_19'!AI41)</f>
        <v>30</v>
      </c>
      <c r="U67" s="60">
        <f>IF('[2]RY3 Model 18_19'!AJ41=0,"",365*'[2]RY3 Model 18_19'!AJ41)</f>
        <v>335</v>
      </c>
      <c r="V67" s="60" t="str">
        <f>IF('[2]RY3 Model 18_19'!AK41=0,"",365*'[2]RY3 Model 18_19'!AK41)</f>
        <v/>
      </c>
      <c r="W67" s="65">
        <f t="shared" si="1"/>
        <v>0</v>
      </c>
      <c r="X67" s="65" t="str">
        <f t="shared" si="2"/>
        <v>Yes</v>
      </c>
      <c r="Y67" s="66">
        <f>IF('[2]RY3 Model 18_19'!W41=0,"",'[2]RY3 Model 18_19'!W41)</f>
        <v>0.13</v>
      </c>
      <c r="Z67" s="66">
        <f>IF('[2]RY3 Model 18_19'!X41=0,"",'[2]RY3 Model 18_19'!X41)</f>
        <v>0.13</v>
      </c>
      <c r="AA67" s="67">
        <f t="shared" si="3"/>
        <v>0</v>
      </c>
      <c r="AB67" s="68"/>
      <c r="AC67" s="69"/>
      <c r="AD67" s="2"/>
      <c r="AE67" s="2"/>
      <c r="AF67" s="2"/>
      <c r="AG67" s="2"/>
    </row>
    <row r="68" spans="1:33" x14ac:dyDescent="0.2">
      <c r="A68" s="3"/>
      <c r="B68" s="3" t="str">
        <f>IF('[2]RY3 Model 18_19'!D42=C68,"",1)</f>
        <v/>
      </c>
      <c r="C68" s="58" t="s">
        <v>63</v>
      </c>
      <c r="D68" s="59"/>
      <c r="E68" s="59" t="s">
        <v>57</v>
      </c>
      <c r="F68" s="60" t="s">
        <v>21</v>
      </c>
      <c r="G68" s="61">
        <f>'[2]Charge Control'!$G$75</f>
        <v>0.11</v>
      </c>
      <c r="H68" s="61"/>
      <c r="I68" s="60" t="s">
        <v>57</v>
      </c>
      <c r="J68" s="70"/>
      <c r="K68" s="70"/>
      <c r="L68" s="64">
        <f>IF('[2]RY3 Model 18_19'!O42=0,"",'[2]RY3 Model 18_19'!O42)</f>
        <v>0.13</v>
      </c>
      <c r="M68" s="64">
        <f>IF('[2]RY3 Model 18_19'!P42=0,"",'[2]RY3 Model 18_19'!P42)</f>
        <v>0.13</v>
      </c>
      <c r="N68" s="64">
        <f>IF('[2]RY3 Model 18_19'!Q42=0,"",'[2]RY3 Model 18_19'!Q42)</f>
        <v>0.13</v>
      </c>
      <c r="O68" s="64" t="str">
        <f>IF('[2]RY3 Model 18_19'!R42=0,"",'[2]RY3 Model 18_19'!R42)</f>
        <v/>
      </c>
      <c r="P68" s="64"/>
      <c r="Q68" s="55">
        <f>IF('[2]RY3 Model 18_19'!AD42=0,"",'[2]RY3 Model 18_19'!AD42)</f>
        <v>43191</v>
      </c>
      <c r="R68" s="55">
        <f>IF('[2]RY3 Model 18_19'!AE42=0,"",'[2]RY3 Model 18_19'!AE42)</f>
        <v>43221</v>
      </c>
      <c r="S68" s="55" t="str">
        <f>IF('[2]RY3 Model 18_19'!AF42=0,"",'[2]RY3 Model 18_19'!AF42)</f>
        <v/>
      </c>
      <c r="T68" s="60">
        <f>IF('[2]RY3 Model 18_19'!AI42=0,"",365*'[2]RY3 Model 18_19'!AI42)</f>
        <v>30</v>
      </c>
      <c r="U68" s="60">
        <f>IF('[2]RY3 Model 18_19'!AJ42=0,"",365*'[2]RY3 Model 18_19'!AJ42)</f>
        <v>335</v>
      </c>
      <c r="V68" s="60" t="str">
        <f>IF('[2]RY3 Model 18_19'!AK42=0,"",365*'[2]RY3 Model 18_19'!AK42)</f>
        <v/>
      </c>
      <c r="W68" s="65">
        <f t="shared" si="1"/>
        <v>0</v>
      </c>
      <c r="X68" s="65" t="str">
        <f t="shared" si="2"/>
        <v>Yes</v>
      </c>
      <c r="Y68" s="66">
        <f>IF('[2]RY3 Model 18_19'!W42=0,"",'[2]RY3 Model 18_19'!W42)</f>
        <v>0.13</v>
      </c>
      <c r="Z68" s="66">
        <f>IF('[2]RY3 Model 18_19'!X42=0,"",'[2]RY3 Model 18_19'!X42)</f>
        <v>0.13</v>
      </c>
      <c r="AA68" s="67">
        <f t="shared" si="3"/>
        <v>0</v>
      </c>
      <c r="AB68" s="68"/>
      <c r="AC68" s="69"/>
      <c r="AD68" s="2"/>
      <c r="AE68" s="2"/>
      <c r="AF68" s="2"/>
      <c r="AG68" s="2"/>
    </row>
    <row r="69" spans="1:33" x14ac:dyDescent="0.2">
      <c r="A69" s="3"/>
      <c r="B69" s="3" t="str">
        <f>IF('[2]RY3 Model 18_19'!D43=C69,"",1)</f>
        <v/>
      </c>
      <c r="C69" s="58" t="s">
        <v>64</v>
      </c>
      <c r="D69" s="59"/>
      <c r="E69" s="59" t="s">
        <v>57</v>
      </c>
      <c r="F69" s="60" t="s">
        <v>21</v>
      </c>
      <c r="G69" s="61">
        <f>'[2]Charge Control'!$G$75</f>
        <v>0.11</v>
      </c>
      <c r="H69" s="61"/>
      <c r="I69" s="60" t="s">
        <v>57</v>
      </c>
      <c r="J69" s="70"/>
      <c r="K69" s="70"/>
      <c r="L69" s="64">
        <f>IF('[2]RY3 Model 18_19'!O43=0,"",'[2]RY3 Model 18_19'!O43)</f>
        <v>0.15</v>
      </c>
      <c r="M69" s="64">
        <f>IF('[2]RY3 Model 18_19'!P43=0,"",'[2]RY3 Model 18_19'!P43)</f>
        <v>0.15</v>
      </c>
      <c r="N69" s="64">
        <f>IF('[2]RY3 Model 18_19'!Q43=0,"",'[2]RY3 Model 18_19'!Q43)</f>
        <v>0.15</v>
      </c>
      <c r="O69" s="64" t="str">
        <f>IF('[2]RY3 Model 18_19'!R43=0,"",'[2]RY3 Model 18_19'!R43)</f>
        <v/>
      </c>
      <c r="P69" s="64"/>
      <c r="Q69" s="55">
        <f>IF('[2]RY3 Model 18_19'!AD43=0,"",'[2]RY3 Model 18_19'!AD43)</f>
        <v>43191</v>
      </c>
      <c r="R69" s="55">
        <f>IF('[2]RY3 Model 18_19'!AE43=0,"",'[2]RY3 Model 18_19'!AE43)</f>
        <v>43221</v>
      </c>
      <c r="S69" s="55" t="str">
        <f>IF('[2]RY3 Model 18_19'!AF43=0,"",'[2]RY3 Model 18_19'!AF43)</f>
        <v/>
      </c>
      <c r="T69" s="60">
        <f>IF('[2]RY3 Model 18_19'!AI43=0,"",365*'[2]RY3 Model 18_19'!AI43)</f>
        <v>30</v>
      </c>
      <c r="U69" s="60">
        <f>IF('[2]RY3 Model 18_19'!AJ43=0,"",365*'[2]RY3 Model 18_19'!AJ43)</f>
        <v>335</v>
      </c>
      <c r="V69" s="60" t="str">
        <f>IF('[2]RY3 Model 18_19'!AK43=0,"",365*'[2]RY3 Model 18_19'!AK43)</f>
        <v/>
      </c>
      <c r="W69" s="65">
        <f t="shared" si="1"/>
        <v>0</v>
      </c>
      <c r="X69" s="65" t="str">
        <f t="shared" si="2"/>
        <v>Yes</v>
      </c>
      <c r="Y69" s="66">
        <f>IF('[2]RY3 Model 18_19'!W43=0,"",'[2]RY3 Model 18_19'!W43)</f>
        <v>0.15</v>
      </c>
      <c r="Z69" s="66">
        <f>IF('[2]RY3 Model 18_19'!X43=0,"",'[2]RY3 Model 18_19'!X43)</f>
        <v>0.15</v>
      </c>
      <c r="AA69" s="67">
        <f t="shared" si="3"/>
        <v>0</v>
      </c>
      <c r="AB69" s="68"/>
      <c r="AC69" s="69"/>
      <c r="AD69" s="2"/>
      <c r="AE69" s="2"/>
      <c r="AF69" s="2"/>
      <c r="AG69" s="2"/>
    </row>
    <row r="70" spans="1:33" x14ac:dyDescent="0.2">
      <c r="A70" s="3"/>
      <c r="B70" s="3" t="str">
        <f>IF('[2]RY3 Model 18_19'!D44=C70,"",1)</f>
        <v/>
      </c>
      <c r="C70" s="58" t="s">
        <v>65</v>
      </c>
      <c r="D70" s="59"/>
      <c r="E70" s="59" t="s">
        <v>57</v>
      </c>
      <c r="F70" s="60" t="s">
        <v>21</v>
      </c>
      <c r="G70" s="61">
        <f>'[2]Charge Control'!$G$75</f>
        <v>0.11</v>
      </c>
      <c r="H70" s="61"/>
      <c r="I70" s="60" t="s">
        <v>57</v>
      </c>
      <c r="J70" s="70"/>
      <c r="K70" s="70"/>
      <c r="L70" s="64">
        <f>IF('[2]RY3 Model 18_19'!O44=0,"",'[2]RY3 Model 18_19'!O44)</f>
        <v>0.19</v>
      </c>
      <c r="M70" s="64">
        <f>IF('[2]RY3 Model 18_19'!P44=0,"",'[2]RY3 Model 18_19'!P44)</f>
        <v>0.19</v>
      </c>
      <c r="N70" s="64">
        <f>IF('[2]RY3 Model 18_19'!Q44=0,"",'[2]RY3 Model 18_19'!Q44)</f>
        <v>0.19</v>
      </c>
      <c r="O70" s="64" t="str">
        <f>IF('[2]RY3 Model 18_19'!R44=0,"",'[2]RY3 Model 18_19'!R44)</f>
        <v/>
      </c>
      <c r="P70" s="64"/>
      <c r="Q70" s="55">
        <f>IF('[2]RY3 Model 18_19'!AD44=0,"",'[2]RY3 Model 18_19'!AD44)</f>
        <v>43191</v>
      </c>
      <c r="R70" s="55">
        <f>IF('[2]RY3 Model 18_19'!AE44=0,"",'[2]RY3 Model 18_19'!AE44)</f>
        <v>43221</v>
      </c>
      <c r="S70" s="55" t="str">
        <f>IF('[2]RY3 Model 18_19'!AF44=0,"",'[2]RY3 Model 18_19'!AF44)</f>
        <v/>
      </c>
      <c r="T70" s="60">
        <f>IF('[2]RY3 Model 18_19'!AI44=0,"",365*'[2]RY3 Model 18_19'!AI44)</f>
        <v>30</v>
      </c>
      <c r="U70" s="60">
        <f>IF('[2]RY3 Model 18_19'!AJ44=0,"",365*'[2]RY3 Model 18_19'!AJ44)</f>
        <v>335</v>
      </c>
      <c r="V70" s="60" t="str">
        <f>IF('[2]RY3 Model 18_19'!AK44=0,"",365*'[2]RY3 Model 18_19'!AK44)</f>
        <v/>
      </c>
      <c r="W70" s="65">
        <f t="shared" si="1"/>
        <v>0</v>
      </c>
      <c r="X70" s="65" t="str">
        <f t="shared" si="2"/>
        <v>Yes</v>
      </c>
      <c r="Y70" s="66">
        <f>IF('[2]RY3 Model 18_19'!W44=0,"",'[2]RY3 Model 18_19'!W44)</f>
        <v>0.19</v>
      </c>
      <c r="Z70" s="66">
        <f>IF('[2]RY3 Model 18_19'!X44=0,"",'[2]RY3 Model 18_19'!X44)</f>
        <v>0.19</v>
      </c>
      <c r="AA70" s="67">
        <f t="shared" si="3"/>
        <v>0</v>
      </c>
      <c r="AB70" s="68"/>
      <c r="AC70" s="69"/>
      <c r="AD70" s="2"/>
      <c r="AE70" s="2"/>
      <c r="AF70" s="2"/>
      <c r="AG70" s="2"/>
    </row>
    <row r="71" spans="1:33" x14ac:dyDescent="0.2">
      <c r="A71" s="3"/>
      <c r="B71" s="3" t="str">
        <f>IF('[2]RY3 Model 18_19'!D45=C71,"",1)</f>
        <v/>
      </c>
      <c r="C71" s="58" t="s">
        <v>66</v>
      </c>
      <c r="D71" s="59"/>
      <c r="E71" s="59" t="s">
        <v>57</v>
      </c>
      <c r="F71" s="60" t="s">
        <v>21</v>
      </c>
      <c r="G71" s="61">
        <f>'[2]Charge Control'!$G$75</f>
        <v>0.11</v>
      </c>
      <c r="H71" s="61"/>
      <c r="I71" s="60" t="s">
        <v>57</v>
      </c>
      <c r="J71" s="70"/>
      <c r="K71" s="70"/>
      <c r="L71" s="64">
        <f>IF('[2]RY3 Model 18_19'!O45=0,"",'[2]RY3 Model 18_19'!O45)</f>
        <v>0.21</v>
      </c>
      <c r="M71" s="64">
        <f>IF('[2]RY3 Model 18_19'!P45=0,"",'[2]RY3 Model 18_19'!P45)</f>
        <v>0.21</v>
      </c>
      <c r="N71" s="64">
        <f>IF('[2]RY3 Model 18_19'!Q45=0,"",'[2]RY3 Model 18_19'!Q45)</f>
        <v>0.21</v>
      </c>
      <c r="O71" s="64" t="str">
        <f>IF('[2]RY3 Model 18_19'!R45=0,"",'[2]RY3 Model 18_19'!R45)</f>
        <v/>
      </c>
      <c r="P71" s="64"/>
      <c r="Q71" s="55">
        <f>IF('[2]RY3 Model 18_19'!AD45=0,"",'[2]RY3 Model 18_19'!AD45)</f>
        <v>43191</v>
      </c>
      <c r="R71" s="55">
        <f>IF('[2]RY3 Model 18_19'!AE45=0,"",'[2]RY3 Model 18_19'!AE45)</f>
        <v>43221</v>
      </c>
      <c r="S71" s="55" t="str">
        <f>IF('[2]RY3 Model 18_19'!AF45=0,"",'[2]RY3 Model 18_19'!AF45)</f>
        <v/>
      </c>
      <c r="T71" s="60">
        <f>IF('[2]RY3 Model 18_19'!AI45=0,"",365*'[2]RY3 Model 18_19'!AI45)</f>
        <v>30</v>
      </c>
      <c r="U71" s="60">
        <f>IF('[2]RY3 Model 18_19'!AJ45=0,"",365*'[2]RY3 Model 18_19'!AJ45)</f>
        <v>335</v>
      </c>
      <c r="V71" s="60" t="str">
        <f>IF('[2]RY3 Model 18_19'!AK45=0,"",365*'[2]RY3 Model 18_19'!AK45)</f>
        <v/>
      </c>
      <c r="W71" s="65">
        <f t="shared" si="1"/>
        <v>0</v>
      </c>
      <c r="X71" s="65" t="str">
        <f t="shared" si="2"/>
        <v>Yes</v>
      </c>
      <c r="Y71" s="66">
        <f>IF('[2]RY3 Model 18_19'!W45=0,"",'[2]RY3 Model 18_19'!W45)</f>
        <v>0.21</v>
      </c>
      <c r="Z71" s="66">
        <f>IF('[2]RY3 Model 18_19'!X45=0,"",'[2]RY3 Model 18_19'!X45)</f>
        <v>0.21</v>
      </c>
      <c r="AA71" s="67">
        <f t="shared" si="3"/>
        <v>0</v>
      </c>
      <c r="AB71" s="68"/>
      <c r="AC71" s="69"/>
      <c r="AD71" s="2"/>
      <c r="AE71" s="2"/>
      <c r="AF71" s="2"/>
      <c r="AG71" s="2"/>
    </row>
    <row r="72" spans="1:33" x14ac:dyDescent="0.2">
      <c r="A72" s="3"/>
      <c r="B72" s="3" t="str">
        <f>IF('[2]RY3 Model 18_19'!D46=C72,"",1)</f>
        <v/>
      </c>
      <c r="C72" s="58" t="s">
        <v>67</v>
      </c>
      <c r="D72" s="59"/>
      <c r="E72" s="59" t="s">
        <v>57</v>
      </c>
      <c r="F72" s="60" t="s">
        <v>21</v>
      </c>
      <c r="G72" s="61">
        <f>'[2]Charge Control'!$G$75</f>
        <v>0.11</v>
      </c>
      <c r="H72" s="61"/>
      <c r="I72" s="60" t="s">
        <v>57</v>
      </c>
      <c r="J72" s="70"/>
      <c r="K72" s="70"/>
      <c r="L72" s="64">
        <f>IF('[2]RY3 Model 18_19'!O46=0,"",'[2]RY3 Model 18_19'!O46)</f>
        <v>0.21</v>
      </c>
      <c r="M72" s="64">
        <f>IF('[2]RY3 Model 18_19'!P46=0,"",'[2]RY3 Model 18_19'!P46)</f>
        <v>0.21</v>
      </c>
      <c r="N72" s="64">
        <f>IF('[2]RY3 Model 18_19'!Q46=0,"",'[2]RY3 Model 18_19'!Q46)</f>
        <v>0.21</v>
      </c>
      <c r="O72" s="64" t="str">
        <f>IF('[2]RY3 Model 18_19'!R46=0,"",'[2]RY3 Model 18_19'!R46)</f>
        <v/>
      </c>
      <c r="P72" s="64"/>
      <c r="Q72" s="55">
        <f>IF('[2]RY3 Model 18_19'!AD46=0,"",'[2]RY3 Model 18_19'!AD46)</f>
        <v>43191</v>
      </c>
      <c r="R72" s="55">
        <f>IF('[2]RY3 Model 18_19'!AE46=0,"",'[2]RY3 Model 18_19'!AE46)</f>
        <v>43221</v>
      </c>
      <c r="S72" s="55" t="str">
        <f>IF('[2]RY3 Model 18_19'!AF46=0,"",'[2]RY3 Model 18_19'!AF46)</f>
        <v/>
      </c>
      <c r="T72" s="60">
        <f>IF('[2]RY3 Model 18_19'!AI46=0,"",365*'[2]RY3 Model 18_19'!AI46)</f>
        <v>30</v>
      </c>
      <c r="U72" s="60">
        <f>IF('[2]RY3 Model 18_19'!AJ46=0,"",365*'[2]RY3 Model 18_19'!AJ46)</f>
        <v>335</v>
      </c>
      <c r="V72" s="60" t="str">
        <f>IF('[2]RY3 Model 18_19'!AK46=0,"",365*'[2]RY3 Model 18_19'!AK46)</f>
        <v/>
      </c>
      <c r="W72" s="65">
        <f t="shared" si="1"/>
        <v>0</v>
      </c>
      <c r="X72" s="65" t="str">
        <f t="shared" si="2"/>
        <v>Yes</v>
      </c>
      <c r="Y72" s="66">
        <f>IF('[2]RY3 Model 18_19'!W46=0,"",'[2]RY3 Model 18_19'!W46)</f>
        <v>0.21</v>
      </c>
      <c r="Z72" s="66">
        <f>IF('[2]RY3 Model 18_19'!X46=0,"",'[2]RY3 Model 18_19'!X46)</f>
        <v>0.21</v>
      </c>
      <c r="AA72" s="67">
        <f t="shared" si="3"/>
        <v>0</v>
      </c>
      <c r="AB72" s="68"/>
      <c r="AC72" s="69"/>
      <c r="AD72" s="2"/>
      <c r="AE72" s="2"/>
      <c r="AF72" s="2"/>
      <c r="AG72" s="2"/>
    </row>
    <row r="73" spans="1:33" x14ac:dyDescent="0.2">
      <c r="A73" s="3"/>
      <c r="B73" s="3" t="str">
        <f>IF('[2]RY3 Model 18_19'!D47=C73,"",1)</f>
        <v/>
      </c>
      <c r="C73" s="58" t="s">
        <v>68</v>
      </c>
      <c r="D73" s="59"/>
      <c r="E73" s="59" t="s">
        <v>57</v>
      </c>
      <c r="F73" s="60" t="s">
        <v>21</v>
      </c>
      <c r="G73" s="61">
        <f>'[2]Charge Control'!$G$75</f>
        <v>0.11</v>
      </c>
      <c r="H73" s="61"/>
      <c r="I73" s="60" t="s">
        <v>57</v>
      </c>
      <c r="J73" s="70"/>
      <c r="K73" s="70"/>
      <c r="L73" s="64">
        <f>IF('[2]RY3 Model 18_19'!O47=0,"",'[2]RY3 Model 18_19'!O47)</f>
        <v>0.23</v>
      </c>
      <c r="M73" s="64">
        <f>IF('[2]RY3 Model 18_19'!P47=0,"",'[2]RY3 Model 18_19'!P47)</f>
        <v>0.23</v>
      </c>
      <c r="N73" s="64">
        <f>IF('[2]RY3 Model 18_19'!Q47=0,"",'[2]RY3 Model 18_19'!Q47)</f>
        <v>0.23</v>
      </c>
      <c r="O73" s="64" t="str">
        <f>IF('[2]RY3 Model 18_19'!R47=0,"",'[2]RY3 Model 18_19'!R47)</f>
        <v/>
      </c>
      <c r="P73" s="64"/>
      <c r="Q73" s="55">
        <f>IF('[2]RY3 Model 18_19'!AD47=0,"",'[2]RY3 Model 18_19'!AD47)</f>
        <v>43191</v>
      </c>
      <c r="R73" s="55">
        <f>IF('[2]RY3 Model 18_19'!AE47=0,"",'[2]RY3 Model 18_19'!AE47)</f>
        <v>43221</v>
      </c>
      <c r="S73" s="55" t="str">
        <f>IF('[2]RY3 Model 18_19'!AF47=0,"",'[2]RY3 Model 18_19'!AF47)</f>
        <v/>
      </c>
      <c r="T73" s="60">
        <f>IF('[2]RY3 Model 18_19'!AI47=0,"",365*'[2]RY3 Model 18_19'!AI47)</f>
        <v>30</v>
      </c>
      <c r="U73" s="60">
        <f>IF('[2]RY3 Model 18_19'!AJ47=0,"",365*'[2]RY3 Model 18_19'!AJ47)</f>
        <v>335</v>
      </c>
      <c r="V73" s="60" t="str">
        <f>IF('[2]RY3 Model 18_19'!AK47=0,"",365*'[2]RY3 Model 18_19'!AK47)</f>
        <v/>
      </c>
      <c r="W73" s="65">
        <f t="shared" si="1"/>
        <v>0</v>
      </c>
      <c r="X73" s="65" t="str">
        <f t="shared" si="2"/>
        <v>Yes</v>
      </c>
      <c r="Y73" s="66">
        <f>IF('[2]RY3 Model 18_19'!W47=0,"",'[2]RY3 Model 18_19'!W47)</f>
        <v>0.23</v>
      </c>
      <c r="Z73" s="66">
        <f>IF('[2]RY3 Model 18_19'!X47=0,"",'[2]RY3 Model 18_19'!X47)</f>
        <v>0.23</v>
      </c>
      <c r="AA73" s="67">
        <f t="shared" si="3"/>
        <v>0</v>
      </c>
      <c r="AB73" s="68"/>
      <c r="AC73" s="69"/>
      <c r="AD73" s="2"/>
      <c r="AE73" s="2"/>
      <c r="AF73" s="2"/>
      <c r="AG73" s="2"/>
    </row>
    <row r="74" spans="1:33" x14ac:dyDescent="0.2">
      <c r="A74" s="3"/>
      <c r="B74" s="3" t="str">
        <f>IF('[2]RY3 Model 18_19'!D48=C74,"",1)</f>
        <v/>
      </c>
      <c r="C74" s="58" t="s">
        <v>69</v>
      </c>
      <c r="D74" s="59"/>
      <c r="E74" s="59" t="s">
        <v>57</v>
      </c>
      <c r="F74" s="60" t="s">
        <v>21</v>
      </c>
      <c r="G74" s="61">
        <f>'[2]Charge Control'!$G$75</f>
        <v>0.11</v>
      </c>
      <c r="H74" s="61"/>
      <c r="I74" s="60" t="s">
        <v>57</v>
      </c>
      <c r="J74" s="70"/>
      <c r="K74" s="70"/>
      <c r="L74" s="64">
        <f>IF('[2]RY3 Model 18_19'!O48=0,"",'[2]RY3 Model 18_19'!O48)</f>
        <v>0.27</v>
      </c>
      <c r="M74" s="64">
        <f>IF('[2]RY3 Model 18_19'!P48=0,"",'[2]RY3 Model 18_19'!P48)</f>
        <v>0.27</v>
      </c>
      <c r="N74" s="64">
        <f>IF('[2]RY3 Model 18_19'!Q48=0,"",'[2]RY3 Model 18_19'!Q48)</f>
        <v>0.27</v>
      </c>
      <c r="O74" s="64" t="str">
        <f>IF('[2]RY3 Model 18_19'!R48=0,"",'[2]RY3 Model 18_19'!R48)</f>
        <v/>
      </c>
      <c r="P74" s="64"/>
      <c r="Q74" s="55">
        <f>IF('[2]RY3 Model 18_19'!AD48=0,"",'[2]RY3 Model 18_19'!AD48)</f>
        <v>43191</v>
      </c>
      <c r="R74" s="55">
        <f>IF('[2]RY3 Model 18_19'!AE48=0,"",'[2]RY3 Model 18_19'!AE48)</f>
        <v>43221</v>
      </c>
      <c r="S74" s="55" t="str">
        <f>IF('[2]RY3 Model 18_19'!AF48=0,"",'[2]RY3 Model 18_19'!AF48)</f>
        <v/>
      </c>
      <c r="T74" s="60">
        <f>IF('[2]RY3 Model 18_19'!AI48=0,"",365*'[2]RY3 Model 18_19'!AI48)</f>
        <v>30</v>
      </c>
      <c r="U74" s="60">
        <f>IF('[2]RY3 Model 18_19'!AJ48=0,"",365*'[2]RY3 Model 18_19'!AJ48)</f>
        <v>335</v>
      </c>
      <c r="V74" s="60" t="str">
        <f>IF('[2]RY3 Model 18_19'!AK48=0,"",365*'[2]RY3 Model 18_19'!AK48)</f>
        <v/>
      </c>
      <c r="W74" s="65">
        <f t="shared" si="1"/>
        <v>0</v>
      </c>
      <c r="X74" s="65" t="str">
        <f t="shared" si="2"/>
        <v>Yes</v>
      </c>
      <c r="Y74" s="66">
        <f>IF('[2]RY3 Model 18_19'!W48=0,"",'[2]RY3 Model 18_19'!W48)</f>
        <v>0.27</v>
      </c>
      <c r="Z74" s="66">
        <f>IF('[2]RY3 Model 18_19'!X48=0,"",'[2]RY3 Model 18_19'!X48)</f>
        <v>0.27</v>
      </c>
      <c r="AA74" s="67">
        <f t="shared" si="3"/>
        <v>0</v>
      </c>
      <c r="AB74" s="68"/>
      <c r="AC74" s="69"/>
      <c r="AD74" s="2"/>
      <c r="AE74" s="2"/>
      <c r="AF74" s="2"/>
      <c r="AG74" s="2"/>
    </row>
    <row r="75" spans="1:33" x14ac:dyDescent="0.2">
      <c r="A75" s="3"/>
      <c r="B75" s="3" t="str">
        <f>IF('[2]RY3 Model 18_19'!D49=C75,"",1)</f>
        <v/>
      </c>
      <c r="C75" s="58" t="s">
        <v>70</v>
      </c>
      <c r="D75" s="59"/>
      <c r="E75" s="59" t="s">
        <v>57</v>
      </c>
      <c r="F75" s="60" t="s">
        <v>21</v>
      </c>
      <c r="G75" s="61">
        <f>'[2]Charge Control'!$G$75</f>
        <v>0.11</v>
      </c>
      <c r="H75" s="61"/>
      <c r="I75" s="60" t="s">
        <v>57</v>
      </c>
      <c r="J75" s="70"/>
      <c r="K75" s="70"/>
      <c r="L75" s="64">
        <f>IF('[2]RY3 Model 18_19'!O49=0,"",'[2]RY3 Model 18_19'!O49)</f>
        <v>0.28999999999999998</v>
      </c>
      <c r="M75" s="64">
        <f>IF('[2]RY3 Model 18_19'!P49=0,"",'[2]RY3 Model 18_19'!P49)</f>
        <v>0.28999999999999998</v>
      </c>
      <c r="N75" s="64">
        <f>IF('[2]RY3 Model 18_19'!Q49=0,"",'[2]RY3 Model 18_19'!Q49)</f>
        <v>0.28999999999999998</v>
      </c>
      <c r="O75" s="64" t="str">
        <f>IF('[2]RY3 Model 18_19'!R49=0,"",'[2]RY3 Model 18_19'!R49)</f>
        <v/>
      </c>
      <c r="P75" s="64"/>
      <c r="Q75" s="55">
        <f>IF('[2]RY3 Model 18_19'!AD49=0,"",'[2]RY3 Model 18_19'!AD49)</f>
        <v>43191</v>
      </c>
      <c r="R75" s="55">
        <f>IF('[2]RY3 Model 18_19'!AE49=0,"",'[2]RY3 Model 18_19'!AE49)</f>
        <v>43221</v>
      </c>
      <c r="S75" s="55" t="str">
        <f>IF('[2]RY3 Model 18_19'!AF49=0,"",'[2]RY3 Model 18_19'!AF49)</f>
        <v/>
      </c>
      <c r="T75" s="60">
        <f>IF('[2]RY3 Model 18_19'!AI49=0,"",365*'[2]RY3 Model 18_19'!AI49)</f>
        <v>30</v>
      </c>
      <c r="U75" s="60">
        <f>IF('[2]RY3 Model 18_19'!AJ49=0,"",365*'[2]RY3 Model 18_19'!AJ49)</f>
        <v>335</v>
      </c>
      <c r="V75" s="60" t="str">
        <f>IF('[2]RY3 Model 18_19'!AK49=0,"",365*'[2]RY3 Model 18_19'!AK49)</f>
        <v/>
      </c>
      <c r="W75" s="65">
        <f t="shared" si="1"/>
        <v>0</v>
      </c>
      <c r="X75" s="65" t="str">
        <f t="shared" si="2"/>
        <v>Yes</v>
      </c>
      <c r="Y75" s="66">
        <f>IF('[2]RY3 Model 18_19'!W49=0,"",'[2]RY3 Model 18_19'!W49)</f>
        <v>0.28999999999999998</v>
      </c>
      <c r="Z75" s="66">
        <f>IF('[2]RY3 Model 18_19'!X49=0,"",'[2]RY3 Model 18_19'!X49)</f>
        <v>0.28999999999999998</v>
      </c>
      <c r="AA75" s="67">
        <f t="shared" si="3"/>
        <v>0</v>
      </c>
      <c r="AB75" s="68"/>
      <c r="AC75" s="69"/>
      <c r="AD75" s="2"/>
      <c r="AE75" s="2"/>
      <c r="AF75" s="2"/>
      <c r="AG75" s="2"/>
    </row>
    <row r="76" spans="1:33" x14ac:dyDescent="0.2">
      <c r="A76" s="3"/>
      <c r="B76" s="3" t="str">
        <f>IF('[2]RY3 Model 18_19'!D50=C76,"",1)</f>
        <v/>
      </c>
      <c r="C76" s="58" t="s">
        <v>71</v>
      </c>
      <c r="D76" s="59"/>
      <c r="E76" s="59" t="s">
        <v>57</v>
      </c>
      <c r="F76" s="60" t="s">
        <v>21</v>
      </c>
      <c r="G76" s="61">
        <f>'[2]Charge Control'!$G$75</f>
        <v>0.11</v>
      </c>
      <c r="H76" s="61"/>
      <c r="I76" s="60" t="s">
        <v>57</v>
      </c>
      <c r="J76" s="70"/>
      <c r="K76" s="70"/>
      <c r="L76" s="64">
        <f>IF('[2]RY3 Model 18_19'!O50=0,"",'[2]RY3 Model 18_19'!O50)</f>
        <v>0.31</v>
      </c>
      <c r="M76" s="64">
        <f>IF('[2]RY3 Model 18_19'!P50=0,"",'[2]RY3 Model 18_19'!P50)</f>
        <v>0.31</v>
      </c>
      <c r="N76" s="64">
        <f>IF('[2]RY3 Model 18_19'!Q50=0,"",'[2]RY3 Model 18_19'!Q50)</f>
        <v>0.31</v>
      </c>
      <c r="O76" s="64" t="str">
        <f>IF('[2]RY3 Model 18_19'!R50=0,"",'[2]RY3 Model 18_19'!R50)</f>
        <v/>
      </c>
      <c r="P76" s="64"/>
      <c r="Q76" s="55">
        <f>IF('[2]RY3 Model 18_19'!AD50=0,"",'[2]RY3 Model 18_19'!AD50)</f>
        <v>43191</v>
      </c>
      <c r="R76" s="55">
        <f>IF('[2]RY3 Model 18_19'!AE50=0,"",'[2]RY3 Model 18_19'!AE50)</f>
        <v>43221</v>
      </c>
      <c r="S76" s="55" t="str">
        <f>IF('[2]RY3 Model 18_19'!AF50=0,"",'[2]RY3 Model 18_19'!AF50)</f>
        <v/>
      </c>
      <c r="T76" s="60">
        <f>IF('[2]RY3 Model 18_19'!AI50=0,"",365*'[2]RY3 Model 18_19'!AI50)</f>
        <v>30</v>
      </c>
      <c r="U76" s="60">
        <f>IF('[2]RY3 Model 18_19'!AJ50=0,"",365*'[2]RY3 Model 18_19'!AJ50)</f>
        <v>335</v>
      </c>
      <c r="V76" s="60" t="str">
        <f>IF('[2]RY3 Model 18_19'!AK50=0,"",365*'[2]RY3 Model 18_19'!AK50)</f>
        <v/>
      </c>
      <c r="W76" s="65">
        <f t="shared" si="1"/>
        <v>0</v>
      </c>
      <c r="X76" s="65" t="str">
        <f t="shared" si="2"/>
        <v>Yes</v>
      </c>
      <c r="Y76" s="66">
        <f>IF('[2]RY3 Model 18_19'!W50=0,"",'[2]RY3 Model 18_19'!W50)</f>
        <v>0.31</v>
      </c>
      <c r="Z76" s="66">
        <f>IF('[2]RY3 Model 18_19'!X50=0,"",'[2]RY3 Model 18_19'!X50)</f>
        <v>0.31</v>
      </c>
      <c r="AA76" s="67">
        <f t="shared" si="3"/>
        <v>0</v>
      </c>
      <c r="AB76" s="68"/>
      <c r="AC76" s="69"/>
      <c r="AD76" s="2"/>
      <c r="AE76" s="2"/>
      <c r="AF76" s="2"/>
      <c r="AG76" s="2"/>
    </row>
    <row r="77" spans="1:33" x14ac:dyDescent="0.2">
      <c r="A77" s="3"/>
      <c r="B77" s="3" t="str">
        <f>IF('[2]RY3 Model 18_19'!D51=C77,"",1)</f>
        <v/>
      </c>
      <c r="C77" s="58" t="s">
        <v>72</v>
      </c>
      <c r="D77" s="59"/>
      <c r="E77" s="59" t="s">
        <v>57</v>
      </c>
      <c r="F77" s="60" t="s">
        <v>21</v>
      </c>
      <c r="G77" s="61">
        <f>'[2]Charge Control'!$G$75</f>
        <v>0.11</v>
      </c>
      <c r="H77" s="61"/>
      <c r="I77" s="60" t="s">
        <v>57</v>
      </c>
      <c r="J77" s="70"/>
      <c r="K77" s="70"/>
      <c r="L77" s="64">
        <f>IF('[2]RY3 Model 18_19'!O51=0,"",'[2]RY3 Model 18_19'!O51)</f>
        <v>0.33</v>
      </c>
      <c r="M77" s="64">
        <f>IF('[2]RY3 Model 18_19'!P51=0,"",'[2]RY3 Model 18_19'!P51)</f>
        <v>0.33</v>
      </c>
      <c r="N77" s="64">
        <f>IF('[2]RY3 Model 18_19'!Q51=0,"",'[2]RY3 Model 18_19'!Q51)</f>
        <v>0.33</v>
      </c>
      <c r="O77" s="64" t="str">
        <f>IF('[2]RY3 Model 18_19'!R51=0,"",'[2]RY3 Model 18_19'!R51)</f>
        <v/>
      </c>
      <c r="P77" s="64"/>
      <c r="Q77" s="55">
        <f>IF('[2]RY3 Model 18_19'!AD51=0,"",'[2]RY3 Model 18_19'!AD51)</f>
        <v>43191</v>
      </c>
      <c r="R77" s="55">
        <f>IF('[2]RY3 Model 18_19'!AE51=0,"",'[2]RY3 Model 18_19'!AE51)</f>
        <v>43221</v>
      </c>
      <c r="S77" s="55" t="str">
        <f>IF('[2]RY3 Model 18_19'!AF51=0,"",'[2]RY3 Model 18_19'!AF51)</f>
        <v/>
      </c>
      <c r="T77" s="60">
        <f>IF('[2]RY3 Model 18_19'!AI51=0,"",365*'[2]RY3 Model 18_19'!AI51)</f>
        <v>30</v>
      </c>
      <c r="U77" s="60">
        <f>IF('[2]RY3 Model 18_19'!AJ51=0,"",365*'[2]RY3 Model 18_19'!AJ51)</f>
        <v>335</v>
      </c>
      <c r="V77" s="60" t="str">
        <f>IF('[2]RY3 Model 18_19'!AK51=0,"",365*'[2]RY3 Model 18_19'!AK51)</f>
        <v/>
      </c>
      <c r="W77" s="65">
        <f t="shared" si="1"/>
        <v>0</v>
      </c>
      <c r="X77" s="65" t="str">
        <f t="shared" si="2"/>
        <v>Yes</v>
      </c>
      <c r="Y77" s="66">
        <f>IF('[2]RY3 Model 18_19'!W51=0,"",'[2]RY3 Model 18_19'!W51)</f>
        <v>0.33</v>
      </c>
      <c r="Z77" s="66">
        <f>IF('[2]RY3 Model 18_19'!X51=0,"",'[2]RY3 Model 18_19'!X51)</f>
        <v>0.33</v>
      </c>
      <c r="AA77" s="67">
        <f t="shared" si="3"/>
        <v>0</v>
      </c>
      <c r="AB77" s="68"/>
      <c r="AC77" s="69"/>
      <c r="AD77" s="2"/>
      <c r="AE77" s="2"/>
      <c r="AF77" s="2"/>
      <c r="AG77" s="2"/>
    </row>
    <row r="78" spans="1:33" x14ac:dyDescent="0.2">
      <c r="A78" s="3"/>
      <c r="B78" s="3" t="str">
        <f>IF('[2]RY3 Model 18_19'!D52=C78,"",1)</f>
        <v/>
      </c>
      <c r="C78" s="58" t="s">
        <v>73</v>
      </c>
      <c r="D78" s="59"/>
      <c r="E78" s="59" t="s">
        <v>57</v>
      </c>
      <c r="F78" s="60" t="s">
        <v>21</v>
      </c>
      <c r="G78" s="61">
        <f>'[2]Charge Control'!$G$75</f>
        <v>0.11</v>
      </c>
      <c r="H78" s="61"/>
      <c r="I78" s="60" t="s">
        <v>57</v>
      </c>
      <c r="J78" s="70"/>
      <c r="K78" s="70"/>
      <c r="L78" s="64">
        <f>IF('[2]RY3 Model 18_19'!O52=0,"",'[2]RY3 Model 18_19'!O52)</f>
        <v>2.08</v>
      </c>
      <c r="M78" s="64">
        <f>IF('[2]RY3 Model 18_19'!P52=0,"",'[2]RY3 Model 18_19'!P52)</f>
        <v>2.08</v>
      </c>
      <c r="N78" s="64">
        <f>IF('[2]RY3 Model 18_19'!Q52=0,"",'[2]RY3 Model 18_19'!Q52)</f>
        <v>2.08</v>
      </c>
      <c r="O78" s="64" t="str">
        <f>IF('[2]RY3 Model 18_19'!R52=0,"",'[2]RY3 Model 18_19'!R52)</f>
        <v/>
      </c>
      <c r="P78" s="64"/>
      <c r="Q78" s="55">
        <f>IF('[2]RY3 Model 18_19'!AD52=0,"",'[2]RY3 Model 18_19'!AD52)</f>
        <v>43191</v>
      </c>
      <c r="R78" s="55">
        <f>IF('[2]RY3 Model 18_19'!AE52=0,"",'[2]RY3 Model 18_19'!AE52)</f>
        <v>43221</v>
      </c>
      <c r="S78" s="55" t="str">
        <f>IF('[2]RY3 Model 18_19'!AF52=0,"",'[2]RY3 Model 18_19'!AF52)</f>
        <v/>
      </c>
      <c r="T78" s="60">
        <f>IF('[2]RY3 Model 18_19'!AI52=0,"",365*'[2]RY3 Model 18_19'!AI52)</f>
        <v>30</v>
      </c>
      <c r="U78" s="60">
        <f>IF('[2]RY3 Model 18_19'!AJ52=0,"",365*'[2]RY3 Model 18_19'!AJ52)</f>
        <v>335</v>
      </c>
      <c r="V78" s="60" t="str">
        <f>IF('[2]RY3 Model 18_19'!AK52=0,"",365*'[2]RY3 Model 18_19'!AK52)</f>
        <v/>
      </c>
      <c r="W78" s="65">
        <f t="shared" si="1"/>
        <v>0</v>
      </c>
      <c r="X78" s="65" t="str">
        <f t="shared" si="2"/>
        <v>Yes</v>
      </c>
      <c r="Y78" s="66">
        <f>IF('[2]RY3 Model 18_19'!W52=0,"",'[2]RY3 Model 18_19'!W52)</f>
        <v>2.08</v>
      </c>
      <c r="Z78" s="66">
        <f>IF('[2]RY3 Model 18_19'!X52=0,"",'[2]RY3 Model 18_19'!X52)</f>
        <v>2.08</v>
      </c>
      <c r="AA78" s="67">
        <f t="shared" si="3"/>
        <v>0</v>
      </c>
      <c r="AB78" s="68"/>
      <c r="AC78" s="69"/>
      <c r="AD78" s="2"/>
      <c r="AE78" s="2"/>
      <c r="AF78" s="2"/>
      <c r="AG78" s="2"/>
    </row>
    <row r="79" spans="1:33" x14ac:dyDescent="0.2">
      <c r="A79" s="3"/>
      <c r="B79" s="3" t="str">
        <f>IF('[2]RY3 Model 18_19'!D53=C79,"",1)</f>
        <v/>
      </c>
      <c r="C79" s="58" t="s">
        <v>74</v>
      </c>
      <c r="D79" s="59"/>
      <c r="E79" s="59" t="s">
        <v>57</v>
      </c>
      <c r="F79" s="60" t="s">
        <v>21</v>
      </c>
      <c r="G79" s="61">
        <f>'[2]Charge Control'!$G$75</f>
        <v>0.11</v>
      </c>
      <c r="H79" s="61"/>
      <c r="I79" s="60" t="s">
        <v>57</v>
      </c>
      <c r="J79" s="70"/>
      <c r="K79" s="70"/>
      <c r="L79" s="64">
        <f>IF('[2]RY3 Model 18_19'!O53=0,"",'[2]RY3 Model 18_19'!O53)</f>
        <v>2.08</v>
      </c>
      <c r="M79" s="64">
        <f>IF('[2]RY3 Model 18_19'!P53=0,"",'[2]RY3 Model 18_19'!P53)</f>
        <v>2.08</v>
      </c>
      <c r="N79" s="64">
        <f>IF('[2]RY3 Model 18_19'!Q53=0,"",'[2]RY3 Model 18_19'!Q53)</f>
        <v>2.08</v>
      </c>
      <c r="O79" s="64" t="str">
        <f>IF('[2]RY3 Model 18_19'!R53=0,"",'[2]RY3 Model 18_19'!R53)</f>
        <v/>
      </c>
      <c r="P79" s="64"/>
      <c r="Q79" s="55">
        <f>IF('[2]RY3 Model 18_19'!AD53=0,"",'[2]RY3 Model 18_19'!AD53)</f>
        <v>43191</v>
      </c>
      <c r="R79" s="55">
        <f>IF('[2]RY3 Model 18_19'!AE53=0,"",'[2]RY3 Model 18_19'!AE53)</f>
        <v>43221</v>
      </c>
      <c r="S79" s="55" t="str">
        <f>IF('[2]RY3 Model 18_19'!AF53=0,"",'[2]RY3 Model 18_19'!AF53)</f>
        <v/>
      </c>
      <c r="T79" s="60">
        <f>IF('[2]RY3 Model 18_19'!AI53=0,"",365*'[2]RY3 Model 18_19'!AI53)</f>
        <v>30</v>
      </c>
      <c r="U79" s="60">
        <f>IF('[2]RY3 Model 18_19'!AJ53=0,"",365*'[2]RY3 Model 18_19'!AJ53)</f>
        <v>335</v>
      </c>
      <c r="V79" s="60" t="str">
        <f>IF('[2]RY3 Model 18_19'!AK53=0,"",365*'[2]RY3 Model 18_19'!AK53)</f>
        <v/>
      </c>
      <c r="W79" s="65">
        <f t="shared" si="1"/>
        <v>0</v>
      </c>
      <c r="X79" s="65" t="str">
        <f t="shared" si="2"/>
        <v>Yes</v>
      </c>
      <c r="Y79" s="66">
        <f>IF('[2]RY3 Model 18_19'!W53=0,"",'[2]RY3 Model 18_19'!W53)</f>
        <v>2.08</v>
      </c>
      <c r="Z79" s="66">
        <f>IF('[2]RY3 Model 18_19'!X53=0,"",'[2]RY3 Model 18_19'!X53)</f>
        <v>2.08</v>
      </c>
      <c r="AA79" s="67">
        <f t="shared" si="3"/>
        <v>0</v>
      </c>
      <c r="AB79" s="68"/>
      <c r="AC79" s="69"/>
      <c r="AD79" s="2"/>
      <c r="AE79" s="2"/>
      <c r="AF79" s="2"/>
      <c r="AG79" s="2"/>
    </row>
    <row r="80" spans="1:33" x14ac:dyDescent="0.2">
      <c r="A80" s="3"/>
      <c r="B80" s="3" t="str">
        <f>IF('[2]RY3 Model 18_19'!D54=C80,"",1)</f>
        <v/>
      </c>
      <c r="C80" s="58" t="s">
        <v>75</v>
      </c>
      <c r="D80" s="59"/>
      <c r="E80" s="59" t="s">
        <v>57</v>
      </c>
      <c r="F80" s="60" t="s">
        <v>21</v>
      </c>
      <c r="G80" s="61">
        <f>'[2]Charge Control'!$G$75</f>
        <v>0.11</v>
      </c>
      <c r="H80" s="61"/>
      <c r="I80" s="60" t="s">
        <v>57</v>
      </c>
      <c r="J80" s="70"/>
      <c r="K80" s="70"/>
      <c r="L80" s="64">
        <f>IF('[2]RY3 Model 18_19'!O54=0,"",'[2]RY3 Model 18_19'!O54)</f>
        <v>2.08</v>
      </c>
      <c r="M80" s="64">
        <f>IF('[2]RY3 Model 18_19'!P54=0,"",'[2]RY3 Model 18_19'!P54)</f>
        <v>2.08</v>
      </c>
      <c r="N80" s="64">
        <f>IF('[2]RY3 Model 18_19'!Q54=0,"",'[2]RY3 Model 18_19'!Q54)</f>
        <v>2.08</v>
      </c>
      <c r="O80" s="64" t="str">
        <f>IF('[2]RY3 Model 18_19'!R54=0,"",'[2]RY3 Model 18_19'!R54)</f>
        <v/>
      </c>
      <c r="P80" s="64"/>
      <c r="Q80" s="55">
        <f>IF('[2]RY3 Model 18_19'!AD54=0,"",'[2]RY3 Model 18_19'!AD54)</f>
        <v>43191</v>
      </c>
      <c r="R80" s="55">
        <f>IF('[2]RY3 Model 18_19'!AE54=0,"",'[2]RY3 Model 18_19'!AE54)</f>
        <v>43221</v>
      </c>
      <c r="S80" s="55" t="str">
        <f>IF('[2]RY3 Model 18_19'!AF54=0,"",'[2]RY3 Model 18_19'!AF54)</f>
        <v/>
      </c>
      <c r="T80" s="60">
        <f>IF('[2]RY3 Model 18_19'!AI54=0,"",365*'[2]RY3 Model 18_19'!AI54)</f>
        <v>30</v>
      </c>
      <c r="U80" s="60">
        <f>IF('[2]RY3 Model 18_19'!AJ54=0,"",365*'[2]RY3 Model 18_19'!AJ54)</f>
        <v>335</v>
      </c>
      <c r="V80" s="60" t="str">
        <f>IF('[2]RY3 Model 18_19'!AK54=0,"",365*'[2]RY3 Model 18_19'!AK54)</f>
        <v/>
      </c>
      <c r="W80" s="65">
        <f t="shared" si="1"/>
        <v>0</v>
      </c>
      <c r="X80" s="65" t="str">
        <f t="shared" si="2"/>
        <v>Yes</v>
      </c>
      <c r="Y80" s="66">
        <f>IF('[2]RY3 Model 18_19'!W54=0,"",'[2]RY3 Model 18_19'!W54)</f>
        <v>2.08</v>
      </c>
      <c r="Z80" s="66">
        <f>IF('[2]RY3 Model 18_19'!X54=0,"",'[2]RY3 Model 18_19'!X54)</f>
        <v>2.08</v>
      </c>
      <c r="AA80" s="67">
        <f t="shared" si="3"/>
        <v>0</v>
      </c>
      <c r="AB80" s="68"/>
      <c r="AC80" s="69"/>
      <c r="AD80" s="2"/>
      <c r="AE80" s="2"/>
      <c r="AF80" s="2"/>
      <c r="AG80" s="2"/>
    </row>
    <row r="81" spans="1:33" x14ac:dyDescent="0.2">
      <c r="A81" s="3"/>
      <c r="B81" s="3" t="str">
        <f>IF('[2]RY3 Model 18_19'!D55=C81,"",1)</f>
        <v/>
      </c>
      <c r="C81" s="58"/>
      <c r="D81" s="59"/>
      <c r="E81" s="59"/>
      <c r="F81" s="60"/>
      <c r="G81" s="61"/>
      <c r="H81" s="61"/>
      <c r="I81" s="70"/>
      <c r="J81" s="70"/>
      <c r="K81" s="70"/>
      <c r="L81" s="64" t="str">
        <f>IF('[2]RY3 Model 18_19'!O55=0,"",'[2]RY3 Model 18_19'!O55)</f>
        <v/>
      </c>
      <c r="M81" s="64" t="str">
        <f>IF('[2]RY3 Model 18_19'!P55=0,"",'[2]RY3 Model 18_19'!P55)</f>
        <v/>
      </c>
      <c r="N81" s="64" t="str">
        <f>IF('[2]RY3 Model 18_19'!Q55=0,"",'[2]RY3 Model 18_19'!Q55)</f>
        <v/>
      </c>
      <c r="O81" s="64" t="str">
        <f>IF('[2]RY3 Model 18_19'!R55=0,"",'[2]RY3 Model 18_19'!R55)</f>
        <v/>
      </c>
      <c r="P81" s="64"/>
      <c r="Q81" s="55" t="str">
        <f>IF('[2]RY3 Model 18_19'!AD55=0,"",'[2]RY3 Model 18_19'!AD55)</f>
        <v/>
      </c>
      <c r="R81" s="55" t="str">
        <f>IF('[2]RY3 Model 18_19'!AE55=0,"",'[2]RY3 Model 18_19'!AE55)</f>
        <v/>
      </c>
      <c r="S81" s="55" t="str">
        <f>IF('[2]RY3 Model 18_19'!AF55=0,"",'[2]RY3 Model 18_19'!AF55)</f>
        <v/>
      </c>
      <c r="T81" s="60" t="str">
        <f>IF('[2]RY3 Model 18_19'!AI55=0,"",365*'[2]RY3 Model 18_19'!AI55)</f>
        <v/>
      </c>
      <c r="U81" s="60" t="str">
        <f>IF('[2]RY3 Model 18_19'!AJ55=0,"",365*'[2]RY3 Model 18_19'!AJ55)</f>
        <v/>
      </c>
      <c r="V81" s="60" t="str">
        <f>IF('[2]RY3 Model 18_19'!AK55=0,"",365*'[2]RY3 Model 18_19'!AK55)</f>
        <v/>
      </c>
      <c r="W81" s="65" t="str">
        <f t="shared" si="1"/>
        <v/>
      </c>
      <c r="X81" s="65" t="str">
        <f t="shared" si="2"/>
        <v/>
      </c>
      <c r="Y81" s="66" t="str">
        <f>IF('[2]RY3 Model 18_19'!W55=0,"",'[2]RY3 Model 18_19'!W55)</f>
        <v/>
      </c>
      <c r="Z81" s="66" t="str">
        <f>IF('[2]RY3 Model 18_19'!X55=0,"",'[2]RY3 Model 18_19'!X55)</f>
        <v/>
      </c>
      <c r="AA81" s="67" t="str">
        <f t="shared" si="3"/>
        <v/>
      </c>
      <c r="AB81" s="72"/>
      <c r="AC81" s="69"/>
      <c r="AD81" s="2"/>
      <c r="AE81" s="2"/>
      <c r="AF81" s="2"/>
      <c r="AG81" s="2"/>
    </row>
    <row r="82" spans="1:33" x14ac:dyDescent="0.2">
      <c r="A82" s="3"/>
      <c r="B82" s="3" t="str">
        <f>IF('[2]RY3 Model 18_19'!D56=C82,"",1)</f>
        <v/>
      </c>
      <c r="C82" s="48" t="s">
        <v>77</v>
      </c>
      <c r="D82" s="59"/>
      <c r="E82" s="59"/>
      <c r="F82" s="60"/>
      <c r="G82" s="61"/>
      <c r="H82" s="61"/>
      <c r="I82" s="70"/>
      <c r="J82" s="70"/>
      <c r="K82" s="70"/>
      <c r="L82" s="70"/>
      <c r="M82" s="70"/>
      <c r="N82" s="70"/>
      <c r="O82" s="70"/>
      <c r="P82" s="64"/>
      <c r="Q82" s="55" t="str">
        <f>IF('[2]RY3 Model 18_19'!AD56=0,"",'[2]RY3 Model 18_19'!AD56)</f>
        <v/>
      </c>
      <c r="R82" s="55" t="str">
        <f>IF('[2]RY3 Model 18_19'!AE56=0,"",'[2]RY3 Model 18_19'!AE56)</f>
        <v/>
      </c>
      <c r="S82" s="55" t="str">
        <f>IF('[2]RY3 Model 18_19'!AF56=0,"",'[2]RY3 Model 18_19'!AF56)</f>
        <v/>
      </c>
      <c r="T82" s="60" t="str">
        <f>IF('[2]RY3 Model 18_19'!AI56=0,"",365*'[2]RY3 Model 18_19'!AI56)</f>
        <v/>
      </c>
      <c r="U82" s="60" t="str">
        <f>IF('[2]RY3 Model 18_19'!AJ56=0,"",365*'[2]RY3 Model 18_19'!AJ56)</f>
        <v/>
      </c>
      <c r="V82" s="60" t="str">
        <f>IF('[2]RY3 Model 18_19'!AK56=0,"",365*'[2]RY3 Model 18_19'!AK56)</f>
        <v/>
      </c>
      <c r="W82" s="65"/>
      <c r="X82" s="65"/>
      <c r="Y82" s="66" t="str">
        <f>IF('[2]RY3 Model 18_19'!W56=0,"",'[2]RY3 Model 18_19'!W56)</f>
        <v/>
      </c>
      <c r="Z82" s="66" t="str">
        <f>IF('[2]RY3 Model 18_19'!X56=0,"",'[2]RY3 Model 18_19'!X56)</f>
        <v/>
      </c>
      <c r="AA82" s="67"/>
      <c r="AB82" s="72"/>
      <c r="AC82" s="69"/>
      <c r="AD82" s="2"/>
      <c r="AE82" s="2"/>
      <c r="AF82" s="2"/>
      <c r="AG82" s="2"/>
    </row>
    <row r="83" spans="1:33" x14ac:dyDescent="0.2">
      <c r="A83" s="3"/>
      <c r="B83" s="3" t="str">
        <f>IF('[2]RY3 Model 18_19'!D57=C83,"",1)</f>
        <v/>
      </c>
      <c r="C83" s="58" t="s">
        <v>56</v>
      </c>
      <c r="D83" s="59"/>
      <c r="E83" s="59" t="s">
        <v>57</v>
      </c>
      <c r="F83" s="60" t="s">
        <v>21</v>
      </c>
      <c r="G83" s="61">
        <f>'[2]Charge Control'!$G$75</f>
        <v>0.11</v>
      </c>
      <c r="H83" s="61"/>
      <c r="I83" s="60" t="s">
        <v>57</v>
      </c>
      <c r="J83" s="70"/>
      <c r="K83" s="70"/>
      <c r="L83" s="64">
        <f>IF('[2]RY3 Model 18_19'!O57=0,"",'[2]RY3 Model 18_19'!O57)</f>
        <v>664.97</v>
      </c>
      <c r="M83" s="64">
        <f>IF('[2]RY3 Model 18_19'!P57=0,"",'[2]RY3 Model 18_19'!P57)</f>
        <v>664.97</v>
      </c>
      <c r="N83" s="64">
        <f>IF('[2]RY3 Model 18_19'!Q57=0,"",'[2]RY3 Model 18_19'!Q57)</f>
        <v>664.97</v>
      </c>
      <c r="O83" s="64" t="str">
        <f>IF('[2]RY3 Model 18_19'!R57=0,"",'[2]RY3 Model 18_19'!R57)</f>
        <v/>
      </c>
      <c r="P83" s="64"/>
      <c r="Q83" s="55">
        <f>IF('[2]RY3 Model 18_19'!AD57=0,"",'[2]RY3 Model 18_19'!AD57)</f>
        <v>43191</v>
      </c>
      <c r="R83" s="55">
        <f>IF('[2]RY3 Model 18_19'!AE57=0,"",'[2]RY3 Model 18_19'!AE57)</f>
        <v>43221</v>
      </c>
      <c r="S83" s="55" t="str">
        <f>IF('[2]RY3 Model 18_19'!AF57=0,"",'[2]RY3 Model 18_19'!AF57)</f>
        <v/>
      </c>
      <c r="T83" s="60">
        <f>IF('[2]RY3 Model 18_19'!AI57=0,"",365*'[2]RY3 Model 18_19'!AI57)</f>
        <v>30</v>
      </c>
      <c r="U83" s="60">
        <f>IF('[2]RY3 Model 18_19'!AJ57=0,"",365*'[2]RY3 Model 18_19'!AJ57)</f>
        <v>335</v>
      </c>
      <c r="V83" s="60" t="str">
        <f>IF('[2]RY3 Model 18_19'!AK57=0,"",365*'[2]RY3 Model 18_19'!AK57)</f>
        <v/>
      </c>
      <c r="W83" s="65">
        <f t="shared" si="1"/>
        <v>-6.2318797262156788E-3</v>
      </c>
      <c r="X83" s="65" t="str">
        <f t="shared" si="2"/>
        <v>Yes</v>
      </c>
      <c r="Y83" s="66">
        <f>IF('[2]RY3 Model 18_19'!W57=0,"",'[2]RY3 Model 18_19'!W57)</f>
        <v>669.14</v>
      </c>
      <c r="Z83" s="66">
        <f>IF('[2]RY3 Model 18_19'!X57=0,"",'[2]RY3 Model 18_19'!X57)</f>
        <v>664.97</v>
      </c>
      <c r="AA83" s="67">
        <f t="shared" si="3"/>
        <v>-6.2318797262156788E-3</v>
      </c>
      <c r="AB83" s="68"/>
      <c r="AC83" s="69"/>
      <c r="AD83" s="2"/>
      <c r="AE83" s="2"/>
      <c r="AF83" s="2"/>
      <c r="AG83" s="2"/>
    </row>
    <row r="84" spans="1:33" x14ac:dyDescent="0.2">
      <c r="A84" s="3"/>
      <c r="B84" s="3" t="str">
        <f>IF('[2]RY3 Model 18_19'!D58=C84,"",1)</f>
        <v/>
      </c>
      <c r="C84" s="58" t="s">
        <v>58</v>
      </c>
      <c r="D84" s="59"/>
      <c r="E84" s="59" t="s">
        <v>57</v>
      </c>
      <c r="F84" s="60" t="s">
        <v>21</v>
      </c>
      <c r="G84" s="61">
        <f>'[2]Charge Control'!$G$75</f>
        <v>0.11</v>
      </c>
      <c r="H84" s="61"/>
      <c r="I84" s="60" t="s">
        <v>57</v>
      </c>
      <c r="J84" s="70"/>
      <c r="K84" s="70"/>
      <c r="L84" s="64">
        <f>IF('[2]RY3 Model 18_19'!O58=0,"",'[2]RY3 Model 18_19'!O58)</f>
        <v>664.97</v>
      </c>
      <c r="M84" s="64">
        <f>IF('[2]RY3 Model 18_19'!P58=0,"",'[2]RY3 Model 18_19'!P58)</f>
        <v>664.97</v>
      </c>
      <c r="N84" s="64">
        <f>IF('[2]RY3 Model 18_19'!Q58=0,"",'[2]RY3 Model 18_19'!Q58)</f>
        <v>664.97</v>
      </c>
      <c r="O84" s="64" t="str">
        <f>IF('[2]RY3 Model 18_19'!R58=0,"",'[2]RY3 Model 18_19'!R58)</f>
        <v/>
      </c>
      <c r="P84" s="64"/>
      <c r="Q84" s="55">
        <f>IF('[2]RY3 Model 18_19'!AD58=0,"",'[2]RY3 Model 18_19'!AD58)</f>
        <v>43191</v>
      </c>
      <c r="R84" s="55">
        <f>IF('[2]RY3 Model 18_19'!AE58=0,"",'[2]RY3 Model 18_19'!AE58)</f>
        <v>43221</v>
      </c>
      <c r="S84" s="55" t="str">
        <f>IF('[2]RY3 Model 18_19'!AF58=0,"",'[2]RY3 Model 18_19'!AF58)</f>
        <v/>
      </c>
      <c r="T84" s="60">
        <f>IF('[2]RY3 Model 18_19'!AI58=0,"",365*'[2]RY3 Model 18_19'!AI58)</f>
        <v>30</v>
      </c>
      <c r="U84" s="60">
        <f>IF('[2]RY3 Model 18_19'!AJ58=0,"",365*'[2]RY3 Model 18_19'!AJ58)</f>
        <v>335</v>
      </c>
      <c r="V84" s="60" t="str">
        <f>IF('[2]RY3 Model 18_19'!AK58=0,"",365*'[2]RY3 Model 18_19'!AK58)</f>
        <v/>
      </c>
      <c r="W84" s="65">
        <f t="shared" si="1"/>
        <v>-6.2318797262156788E-3</v>
      </c>
      <c r="X84" s="65" t="str">
        <f t="shared" si="2"/>
        <v>Yes</v>
      </c>
      <c r="Y84" s="66">
        <f>IF('[2]RY3 Model 18_19'!W58=0,"",'[2]RY3 Model 18_19'!W58)</f>
        <v>669.14</v>
      </c>
      <c r="Z84" s="66">
        <f>IF('[2]RY3 Model 18_19'!X58=0,"",'[2]RY3 Model 18_19'!X58)</f>
        <v>664.97</v>
      </c>
      <c r="AA84" s="67">
        <f t="shared" si="3"/>
        <v>-6.2318797262156788E-3</v>
      </c>
      <c r="AB84" s="68"/>
      <c r="AC84" s="69"/>
      <c r="AD84" s="2"/>
      <c r="AE84" s="2"/>
      <c r="AF84" s="2"/>
      <c r="AG84" s="2"/>
    </row>
    <row r="85" spans="1:33" x14ac:dyDescent="0.2">
      <c r="A85" s="3"/>
      <c r="B85" s="3" t="str">
        <f>IF('[2]RY3 Model 18_19'!D59=C85,"",1)</f>
        <v/>
      </c>
      <c r="C85" s="58" t="s">
        <v>59</v>
      </c>
      <c r="D85" s="59"/>
      <c r="E85" s="59" t="s">
        <v>57</v>
      </c>
      <c r="F85" s="60" t="s">
        <v>21</v>
      </c>
      <c r="G85" s="61">
        <f>'[2]Charge Control'!$G$75</f>
        <v>0.11</v>
      </c>
      <c r="H85" s="61"/>
      <c r="I85" s="60" t="s">
        <v>57</v>
      </c>
      <c r="J85" s="70"/>
      <c r="K85" s="70"/>
      <c r="L85" s="64">
        <f>IF('[2]RY3 Model 18_19'!O59=0,"",'[2]RY3 Model 18_19'!O59)</f>
        <v>664.97</v>
      </c>
      <c r="M85" s="64">
        <f>IF('[2]RY3 Model 18_19'!P59=0,"",'[2]RY3 Model 18_19'!P59)</f>
        <v>664.97</v>
      </c>
      <c r="N85" s="64">
        <f>IF('[2]RY3 Model 18_19'!Q59=0,"",'[2]RY3 Model 18_19'!Q59)</f>
        <v>664.97</v>
      </c>
      <c r="O85" s="64" t="str">
        <f>IF('[2]RY3 Model 18_19'!R59=0,"",'[2]RY3 Model 18_19'!R59)</f>
        <v/>
      </c>
      <c r="P85" s="64"/>
      <c r="Q85" s="55">
        <f>IF('[2]RY3 Model 18_19'!AD59=0,"",'[2]RY3 Model 18_19'!AD59)</f>
        <v>43191</v>
      </c>
      <c r="R85" s="55">
        <f>IF('[2]RY3 Model 18_19'!AE59=0,"",'[2]RY3 Model 18_19'!AE59)</f>
        <v>43221</v>
      </c>
      <c r="S85" s="55" t="str">
        <f>IF('[2]RY3 Model 18_19'!AF59=0,"",'[2]RY3 Model 18_19'!AF59)</f>
        <v/>
      </c>
      <c r="T85" s="60">
        <f>IF('[2]RY3 Model 18_19'!AI59=0,"",365*'[2]RY3 Model 18_19'!AI59)</f>
        <v>30</v>
      </c>
      <c r="U85" s="60">
        <f>IF('[2]RY3 Model 18_19'!AJ59=0,"",365*'[2]RY3 Model 18_19'!AJ59)</f>
        <v>335</v>
      </c>
      <c r="V85" s="60" t="str">
        <f>IF('[2]RY3 Model 18_19'!AK59=0,"",365*'[2]RY3 Model 18_19'!AK59)</f>
        <v/>
      </c>
      <c r="W85" s="65">
        <f t="shared" si="1"/>
        <v>-6.2318797262156788E-3</v>
      </c>
      <c r="X85" s="65" t="str">
        <f t="shared" si="2"/>
        <v>Yes</v>
      </c>
      <c r="Y85" s="66">
        <f>IF('[2]RY3 Model 18_19'!W59=0,"",'[2]RY3 Model 18_19'!W59)</f>
        <v>669.14</v>
      </c>
      <c r="Z85" s="66">
        <f>IF('[2]RY3 Model 18_19'!X59=0,"",'[2]RY3 Model 18_19'!X59)</f>
        <v>664.97</v>
      </c>
      <c r="AA85" s="67">
        <f t="shared" si="3"/>
        <v>-6.2318797262156788E-3</v>
      </c>
      <c r="AB85" s="68"/>
      <c r="AC85" s="69"/>
      <c r="AD85" s="2"/>
      <c r="AE85" s="2"/>
      <c r="AF85" s="2"/>
      <c r="AG85" s="2"/>
    </row>
    <row r="86" spans="1:33" x14ac:dyDescent="0.2">
      <c r="A86" s="3"/>
      <c r="B86" s="3" t="str">
        <f>IF('[2]RY3 Model 18_19'!D60=C86,"",1)</f>
        <v/>
      </c>
      <c r="C86" s="58" t="s">
        <v>60</v>
      </c>
      <c r="D86" s="59"/>
      <c r="E86" s="59" t="s">
        <v>57</v>
      </c>
      <c r="F86" s="60" t="s">
        <v>21</v>
      </c>
      <c r="G86" s="61">
        <f>'[2]Charge Control'!$G$75</f>
        <v>0.11</v>
      </c>
      <c r="H86" s="61"/>
      <c r="I86" s="60" t="s">
        <v>57</v>
      </c>
      <c r="J86" s="70"/>
      <c r="K86" s="70"/>
      <c r="L86" s="64">
        <f>IF('[2]RY3 Model 18_19'!O60=0,"",'[2]RY3 Model 18_19'!O60)</f>
        <v>664.97</v>
      </c>
      <c r="M86" s="64">
        <f>IF('[2]RY3 Model 18_19'!P60=0,"",'[2]RY3 Model 18_19'!P60)</f>
        <v>664.97</v>
      </c>
      <c r="N86" s="64">
        <f>IF('[2]RY3 Model 18_19'!Q60=0,"",'[2]RY3 Model 18_19'!Q60)</f>
        <v>664.97</v>
      </c>
      <c r="O86" s="64" t="str">
        <f>IF('[2]RY3 Model 18_19'!R60=0,"",'[2]RY3 Model 18_19'!R60)</f>
        <v/>
      </c>
      <c r="P86" s="64"/>
      <c r="Q86" s="55">
        <f>IF('[2]RY3 Model 18_19'!AD60=0,"",'[2]RY3 Model 18_19'!AD60)</f>
        <v>43191</v>
      </c>
      <c r="R86" s="55">
        <f>IF('[2]RY3 Model 18_19'!AE60=0,"",'[2]RY3 Model 18_19'!AE60)</f>
        <v>43221</v>
      </c>
      <c r="S86" s="55" t="str">
        <f>IF('[2]RY3 Model 18_19'!AF60=0,"",'[2]RY3 Model 18_19'!AF60)</f>
        <v/>
      </c>
      <c r="T86" s="60">
        <f>IF('[2]RY3 Model 18_19'!AI60=0,"",365*'[2]RY3 Model 18_19'!AI60)</f>
        <v>30</v>
      </c>
      <c r="U86" s="60">
        <f>IF('[2]RY3 Model 18_19'!AJ60=0,"",365*'[2]RY3 Model 18_19'!AJ60)</f>
        <v>335</v>
      </c>
      <c r="V86" s="60" t="str">
        <f>IF('[2]RY3 Model 18_19'!AK60=0,"",365*'[2]RY3 Model 18_19'!AK60)</f>
        <v/>
      </c>
      <c r="W86" s="65">
        <f t="shared" si="1"/>
        <v>-6.2318797262156788E-3</v>
      </c>
      <c r="X86" s="65" t="str">
        <f t="shared" si="2"/>
        <v>Yes</v>
      </c>
      <c r="Y86" s="66">
        <f>IF('[2]RY3 Model 18_19'!W60=0,"",'[2]RY3 Model 18_19'!W60)</f>
        <v>669.14</v>
      </c>
      <c r="Z86" s="66">
        <f>IF('[2]RY3 Model 18_19'!X60=0,"",'[2]RY3 Model 18_19'!X60)</f>
        <v>664.97</v>
      </c>
      <c r="AA86" s="67">
        <f t="shared" si="3"/>
        <v>-6.2318797262156788E-3</v>
      </c>
      <c r="AB86" s="68"/>
      <c r="AC86" s="69"/>
      <c r="AD86" s="2"/>
      <c r="AE86" s="2"/>
      <c r="AF86" s="2"/>
      <c r="AG86" s="2"/>
    </row>
    <row r="87" spans="1:33" x14ac:dyDescent="0.2">
      <c r="A87" s="3"/>
      <c r="B87" s="3" t="str">
        <f>IF('[2]RY3 Model 18_19'!D61=C87,"",1)</f>
        <v/>
      </c>
      <c r="C87" s="58" t="s">
        <v>61</v>
      </c>
      <c r="D87" s="59"/>
      <c r="E87" s="59" t="s">
        <v>57</v>
      </c>
      <c r="F87" s="60" t="s">
        <v>21</v>
      </c>
      <c r="G87" s="61">
        <f>'[2]Charge Control'!$G$75</f>
        <v>0.11</v>
      </c>
      <c r="H87" s="61"/>
      <c r="I87" s="60" t="s">
        <v>57</v>
      </c>
      <c r="J87" s="70"/>
      <c r="K87" s="70"/>
      <c r="L87" s="64">
        <f>IF('[2]RY3 Model 18_19'!O61=0,"",'[2]RY3 Model 18_19'!O61)</f>
        <v>664.97</v>
      </c>
      <c r="M87" s="64">
        <f>IF('[2]RY3 Model 18_19'!P61=0,"",'[2]RY3 Model 18_19'!P61)</f>
        <v>664.97</v>
      </c>
      <c r="N87" s="64">
        <f>IF('[2]RY3 Model 18_19'!Q61=0,"",'[2]RY3 Model 18_19'!Q61)</f>
        <v>664.97</v>
      </c>
      <c r="O87" s="64" t="str">
        <f>IF('[2]RY3 Model 18_19'!R61=0,"",'[2]RY3 Model 18_19'!R61)</f>
        <v/>
      </c>
      <c r="P87" s="64"/>
      <c r="Q87" s="55">
        <f>IF('[2]RY3 Model 18_19'!AD61=0,"",'[2]RY3 Model 18_19'!AD61)</f>
        <v>43191</v>
      </c>
      <c r="R87" s="55">
        <f>IF('[2]RY3 Model 18_19'!AE61=0,"",'[2]RY3 Model 18_19'!AE61)</f>
        <v>43221</v>
      </c>
      <c r="S87" s="55" t="str">
        <f>IF('[2]RY3 Model 18_19'!AF61=0,"",'[2]RY3 Model 18_19'!AF61)</f>
        <v/>
      </c>
      <c r="T87" s="60">
        <f>IF('[2]RY3 Model 18_19'!AI61=0,"",365*'[2]RY3 Model 18_19'!AI61)</f>
        <v>30</v>
      </c>
      <c r="U87" s="60">
        <f>IF('[2]RY3 Model 18_19'!AJ61=0,"",365*'[2]RY3 Model 18_19'!AJ61)</f>
        <v>335</v>
      </c>
      <c r="V87" s="60" t="str">
        <f>IF('[2]RY3 Model 18_19'!AK61=0,"",365*'[2]RY3 Model 18_19'!AK61)</f>
        <v/>
      </c>
      <c r="W87" s="65">
        <f t="shared" si="1"/>
        <v>-6.2318797262156788E-3</v>
      </c>
      <c r="X87" s="65" t="str">
        <f t="shared" si="2"/>
        <v>Yes</v>
      </c>
      <c r="Y87" s="66">
        <f>IF('[2]RY3 Model 18_19'!W61=0,"",'[2]RY3 Model 18_19'!W61)</f>
        <v>669.14</v>
      </c>
      <c r="Z87" s="66">
        <f>IF('[2]RY3 Model 18_19'!X61=0,"",'[2]RY3 Model 18_19'!X61)</f>
        <v>664.97</v>
      </c>
      <c r="AA87" s="67">
        <f t="shared" si="3"/>
        <v>-6.2318797262156788E-3</v>
      </c>
      <c r="AB87" s="68"/>
      <c r="AC87" s="69"/>
      <c r="AD87" s="2"/>
      <c r="AE87" s="2"/>
      <c r="AF87" s="2"/>
      <c r="AG87" s="2"/>
    </row>
    <row r="88" spans="1:33" x14ac:dyDescent="0.2">
      <c r="A88" s="3"/>
      <c r="B88" s="3" t="str">
        <f>IF('[2]RY3 Model 18_19'!D62=C88,"",1)</f>
        <v/>
      </c>
      <c r="C88" s="58" t="s">
        <v>62</v>
      </c>
      <c r="D88" s="59"/>
      <c r="E88" s="59" t="s">
        <v>57</v>
      </c>
      <c r="F88" s="60" t="s">
        <v>21</v>
      </c>
      <c r="G88" s="61">
        <f>'[2]Charge Control'!$G$75</f>
        <v>0.11</v>
      </c>
      <c r="H88" s="61"/>
      <c r="I88" s="60" t="s">
        <v>57</v>
      </c>
      <c r="J88" s="70"/>
      <c r="K88" s="70"/>
      <c r="L88" s="64">
        <f>IF('[2]RY3 Model 18_19'!O62=0,"",'[2]RY3 Model 18_19'!O62)</f>
        <v>664.97</v>
      </c>
      <c r="M88" s="64">
        <f>IF('[2]RY3 Model 18_19'!P62=0,"",'[2]RY3 Model 18_19'!P62)</f>
        <v>664.97</v>
      </c>
      <c r="N88" s="64">
        <f>IF('[2]RY3 Model 18_19'!Q62=0,"",'[2]RY3 Model 18_19'!Q62)</f>
        <v>664.97</v>
      </c>
      <c r="O88" s="64" t="str">
        <f>IF('[2]RY3 Model 18_19'!R62=0,"",'[2]RY3 Model 18_19'!R62)</f>
        <v/>
      </c>
      <c r="P88" s="64"/>
      <c r="Q88" s="55">
        <f>IF('[2]RY3 Model 18_19'!AD62=0,"",'[2]RY3 Model 18_19'!AD62)</f>
        <v>43191</v>
      </c>
      <c r="R88" s="55">
        <f>IF('[2]RY3 Model 18_19'!AE62=0,"",'[2]RY3 Model 18_19'!AE62)</f>
        <v>43221</v>
      </c>
      <c r="S88" s="55" t="str">
        <f>IF('[2]RY3 Model 18_19'!AF62=0,"",'[2]RY3 Model 18_19'!AF62)</f>
        <v/>
      </c>
      <c r="T88" s="60">
        <f>IF('[2]RY3 Model 18_19'!AI62=0,"",365*'[2]RY3 Model 18_19'!AI62)</f>
        <v>30</v>
      </c>
      <c r="U88" s="60">
        <f>IF('[2]RY3 Model 18_19'!AJ62=0,"",365*'[2]RY3 Model 18_19'!AJ62)</f>
        <v>335</v>
      </c>
      <c r="V88" s="60" t="str">
        <f>IF('[2]RY3 Model 18_19'!AK62=0,"",365*'[2]RY3 Model 18_19'!AK62)</f>
        <v/>
      </c>
      <c r="W88" s="65">
        <f t="shared" si="1"/>
        <v>-6.2318797262156788E-3</v>
      </c>
      <c r="X88" s="65" t="str">
        <f t="shared" si="2"/>
        <v>Yes</v>
      </c>
      <c r="Y88" s="66">
        <f>IF('[2]RY3 Model 18_19'!W62=0,"",'[2]RY3 Model 18_19'!W62)</f>
        <v>669.14</v>
      </c>
      <c r="Z88" s="66">
        <f>IF('[2]RY3 Model 18_19'!X62=0,"",'[2]RY3 Model 18_19'!X62)</f>
        <v>664.97</v>
      </c>
      <c r="AA88" s="67">
        <f t="shared" si="3"/>
        <v>-6.2318797262156788E-3</v>
      </c>
      <c r="AB88" s="68"/>
      <c r="AC88" s="69"/>
      <c r="AD88" s="2"/>
      <c r="AE88" s="2"/>
      <c r="AF88" s="2"/>
      <c r="AG88" s="2"/>
    </row>
    <row r="89" spans="1:33" x14ac:dyDescent="0.2">
      <c r="A89" s="3"/>
      <c r="B89" s="3" t="str">
        <f>IF('[2]RY3 Model 18_19'!D63=C89,"",1)</f>
        <v/>
      </c>
      <c r="C89" s="58" t="s">
        <v>63</v>
      </c>
      <c r="D89" s="59"/>
      <c r="E89" s="59" t="s">
        <v>57</v>
      </c>
      <c r="F89" s="60" t="s">
        <v>21</v>
      </c>
      <c r="G89" s="61">
        <f>'[2]Charge Control'!$G$75</f>
        <v>0.11</v>
      </c>
      <c r="H89" s="61"/>
      <c r="I89" s="60" t="s">
        <v>57</v>
      </c>
      <c r="J89" s="70"/>
      <c r="K89" s="70"/>
      <c r="L89" s="64">
        <f>IF('[2]RY3 Model 18_19'!O63=0,"",'[2]RY3 Model 18_19'!O63)</f>
        <v>664.97</v>
      </c>
      <c r="M89" s="64">
        <f>IF('[2]RY3 Model 18_19'!P63=0,"",'[2]RY3 Model 18_19'!P63)</f>
        <v>664.97</v>
      </c>
      <c r="N89" s="64">
        <f>IF('[2]RY3 Model 18_19'!Q63=0,"",'[2]RY3 Model 18_19'!Q63)</f>
        <v>664.97</v>
      </c>
      <c r="O89" s="64" t="str">
        <f>IF('[2]RY3 Model 18_19'!R63=0,"",'[2]RY3 Model 18_19'!R63)</f>
        <v/>
      </c>
      <c r="P89" s="64"/>
      <c r="Q89" s="55">
        <f>IF('[2]RY3 Model 18_19'!AD63=0,"",'[2]RY3 Model 18_19'!AD63)</f>
        <v>43191</v>
      </c>
      <c r="R89" s="55">
        <f>IF('[2]RY3 Model 18_19'!AE63=0,"",'[2]RY3 Model 18_19'!AE63)</f>
        <v>43221</v>
      </c>
      <c r="S89" s="55" t="str">
        <f>IF('[2]RY3 Model 18_19'!AF63=0,"",'[2]RY3 Model 18_19'!AF63)</f>
        <v/>
      </c>
      <c r="T89" s="60">
        <f>IF('[2]RY3 Model 18_19'!AI63=0,"",365*'[2]RY3 Model 18_19'!AI63)</f>
        <v>30</v>
      </c>
      <c r="U89" s="60">
        <f>IF('[2]RY3 Model 18_19'!AJ63=0,"",365*'[2]RY3 Model 18_19'!AJ63)</f>
        <v>335</v>
      </c>
      <c r="V89" s="60" t="str">
        <f>IF('[2]RY3 Model 18_19'!AK63=0,"",365*'[2]RY3 Model 18_19'!AK63)</f>
        <v/>
      </c>
      <c r="W89" s="65">
        <f t="shared" si="1"/>
        <v>-6.2318797262156788E-3</v>
      </c>
      <c r="X89" s="65" t="str">
        <f t="shared" si="2"/>
        <v>Yes</v>
      </c>
      <c r="Y89" s="66">
        <f>IF('[2]RY3 Model 18_19'!W63=0,"",'[2]RY3 Model 18_19'!W63)</f>
        <v>669.14</v>
      </c>
      <c r="Z89" s="66">
        <f>IF('[2]RY3 Model 18_19'!X63=0,"",'[2]RY3 Model 18_19'!X63)</f>
        <v>664.97</v>
      </c>
      <c r="AA89" s="67">
        <f t="shared" si="3"/>
        <v>-6.2318797262156788E-3</v>
      </c>
      <c r="AB89" s="68"/>
      <c r="AC89" s="69"/>
      <c r="AD89" s="2"/>
      <c r="AE89" s="2"/>
      <c r="AF89" s="2"/>
      <c r="AG89" s="2"/>
    </row>
    <row r="90" spans="1:33" x14ac:dyDescent="0.2">
      <c r="A90" s="3"/>
      <c r="B90" s="3" t="str">
        <f>IF('[2]RY3 Model 18_19'!D64=C90,"",1)</f>
        <v/>
      </c>
      <c r="C90" s="58" t="s">
        <v>64</v>
      </c>
      <c r="D90" s="59"/>
      <c r="E90" s="59" t="s">
        <v>57</v>
      </c>
      <c r="F90" s="60" t="s">
        <v>21</v>
      </c>
      <c r="G90" s="61">
        <f>'[2]Charge Control'!$G$75</f>
        <v>0.11</v>
      </c>
      <c r="H90" s="61"/>
      <c r="I90" s="60" t="s">
        <v>57</v>
      </c>
      <c r="J90" s="70"/>
      <c r="K90" s="70"/>
      <c r="L90" s="64">
        <f>IF('[2]RY3 Model 18_19'!O64=0,"",'[2]RY3 Model 18_19'!O64)</f>
        <v>664.97</v>
      </c>
      <c r="M90" s="64">
        <f>IF('[2]RY3 Model 18_19'!P64=0,"",'[2]RY3 Model 18_19'!P64)</f>
        <v>664.97</v>
      </c>
      <c r="N90" s="64">
        <f>IF('[2]RY3 Model 18_19'!Q64=0,"",'[2]RY3 Model 18_19'!Q64)</f>
        <v>664.97</v>
      </c>
      <c r="O90" s="64" t="str">
        <f>IF('[2]RY3 Model 18_19'!R64=0,"",'[2]RY3 Model 18_19'!R64)</f>
        <v/>
      </c>
      <c r="P90" s="64"/>
      <c r="Q90" s="55">
        <f>IF('[2]RY3 Model 18_19'!AD64=0,"",'[2]RY3 Model 18_19'!AD64)</f>
        <v>43191</v>
      </c>
      <c r="R90" s="55">
        <f>IF('[2]RY3 Model 18_19'!AE64=0,"",'[2]RY3 Model 18_19'!AE64)</f>
        <v>43221</v>
      </c>
      <c r="S90" s="55" t="str">
        <f>IF('[2]RY3 Model 18_19'!AF64=0,"",'[2]RY3 Model 18_19'!AF64)</f>
        <v/>
      </c>
      <c r="T90" s="60">
        <f>IF('[2]RY3 Model 18_19'!AI64=0,"",365*'[2]RY3 Model 18_19'!AI64)</f>
        <v>30</v>
      </c>
      <c r="U90" s="60">
        <f>IF('[2]RY3 Model 18_19'!AJ64=0,"",365*'[2]RY3 Model 18_19'!AJ64)</f>
        <v>335</v>
      </c>
      <c r="V90" s="60" t="str">
        <f>IF('[2]RY3 Model 18_19'!AK64=0,"",365*'[2]RY3 Model 18_19'!AK64)</f>
        <v/>
      </c>
      <c r="W90" s="65">
        <f t="shared" si="1"/>
        <v>-6.2318797262156788E-3</v>
      </c>
      <c r="X90" s="65" t="str">
        <f t="shared" si="2"/>
        <v>Yes</v>
      </c>
      <c r="Y90" s="66">
        <f>IF('[2]RY3 Model 18_19'!W64=0,"",'[2]RY3 Model 18_19'!W64)</f>
        <v>669.14</v>
      </c>
      <c r="Z90" s="66">
        <f>IF('[2]RY3 Model 18_19'!X64=0,"",'[2]RY3 Model 18_19'!X64)</f>
        <v>664.97</v>
      </c>
      <c r="AA90" s="67">
        <f t="shared" si="3"/>
        <v>-6.2318797262156788E-3</v>
      </c>
      <c r="AB90" s="68"/>
      <c r="AC90" s="69"/>
      <c r="AD90" s="2"/>
      <c r="AE90" s="2"/>
      <c r="AF90" s="2"/>
      <c r="AG90" s="2"/>
    </row>
    <row r="91" spans="1:33" x14ac:dyDescent="0.2">
      <c r="A91" s="3"/>
      <c r="B91" s="3" t="str">
        <f>IF('[2]RY3 Model 18_19'!D65=C91,"",1)</f>
        <v/>
      </c>
      <c r="C91" s="58" t="s">
        <v>65</v>
      </c>
      <c r="D91" s="59"/>
      <c r="E91" s="59" t="s">
        <v>57</v>
      </c>
      <c r="F91" s="60" t="s">
        <v>21</v>
      </c>
      <c r="G91" s="61">
        <f>'[2]Charge Control'!$G$75</f>
        <v>0.11</v>
      </c>
      <c r="H91" s="61"/>
      <c r="I91" s="60" t="s">
        <v>57</v>
      </c>
      <c r="J91" s="70"/>
      <c r="K91" s="70"/>
      <c r="L91" s="64">
        <f>IF('[2]RY3 Model 18_19'!O65=0,"",'[2]RY3 Model 18_19'!O65)</f>
        <v>664.97</v>
      </c>
      <c r="M91" s="64">
        <f>IF('[2]RY3 Model 18_19'!P65=0,"",'[2]RY3 Model 18_19'!P65)</f>
        <v>664.97</v>
      </c>
      <c r="N91" s="64">
        <f>IF('[2]RY3 Model 18_19'!Q65=0,"",'[2]RY3 Model 18_19'!Q65)</f>
        <v>664.97</v>
      </c>
      <c r="O91" s="64" t="str">
        <f>IF('[2]RY3 Model 18_19'!R65=0,"",'[2]RY3 Model 18_19'!R65)</f>
        <v/>
      </c>
      <c r="P91" s="64"/>
      <c r="Q91" s="55">
        <f>IF('[2]RY3 Model 18_19'!AD65=0,"",'[2]RY3 Model 18_19'!AD65)</f>
        <v>43191</v>
      </c>
      <c r="R91" s="55">
        <f>IF('[2]RY3 Model 18_19'!AE65=0,"",'[2]RY3 Model 18_19'!AE65)</f>
        <v>43221</v>
      </c>
      <c r="S91" s="55" t="str">
        <f>IF('[2]RY3 Model 18_19'!AF65=0,"",'[2]RY3 Model 18_19'!AF65)</f>
        <v/>
      </c>
      <c r="T91" s="60">
        <f>IF('[2]RY3 Model 18_19'!AI65=0,"",365*'[2]RY3 Model 18_19'!AI65)</f>
        <v>30</v>
      </c>
      <c r="U91" s="60">
        <f>IF('[2]RY3 Model 18_19'!AJ65=0,"",365*'[2]RY3 Model 18_19'!AJ65)</f>
        <v>335</v>
      </c>
      <c r="V91" s="60" t="str">
        <f>IF('[2]RY3 Model 18_19'!AK65=0,"",365*'[2]RY3 Model 18_19'!AK65)</f>
        <v/>
      </c>
      <c r="W91" s="65">
        <f t="shared" si="1"/>
        <v>-6.2318797262156788E-3</v>
      </c>
      <c r="X91" s="65" t="str">
        <f t="shared" si="2"/>
        <v>Yes</v>
      </c>
      <c r="Y91" s="66">
        <f>IF('[2]RY3 Model 18_19'!W65=0,"",'[2]RY3 Model 18_19'!W65)</f>
        <v>669.14</v>
      </c>
      <c r="Z91" s="66">
        <f>IF('[2]RY3 Model 18_19'!X65=0,"",'[2]RY3 Model 18_19'!X65)</f>
        <v>664.97</v>
      </c>
      <c r="AA91" s="67">
        <f t="shared" si="3"/>
        <v>-6.2318797262156788E-3</v>
      </c>
      <c r="AB91" s="68"/>
      <c r="AC91" s="69"/>
      <c r="AD91" s="2"/>
      <c r="AE91" s="2"/>
      <c r="AF91" s="2"/>
      <c r="AG91" s="2"/>
    </row>
    <row r="92" spans="1:33" x14ac:dyDescent="0.2">
      <c r="A92" s="3"/>
      <c r="B92" s="3" t="str">
        <f>IF('[2]RY3 Model 18_19'!D66=C92,"",1)</f>
        <v/>
      </c>
      <c r="C92" s="58" t="s">
        <v>66</v>
      </c>
      <c r="D92" s="59"/>
      <c r="E92" s="59" t="s">
        <v>57</v>
      </c>
      <c r="F92" s="60" t="s">
        <v>21</v>
      </c>
      <c r="G92" s="61">
        <f>'[2]Charge Control'!$G$75</f>
        <v>0.11</v>
      </c>
      <c r="H92" s="61"/>
      <c r="I92" s="60" t="s">
        <v>57</v>
      </c>
      <c r="J92" s="70"/>
      <c r="K92" s="70"/>
      <c r="L92" s="64">
        <f>IF('[2]RY3 Model 18_19'!O66=0,"",'[2]RY3 Model 18_19'!O66)</f>
        <v>664.97</v>
      </c>
      <c r="M92" s="64">
        <f>IF('[2]RY3 Model 18_19'!P66=0,"",'[2]RY3 Model 18_19'!P66)</f>
        <v>664.97</v>
      </c>
      <c r="N92" s="64">
        <f>IF('[2]RY3 Model 18_19'!Q66=0,"",'[2]RY3 Model 18_19'!Q66)</f>
        <v>664.97</v>
      </c>
      <c r="O92" s="64" t="str">
        <f>IF('[2]RY3 Model 18_19'!R66=0,"",'[2]RY3 Model 18_19'!R66)</f>
        <v/>
      </c>
      <c r="P92" s="64"/>
      <c r="Q92" s="55">
        <f>IF('[2]RY3 Model 18_19'!AD66=0,"",'[2]RY3 Model 18_19'!AD66)</f>
        <v>43191</v>
      </c>
      <c r="R92" s="55">
        <f>IF('[2]RY3 Model 18_19'!AE66=0,"",'[2]RY3 Model 18_19'!AE66)</f>
        <v>43221</v>
      </c>
      <c r="S92" s="55" t="str">
        <f>IF('[2]RY3 Model 18_19'!AF66=0,"",'[2]RY3 Model 18_19'!AF66)</f>
        <v/>
      </c>
      <c r="T92" s="60">
        <f>IF('[2]RY3 Model 18_19'!AI66=0,"",365*'[2]RY3 Model 18_19'!AI66)</f>
        <v>30</v>
      </c>
      <c r="U92" s="60">
        <f>IF('[2]RY3 Model 18_19'!AJ66=0,"",365*'[2]RY3 Model 18_19'!AJ66)</f>
        <v>335</v>
      </c>
      <c r="V92" s="60" t="str">
        <f>IF('[2]RY3 Model 18_19'!AK66=0,"",365*'[2]RY3 Model 18_19'!AK66)</f>
        <v/>
      </c>
      <c r="W92" s="65">
        <f t="shared" si="1"/>
        <v>-6.2318797262156788E-3</v>
      </c>
      <c r="X92" s="65" t="str">
        <f t="shared" si="2"/>
        <v>Yes</v>
      </c>
      <c r="Y92" s="66">
        <f>IF('[2]RY3 Model 18_19'!W66=0,"",'[2]RY3 Model 18_19'!W66)</f>
        <v>669.14</v>
      </c>
      <c r="Z92" s="66">
        <f>IF('[2]RY3 Model 18_19'!X66=0,"",'[2]RY3 Model 18_19'!X66)</f>
        <v>664.97</v>
      </c>
      <c r="AA92" s="67">
        <f t="shared" si="3"/>
        <v>-6.2318797262156788E-3</v>
      </c>
      <c r="AB92" s="68"/>
      <c r="AC92" s="69"/>
      <c r="AD92" s="2"/>
      <c r="AE92" s="2"/>
      <c r="AF92" s="2"/>
      <c r="AG92" s="2"/>
    </row>
    <row r="93" spans="1:33" x14ac:dyDescent="0.2">
      <c r="A93" s="3"/>
      <c r="B93" s="3" t="str">
        <f>IF('[2]RY3 Model 18_19'!D67=C93,"",1)</f>
        <v/>
      </c>
      <c r="C93" s="58" t="s">
        <v>67</v>
      </c>
      <c r="D93" s="59"/>
      <c r="E93" s="59" t="s">
        <v>57</v>
      </c>
      <c r="F93" s="60" t="s">
        <v>21</v>
      </c>
      <c r="G93" s="61">
        <f>'[2]Charge Control'!$G$75</f>
        <v>0.11</v>
      </c>
      <c r="H93" s="61"/>
      <c r="I93" s="60" t="s">
        <v>57</v>
      </c>
      <c r="J93" s="70"/>
      <c r="K93" s="70"/>
      <c r="L93" s="64">
        <f>IF('[2]RY3 Model 18_19'!O67=0,"",'[2]RY3 Model 18_19'!O67)</f>
        <v>664.97</v>
      </c>
      <c r="M93" s="64">
        <f>IF('[2]RY3 Model 18_19'!P67=0,"",'[2]RY3 Model 18_19'!P67)</f>
        <v>664.97</v>
      </c>
      <c r="N93" s="64">
        <f>IF('[2]RY3 Model 18_19'!Q67=0,"",'[2]RY3 Model 18_19'!Q67)</f>
        <v>664.97</v>
      </c>
      <c r="O93" s="64" t="str">
        <f>IF('[2]RY3 Model 18_19'!R67=0,"",'[2]RY3 Model 18_19'!R67)</f>
        <v/>
      </c>
      <c r="P93" s="64"/>
      <c r="Q93" s="55">
        <f>IF('[2]RY3 Model 18_19'!AD67=0,"",'[2]RY3 Model 18_19'!AD67)</f>
        <v>43191</v>
      </c>
      <c r="R93" s="55">
        <f>IF('[2]RY3 Model 18_19'!AE67=0,"",'[2]RY3 Model 18_19'!AE67)</f>
        <v>43221</v>
      </c>
      <c r="S93" s="55" t="str">
        <f>IF('[2]RY3 Model 18_19'!AF67=0,"",'[2]RY3 Model 18_19'!AF67)</f>
        <v/>
      </c>
      <c r="T93" s="60">
        <f>IF('[2]RY3 Model 18_19'!AI67=0,"",365*'[2]RY3 Model 18_19'!AI67)</f>
        <v>30</v>
      </c>
      <c r="U93" s="60">
        <f>IF('[2]RY3 Model 18_19'!AJ67=0,"",365*'[2]RY3 Model 18_19'!AJ67)</f>
        <v>335</v>
      </c>
      <c r="V93" s="60" t="str">
        <f>IF('[2]RY3 Model 18_19'!AK67=0,"",365*'[2]RY3 Model 18_19'!AK67)</f>
        <v/>
      </c>
      <c r="W93" s="65">
        <f t="shared" si="1"/>
        <v>-6.2318797262156788E-3</v>
      </c>
      <c r="X93" s="65" t="str">
        <f t="shared" si="2"/>
        <v>Yes</v>
      </c>
      <c r="Y93" s="66">
        <f>IF('[2]RY3 Model 18_19'!W67=0,"",'[2]RY3 Model 18_19'!W67)</f>
        <v>669.14</v>
      </c>
      <c r="Z93" s="66">
        <f>IF('[2]RY3 Model 18_19'!X67=0,"",'[2]RY3 Model 18_19'!X67)</f>
        <v>664.97</v>
      </c>
      <c r="AA93" s="67">
        <f t="shared" si="3"/>
        <v>-6.2318797262156788E-3</v>
      </c>
      <c r="AB93" s="68"/>
      <c r="AC93" s="69"/>
      <c r="AD93" s="2"/>
      <c r="AE93" s="2"/>
      <c r="AF93" s="2"/>
      <c r="AG93" s="2"/>
    </row>
    <row r="94" spans="1:33" x14ac:dyDescent="0.2">
      <c r="A94" s="3"/>
      <c r="B94" s="3" t="str">
        <f>IF('[2]RY3 Model 18_19'!D68=C94,"",1)</f>
        <v/>
      </c>
      <c r="C94" s="58" t="s">
        <v>68</v>
      </c>
      <c r="D94" s="59"/>
      <c r="E94" s="59" t="s">
        <v>57</v>
      </c>
      <c r="F94" s="60" t="s">
        <v>21</v>
      </c>
      <c r="G94" s="61">
        <f>'[2]Charge Control'!$G$75</f>
        <v>0.11</v>
      </c>
      <c r="H94" s="61"/>
      <c r="I94" s="60" t="s">
        <v>57</v>
      </c>
      <c r="J94" s="70"/>
      <c r="K94" s="70"/>
      <c r="L94" s="64">
        <f>IF('[2]RY3 Model 18_19'!O68=0,"",'[2]RY3 Model 18_19'!O68)</f>
        <v>664.97</v>
      </c>
      <c r="M94" s="64">
        <f>IF('[2]RY3 Model 18_19'!P68=0,"",'[2]RY3 Model 18_19'!P68)</f>
        <v>664.97</v>
      </c>
      <c r="N94" s="64">
        <f>IF('[2]RY3 Model 18_19'!Q68=0,"",'[2]RY3 Model 18_19'!Q68)</f>
        <v>664.97</v>
      </c>
      <c r="O94" s="64" t="str">
        <f>IF('[2]RY3 Model 18_19'!R68=0,"",'[2]RY3 Model 18_19'!R68)</f>
        <v/>
      </c>
      <c r="P94" s="64"/>
      <c r="Q94" s="55">
        <f>IF('[2]RY3 Model 18_19'!AD68=0,"",'[2]RY3 Model 18_19'!AD68)</f>
        <v>43191</v>
      </c>
      <c r="R94" s="55">
        <f>IF('[2]RY3 Model 18_19'!AE68=0,"",'[2]RY3 Model 18_19'!AE68)</f>
        <v>43221</v>
      </c>
      <c r="S94" s="55" t="str">
        <f>IF('[2]RY3 Model 18_19'!AF68=0,"",'[2]RY3 Model 18_19'!AF68)</f>
        <v/>
      </c>
      <c r="T94" s="60">
        <f>IF('[2]RY3 Model 18_19'!AI68=0,"",365*'[2]RY3 Model 18_19'!AI68)</f>
        <v>30</v>
      </c>
      <c r="U94" s="60">
        <f>IF('[2]RY3 Model 18_19'!AJ68=0,"",365*'[2]RY3 Model 18_19'!AJ68)</f>
        <v>335</v>
      </c>
      <c r="V94" s="60" t="str">
        <f>IF('[2]RY3 Model 18_19'!AK68=0,"",365*'[2]RY3 Model 18_19'!AK68)</f>
        <v/>
      </c>
      <c r="W94" s="65">
        <f t="shared" si="1"/>
        <v>-6.2318797262156788E-3</v>
      </c>
      <c r="X94" s="65" t="str">
        <f t="shared" si="2"/>
        <v>Yes</v>
      </c>
      <c r="Y94" s="66">
        <f>IF('[2]RY3 Model 18_19'!W68=0,"",'[2]RY3 Model 18_19'!W68)</f>
        <v>669.14</v>
      </c>
      <c r="Z94" s="66">
        <f>IF('[2]RY3 Model 18_19'!X68=0,"",'[2]RY3 Model 18_19'!X68)</f>
        <v>664.97</v>
      </c>
      <c r="AA94" s="67">
        <f t="shared" si="3"/>
        <v>-6.2318797262156788E-3</v>
      </c>
      <c r="AB94" s="68"/>
      <c r="AC94" s="69"/>
      <c r="AD94" s="2"/>
      <c r="AE94" s="2"/>
      <c r="AF94" s="2"/>
      <c r="AG94" s="2"/>
    </row>
    <row r="95" spans="1:33" x14ac:dyDescent="0.2">
      <c r="A95" s="3"/>
      <c r="B95" s="3" t="str">
        <f>IF('[2]RY3 Model 18_19'!D69=C95,"",1)</f>
        <v/>
      </c>
      <c r="C95" s="58" t="s">
        <v>69</v>
      </c>
      <c r="D95" s="59"/>
      <c r="E95" s="59" t="s">
        <v>57</v>
      </c>
      <c r="F95" s="60" t="s">
        <v>21</v>
      </c>
      <c r="G95" s="61">
        <f>'[2]Charge Control'!$G$75</f>
        <v>0.11</v>
      </c>
      <c r="H95" s="61"/>
      <c r="I95" s="60" t="s">
        <v>57</v>
      </c>
      <c r="J95" s="70"/>
      <c r="K95" s="70"/>
      <c r="L95" s="64">
        <f>IF('[2]RY3 Model 18_19'!O69=0,"",'[2]RY3 Model 18_19'!O69)</f>
        <v>664.97</v>
      </c>
      <c r="M95" s="64">
        <f>IF('[2]RY3 Model 18_19'!P69=0,"",'[2]RY3 Model 18_19'!P69)</f>
        <v>664.97</v>
      </c>
      <c r="N95" s="64">
        <f>IF('[2]RY3 Model 18_19'!Q69=0,"",'[2]RY3 Model 18_19'!Q69)</f>
        <v>664.97</v>
      </c>
      <c r="O95" s="64" t="str">
        <f>IF('[2]RY3 Model 18_19'!R69=0,"",'[2]RY3 Model 18_19'!R69)</f>
        <v/>
      </c>
      <c r="P95" s="64"/>
      <c r="Q95" s="55">
        <f>IF('[2]RY3 Model 18_19'!AD69=0,"",'[2]RY3 Model 18_19'!AD69)</f>
        <v>43191</v>
      </c>
      <c r="R95" s="55">
        <f>IF('[2]RY3 Model 18_19'!AE69=0,"",'[2]RY3 Model 18_19'!AE69)</f>
        <v>43221</v>
      </c>
      <c r="S95" s="55" t="str">
        <f>IF('[2]RY3 Model 18_19'!AF69=0,"",'[2]RY3 Model 18_19'!AF69)</f>
        <v/>
      </c>
      <c r="T95" s="60">
        <f>IF('[2]RY3 Model 18_19'!AI69=0,"",365*'[2]RY3 Model 18_19'!AI69)</f>
        <v>30</v>
      </c>
      <c r="U95" s="60">
        <f>IF('[2]RY3 Model 18_19'!AJ69=0,"",365*'[2]RY3 Model 18_19'!AJ69)</f>
        <v>335</v>
      </c>
      <c r="V95" s="60" t="str">
        <f>IF('[2]RY3 Model 18_19'!AK69=0,"",365*'[2]RY3 Model 18_19'!AK69)</f>
        <v/>
      </c>
      <c r="W95" s="65">
        <f t="shared" si="1"/>
        <v>-6.2318797262156788E-3</v>
      </c>
      <c r="X95" s="65" t="str">
        <f t="shared" si="2"/>
        <v>Yes</v>
      </c>
      <c r="Y95" s="66">
        <f>IF('[2]RY3 Model 18_19'!W69=0,"",'[2]RY3 Model 18_19'!W69)</f>
        <v>669.14</v>
      </c>
      <c r="Z95" s="66">
        <f>IF('[2]RY3 Model 18_19'!X69=0,"",'[2]RY3 Model 18_19'!X69)</f>
        <v>664.97</v>
      </c>
      <c r="AA95" s="67">
        <f t="shared" si="3"/>
        <v>-6.2318797262156788E-3</v>
      </c>
      <c r="AB95" s="68"/>
      <c r="AC95" s="69"/>
      <c r="AD95" s="2"/>
      <c r="AE95" s="2"/>
      <c r="AF95" s="2"/>
      <c r="AG95" s="2"/>
    </row>
    <row r="96" spans="1:33" x14ac:dyDescent="0.2">
      <c r="A96" s="3"/>
      <c r="B96" s="3" t="str">
        <f>IF('[2]RY3 Model 18_19'!D70=C96,"",1)</f>
        <v/>
      </c>
      <c r="C96" s="58" t="s">
        <v>70</v>
      </c>
      <c r="D96" s="59"/>
      <c r="E96" s="59" t="s">
        <v>57</v>
      </c>
      <c r="F96" s="60" t="s">
        <v>21</v>
      </c>
      <c r="G96" s="61">
        <f>'[2]Charge Control'!$G$75</f>
        <v>0.11</v>
      </c>
      <c r="H96" s="61"/>
      <c r="I96" s="60" t="s">
        <v>57</v>
      </c>
      <c r="J96" s="70"/>
      <c r="K96" s="70"/>
      <c r="L96" s="64">
        <f>IF('[2]RY3 Model 18_19'!O70=0,"",'[2]RY3 Model 18_19'!O70)</f>
        <v>664.97</v>
      </c>
      <c r="M96" s="64">
        <f>IF('[2]RY3 Model 18_19'!P70=0,"",'[2]RY3 Model 18_19'!P70)</f>
        <v>664.97</v>
      </c>
      <c r="N96" s="64">
        <f>IF('[2]RY3 Model 18_19'!Q70=0,"",'[2]RY3 Model 18_19'!Q70)</f>
        <v>664.97</v>
      </c>
      <c r="O96" s="64" t="str">
        <f>IF('[2]RY3 Model 18_19'!R70=0,"",'[2]RY3 Model 18_19'!R70)</f>
        <v/>
      </c>
      <c r="P96" s="64"/>
      <c r="Q96" s="55">
        <f>IF('[2]RY3 Model 18_19'!AD70=0,"",'[2]RY3 Model 18_19'!AD70)</f>
        <v>43191</v>
      </c>
      <c r="R96" s="55">
        <f>IF('[2]RY3 Model 18_19'!AE70=0,"",'[2]RY3 Model 18_19'!AE70)</f>
        <v>43221</v>
      </c>
      <c r="S96" s="55" t="str">
        <f>IF('[2]RY3 Model 18_19'!AF70=0,"",'[2]RY3 Model 18_19'!AF70)</f>
        <v/>
      </c>
      <c r="T96" s="60">
        <f>IF('[2]RY3 Model 18_19'!AI70=0,"",365*'[2]RY3 Model 18_19'!AI70)</f>
        <v>30</v>
      </c>
      <c r="U96" s="60">
        <f>IF('[2]RY3 Model 18_19'!AJ70=0,"",365*'[2]RY3 Model 18_19'!AJ70)</f>
        <v>335</v>
      </c>
      <c r="V96" s="60" t="str">
        <f>IF('[2]RY3 Model 18_19'!AK70=0,"",365*'[2]RY3 Model 18_19'!AK70)</f>
        <v/>
      </c>
      <c r="W96" s="65">
        <f t="shared" si="1"/>
        <v>-6.2318797262156788E-3</v>
      </c>
      <c r="X96" s="65" t="str">
        <f t="shared" si="2"/>
        <v>Yes</v>
      </c>
      <c r="Y96" s="66">
        <f>IF('[2]RY3 Model 18_19'!W70=0,"",'[2]RY3 Model 18_19'!W70)</f>
        <v>669.14</v>
      </c>
      <c r="Z96" s="66">
        <f>IF('[2]RY3 Model 18_19'!X70=0,"",'[2]RY3 Model 18_19'!X70)</f>
        <v>664.97</v>
      </c>
      <c r="AA96" s="67">
        <f t="shared" si="3"/>
        <v>-6.2318797262156788E-3</v>
      </c>
      <c r="AB96" s="68"/>
      <c r="AC96" s="69"/>
      <c r="AD96" s="2"/>
      <c r="AE96" s="2"/>
      <c r="AF96" s="2"/>
      <c r="AG96" s="2"/>
    </row>
    <row r="97" spans="1:33" x14ac:dyDescent="0.2">
      <c r="A97" s="3"/>
      <c r="B97" s="3" t="str">
        <f>IF('[2]RY3 Model 18_19'!D71=C97,"",1)</f>
        <v/>
      </c>
      <c r="C97" s="58" t="s">
        <v>71</v>
      </c>
      <c r="D97" s="59"/>
      <c r="E97" s="59" t="s">
        <v>57</v>
      </c>
      <c r="F97" s="60" t="s">
        <v>21</v>
      </c>
      <c r="G97" s="61">
        <f>'[2]Charge Control'!$G$75</f>
        <v>0.11</v>
      </c>
      <c r="H97" s="61"/>
      <c r="I97" s="60" t="s">
        <v>57</v>
      </c>
      <c r="J97" s="70"/>
      <c r="K97" s="70"/>
      <c r="L97" s="64">
        <f>IF('[2]RY3 Model 18_19'!O71=0,"",'[2]RY3 Model 18_19'!O71)</f>
        <v>664.97</v>
      </c>
      <c r="M97" s="64">
        <f>IF('[2]RY3 Model 18_19'!P71=0,"",'[2]RY3 Model 18_19'!P71)</f>
        <v>664.97</v>
      </c>
      <c r="N97" s="64">
        <f>IF('[2]RY3 Model 18_19'!Q71=0,"",'[2]RY3 Model 18_19'!Q71)</f>
        <v>664.97</v>
      </c>
      <c r="O97" s="64" t="str">
        <f>IF('[2]RY3 Model 18_19'!R71=0,"",'[2]RY3 Model 18_19'!R71)</f>
        <v/>
      </c>
      <c r="P97" s="64"/>
      <c r="Q97" s="55">
        <f>IF('[2]RY3 Model 18_19'!AD71=0,"",'[2]RY3 Model 18_19'!AD71)</f>
        <v>43191</v>
      </c>
      <c r="R97" s="55">
        <f>IF('[2]RY3 Model 18_19'!AE71=0,"",'[2]RY3 Model 18_19'!AE71)</f>
        <v>43221</v>
      </c>
      <c r="S97" s="55" t="str">
        <f>IF('[2]RY3 Model 18_19'!AF71=0,"",'[2]RY3 Model 18_19'!AF71)</f>
        <v/>
      </c>
      <c r="T97" s="60">
        <f>IF('[2]RY3 Model 18_19'!AI71=0,"",365*'[2]RY3 Model 18_19'!AI71)</f>
        <v>30</v>
      </c>
      <c r="U97" s="60">
        <f>IF('[2]RY3 Model 18_19'!AJ71=0,"",365*'[2]RY3 Model 18_19'!AJ71)</f>
        <v>335</v>
      </c>
      <c r="V97" s="60" t="str">
        <f>IF('[2]RY3 Model 18_19'!AK71=0,"",365*'[2]RY3 Model 18_19'!AK71)</f>
        <v/>
      </c>
      <c r="W97" s="65">
        <f t="shared" si="1"/>
        <v>-6.2318797262156788E-3</v>
      </c>
      <c r="X97" s="65" t="str">
        <f t="shared" si="2"/>
        <v>Yes</v>
      </c>
      <c r="Y97" s="66">
        <f>IF('[2]RY3 Model 18_19'!W71=0,"",'[2]RY3 Model 18_19'!W71)</f>
        <v>669.14</v>
      </c>
      <c r="Z97" s="66">
        <f>IF('[2]RY3 Model 18_19'!X71=0,"",'[2]RY3 Model 18_19'!X71)</f>
        <v>664.97</v>
      </c>
      <c r="AA97" s="67">
        <f t="shared" si="3"/>
        <v>-6.2318797262156788E-3</v>
      </c>
      <c r="AB97" s="68"/>
      <c r="AC97" s="69"/>
      <c r="AD97" s="2"/>
      <c r="AE97" s="2"/>
      <c r="AF97" s="2"/>
      <c r="AG97" s="2"/>
    </row>
    <row r="98" spans="1:33" x14ac:dyDescent="0.2">
      <c r="A98" s="3"/>
      <c r="B98" s="73">
        <f>IF('[2]RY3 Model 18_19'!D72=C98,"",1)</f>
        <v>1</v>
      </c>
      <c r="C98" s="58">
        <v>1024</v>
      </c>
      <c r="D98" s="59"/>
      <c r="E98" s="59" t="s">
        <v>57</v>
      </c>
      <c r="F98" s="60" t="s">
        <v>21</v>
      </c>
      <c r="G98" s="61">
        <f>'[2]Charge Control'!$G$75</f>
        <v>0.11</v>
      </c>
      <c r="H98" s="61"/>
      <c r="I98" s="60" t="s">
        <v>57</v>
      </c>
      <c r="J98" s="70"/>
      <c r="K98" s="70"/>
      <c r="L98" s="64">
        <f>IF('[2]RY3 Model 18_19'!O72=0,"",'[2]RY3 Model 18_19'!O72)</f>
        <v>664.97</v>
      </c>
      <c r="M98" s="64">
        <f>IF('[2]RY3 Model 18_19'!P72=0,"",'[2]RY3 Model 18_19'!P72)</f>
        <v>664.97</v>
      </c>
      <c r="N98" s="64">
        <f>IF('[2]RY3 Model 18_19'!Q72=0,"",'[2]RY3 Model 18_19'!Q72)</f>
        <v>664.97</v>
      </c>
      <c r="O98" s="64" t="str">
        <f>IF('[2]RY3 Model 18_19'!R72=0,"",'[2]RY3 Model 18_19'!R72)</f>
        <v/>
      </c>
      <c r="P98" s="64"/>
      <c r="Q98" s="55">
        <f>IF('[2]RY3 Model 18_19'!AD72=0,"",'[2]RY3 Model 18_19'!AD72)</f>
        <v>43191</v>
      </c>
      <c r="R98" s="55">
        <f>IF('[2]RY3 Model 18_19'!AE72=0,"",'[2]RY3 Model 18_19'!AE72)</f>
        <v>43221</v>
      </c>
      <c r="S98" s="55" t="str">
        <f>IF('[2]RY3 Model 18_19'!AF72=0,"",'[2]RY3 Model 18_19'!AF72)</f>
        <v/>
      </c>
      <c r="T98" s="60">
        <f>IF('[2]RY3 Model 18_19'!AI72=0,"",365*'[2]RY3 Model 18_19'!AI72)</f>
        <v>30</v>
      </c>
      <c r="U98" s="60">
        <f>IF('[2]RY3 Model 18_19'!AJ72=0,"",365*'[2]RY3 Model 18_19'!AJ72)</f>
        <v>335</v>
      </c>
      <c r="V98" s="60" t="str">
        <f>IF('[2]RY3 Model 18_19'!AK72=0,"",365*'[2]RY3 Model 18_19'!AK72)</f>
        <v/>
      </c>
      <c r="W98" s="65">
        <f t="shared" si="1"/>
        <v>-6.2318797262156788E-3</v>
      </c>
      <c r="X98" s="65" t="str">
        <f t="shared" si="2"/>
        <v>Yes</v>
      </c>
      <c r="Y98" s="66">
        <f>IF('[2]RY3 Model 18_19'!W72=0,"",'[2]RY3 Model 18_19'!W72)</f>
        <v>669.14</v>
      </c>
      <c r="Z98" s="66">
        <f>IF('[2]RY3 Model 18_19'!X72=0,"",'[2]RY3 Model 18_19'!X72)</f>
        <v>664.97</v>
      </c>
      <c r="AA98" s="67">
        <f t="shared" si="3"/>
        <v>-6.2318797262156788E-3</v>
      </c>
      <c r="AB98" s="68"/>
      <c r="AC98" s="69"/>
      <c r="AD98" s="2"/>
      <c r="AE98" s="2"/>
      <c r="AF98" s="2"/>
      <c r="AG98" s="2"/>
    </row>
    <row r="99" spans="1:33" x14ac:dyDescent="0.2">
      <c r="A99" s="3"/>
      <c r="B99" s="3" t="str">
        <f>IF('[2]RY3 Model 18_19'!D73=C99,"",1)</f>
        <v/>
      </c>
      <c r="C99" s="58" t="s">
        <v>73</v>
      </c>
      <c r="D99" s="59"/>
      <c r="E99" s="59" t="s">
        <v>57</v>
      </c>
      <c r="F99" s="60" t="s">
        <v>21</v>
      </c>
      <c r="G99" s="61">
        <f>'[2]Charge Control'!$G$75</f>
        <v>0.11</v>
      </c>
      <c r="H99" s="61"/>
      <c r="I99" s="60" t="s">
        <v>57</v>
      </c>
      <c r="J99" s="70"/>
      <c r="K99" s="70"/>
      <c r="L99" s="64">
        <f>IF('[2]RY3 Model 18_19'!O73=0,"",'[2]RY3 Model 18_19'!O73)</f>
        <v>855.87</v>
      </c>
      <c r="M99" s="64">
        <f>IF('[2]RY3 Model 18_19'!P73=0,"",'[2]RY3 Model 18_19'!P73)</f>
        <v>855.87</v>
      </c>
      <c r="N99" s="64">
        <f>IF('[2]RY3 Model 18_19'!Q73=0,"",'[2]RY3 Model 18_19'!Q73)</f>
        <v>845.45</v>
      </c>
      <c r="O99" s="64" t="str">
        <f>IF('[2]RY3 Model 18_19'!R73=0,"",'[2]RY3 Model 18_19'!R73)</f>
        <v/>
      </c>
      <c r="P99" s="64"/>
      <c r="Q99" s="55">
        <f>IF('[2]RY3 Model 18_19'!AD73=0,"",'[2]RY3 Model 18_19'!AD73)</f>
        <v>43191</v>
      </c>
      <c r="R99" s="55">
        <f>IF('[2]RY3 Model 18_19'!AE73=0,"",'[2]RY3 Model 18_19'!AE73)</f>
        <v>43221</v>
      </c>
      <c r="S99" s="55" t="str">
        <f>IF('[2]RY3 Model 18_19'!AF73=0,"",'[2]RY3 Model 18_19'!AF73)</f>
        <v/>
      </c>
      <c r="T99" s="60">
        <f>IF('[2]RY3 Model 18_19'!AI73=0,"",365*'[2]RY3 Model 18_19'!AI73)</f>
        <v>30</v>
      </c>
      <c r="U99" s="60">
        <f>IF('[2]RY3 Model 18_19'!AJ73=0,"",365*'[2]RY3 Model 18_19'!AJ73)</f>
        <v>335</v>
      </c>
      <c r="V99" s="60" t="str">
        <f>IF('[2]RY3 Model 18_19'!AK73=0,"",365*'[2]RY3 Model 18_19'!AK73)</f>
        <v/>
      </c>
      <c r="W99" s="65">
        <f t="shared" si="1"/>
        <v>-1.1181604682954245E-2</v>
      </c>
      <c r="X99" s="65" t="str">
        <f t="shared" si="2"/>
        <v>Yes</v>
      </c>
      <c r="Y99" s="66">
        <f>IF('[2]RY3 Model 18_19'!W73=0,"",'[2]RY3 Model 18_19'!W73)</f>
        <v>855.87</v>
      </c>
      <c r="Z99" s="66">
        <f>IF('[2]RY3 Model 18_19'!X73=0,"",'[2]RY3 Model 18_19'!X73)</f>
        <v>846.3</v>
      </c>
      <c r="AA99" s="67">
        <f t="shared" si="3"/>
        <v>-1.1181604682954245E-2</v>
      </c>
      <c r="AB99" s="68"/>
      <c r="AC99" s="69"/>
      <c r="AD99" s="2"/>
      <c r="AE99" s="2"/>
      <c r="AF99" s="2"/>
      <c r="AG99" s="2"/>
    </row>
    <row r="100" spans="1:33" x14ac:dyDescent="0.2">
      <c r="A100" s="3"/>
      <c r="B100" s="3" t="str">
        <f>IF('[2]RY3 Model 18_19'!D74=C100,"",1)</f>
        <v/>
      </c>
      <c r="C100" s="58" t="s">
        <v>78</v>
      </c>
      <c r="D100" s="59"/>
      <c r="E100" s="59" t="s">
        <v>57</v>
      </c>
      <c r="F100" s="60" t="s">
        <v>21</v>
      </c>
      <c r="G100" s="61">
        <f>'[2]Charge Control'!$G$75</f>
        <v>0.11</v>
      </c>
      <c r="H100" s="61"/>
      <c r="I100" s="60" t="s">
        <v>57</v>
      </c>
      <c r="J100" s="70"/>
      <c r="K100" s="70"/>
      <c r="L100" s="64">
        <f>IF('[2]RY3 Model 18_19'!O74=0,"",'[2]RY3 Model 18_19'!O74)</f>
        <v>855.87</v>
      </c>
      <c r="M100" s="64">
        <f>IF('[2]RY3 Model 18_19'!P74=0,"",'[2]RY3 Model 18_19'!P74)</f>
        <v>855.87</v>
      </c>
      <c r="N100" s="64">
        <f>IF('[2]RY3 Model 18_19'!Q74=0,"",'[2]RY3 Model 18_19'!Q74)</f>
        <v>845.45</v>
      </c>
      <c r="O100" s="64" t="str">
        <f>IF('[2]RY3 Model 18_19'!R74=0,"",'[2]RY3 Model 18_19'!R74)</f>
        <v/>
      </c>
      <c r="P100" s="64"/>
      <c r="Q100" s="55">
        <f>IF('[2]RY3 Model 18_19'!AD74=0,"",'[2]RY3 Model 18_19'!AD74)</f>
        <v>43191</v>
      </c>
      <c r="R100" s="55">
        <f>IF('[2]RY3 Model 18_19'!AE74=0,"",'[2]RY3 Model 18_19'!AE74)</f>
        <v>43221</v>
      </c>
      <c r="S100" s="55" t="str">
        <f>IF('[2]RY3 Model 18_19'!AF74=0,"",'[2]RY3 Model 18_19'!AF74)</f>
        <v/>
      </c>
      <c r="T100" s="60">
        <f>IF('[2]RY3 Model 18_19'!AI74=0,"",365*'[2]RY3 Model 18_19'!AI74)</f>
        <v>30</v>
      </c>
      <c r="U100" s="60">
        <f>IF('[2]RY3 Model 18_19'!AJ74=0,"",365*'[2]RY3 Model 18_19'!AJ74)</f>
        <v>335</v>
      </c>
      <c r="V100" s="60" t="str">
        <f>IF('[2]RY3 Model 18_19'!AK74=0,"",365*'[2]RY3 Model 18_19'!AK74)</f>
        <v/>
      </c>
      <c r="W100" s="65">
        <f t="shared" si="1"/>
        <v>-1.1181604682954245E-2</v>
      </c>
      <c r="X100" s="65" t="str">
        <f t="shared" si="2"/>
        <v>Yes</v>
      </c>
      <c r="Y100" s="66">
        <f>IF('[2]RY3 Model 18_19'!W74=0,"",'[2]RY3 Model 18_19'!W74)</f>
        <v>855.87</v>
      </c>
      <c r="Z100" s="66">
        <f>IF('[2]RY3 Model 18_19'!X74=0,"",'[2]RY3 Model 18_19'!X74)</f>
        <v>846.3</v>
      </c>
      <c r="AA100" s="67">
        <f t="shared" si="3"/>
        <v>-1.1181604682954245E-2</v>
      </c>
      <c r="AB100" s="68"/>
      <c r="AC100" s="69"/>
      <c r="AD100" s="2"/>
      <c r="AE100" s="2"/>
      <c r="AF100" s="2"/>
      <c r="AG100" s="2"/>
    </row>
    <row r="101" spans="1:33" x14ac:dyDescent="0.2">
      <c r="A101" s="3"/>
      <c r="B101" s="3" t="str">
        <f>IF('[2]RY3 Model 18_19'!D75=C101,"",1)</f>
        <v/>
      </c>
      <c r="C101" s="58" t="s">
        <v>79</v>
      </c>
      <c r="D101" s="59"/>
      <c r="E101" s="59" t="s">
        <v>57</v>
      </c>
      <c r="F101" s="60" t="s">
        <v>21</v>
      </c>
      <c r="G101" s="61">
        <f>'[2]Charge Control'!$G$75</f>
        <v>0.11</v>
      </c>
      <c r="H101" s="61"/>
      <c r="I101" s="60" t="s">
        <v>57</v>
      </c>
      <c r="J101" s="70"/>
      <c r="K101" s="70"/>
      <c r="L101" s="64">
        <f>IF('[2]RY3 Model 18_19'!O75=0,"",'[2]RY3 Model 18_19'!O75)</f>
        <v>855.87</v>
      </c>
      <c r="M101" s="64">
        <f>IF('[2]RY3 Model 18_19'!P75=0,"",'[2]RY3 Model 18_19'!P75)</f>
        <v>855.87</v>
      </c>
      <c r="N101" s="64">
        <f>IF('[2]RY3 Model 18_19'!Q75=0,"",'[2]RY3 Model 18_19'!Q75)</f>
        <v>845.45</v>
      </c>
      <c r="O101" s="64" t="str">
        <f>IF('[2]RY3 Model 18_19'!R75=0,"",'[2]RY3 Model 18_19'!R75)</f>
        <v/>
      </c>
      <c r="P101" s="64"/>
      <c r="Q101" s="55">
        <f>IF('[2]RY3 Model 18_19'!AD75=0,"",'[2]RY3 Model 18_19'!AD75)</f>
        <v>43191</v>
      </c>
      <c r="R101" s="55">
        <f>IF('[2]RY3 Model 18_19'!AE75=0,"",'[2]RY3 Model 18_19'!AE75)</f>
        <v>43221</v>
      </c>
      <c r="S101" s="55" t="str">
        <f>IF('[2]RY3 Model 18_19'!AF75=0,"",'[2]RY3 Model 18_19'!AF75)</f>
        <v/>
      </c>
      <c r="T101" s="60">
        <f>IF('[2]RY3 Model 18_19'!AI75=0,"",365*'[2]RY3 Model 18_19'!AI75)</f>
        <v>30</v>
      </c>
      <c r="U101" s="60">
        <f>IF('[2]RY3 Model 18_19'!AJ75=0,"",365*'[2]RY3 Model 18_19'!AJ75)</f>
        <v>335</v>
      </c>
      <c r="V101" s="60" t="str">
        <f>IF('[2]RY3 Model 18_19'!AK75=0,"",365*'[2]RY3 Model 18_19'!AK75)</f>
        <v/>
      </c>
      <c r="W101" s="65">
        <f t="shared" si="1"/>
        <v>-1.1181604682954245E-2</v>
      </c>
      <c r="X101" s="65" t="str">
        <f t="shared" si="2"/>
        <v>Yes</v>
      </c>
      <c r="Y101" s="66">
        <f>IF('[2]RY3 Model 18_19'!W75=0,"",'[2]RY3 Model 18_19'!W75)</f>
        <v>855.87</v>
      </c>
      <c r="Z101" s="66">
        <f>IF('[2]RY3 Model 18_19'!X75=0,"",'[2]RY3 Model 18_19'!X75)</f>
        <v>846.3</v>
      </c>
      <c r="AA101" s="67">
        <f t="shared" si="3"/>
        <v>-1.1181604682954245E-2</v>
      </c>
      <c r="AB101" s="68"/>
      <c r="AC101" s="69"/>
      <c r="AD101" s="2"/>
      <c r="AE101" s="2"/>
      <c r="AF101" s="2"/>
      <c r="AG101" s="2"/>
    </row>
    <row r="102" spans="1:33" x14ac:dyDescent="0.2">
      <c r="A102" s="3"/>
      <c r="B102" s="3" t="str">
        <f>IF('[2]RY3 Model 18_19'!D76=C102,"",1)</f>
        <v/>
      </c>
      <c r="C102" s="58" t="s">
        <v>75</v>
      </c>
      <c r="D102" s="59"/>
      <c r="E102" s="59" t="s">
        <v>57</v>
      </c>
      <c r="F102" s="60" t="s">
        <v>21</v>
      </c>
      <c r="G102" s="61">
        <f>'[2]Charge Control'!$G$75</f>
        <v>0.11</v>
      </c>
      <c r="H102" s="61"/>
      <c r="I102" s="60" t="s">
        <v>57</v>
      </c>
      <c r="J102" s="70"/>
      <c r="K102" s="70"/>
      <c r="L102" s="64">
        <f>IF('[2]RY3 Model 18_19'!O76=0,"",'[2]RY3 Model 18_19'!O76)</f>
        <v>389.53</v>
      </c>
      <c r="M102" s="64">
        <f>IF('[2]RY3 Model 18_19'!P76=0,"",'[2]RY3 Model 18_19'!P76)</f>
        <v>389.53</v>
      </c>
      <c r="N102" s="64">
        <f>IF('[2]RY3 Model 18_19'!Q76=0,"",'[2]RY3 Model 18_19'!Q76)</f>
        <v>384.78</v>
      </c>
      <c r="O102" s="64" t="str">
        <f>IF('[2]RY3 Model 18_19'!R76=0,"",'[2]RY3 Model 18_19'!R76)</f>
        <v/>
      </c>
      <c r="P102" s="64"/>
      <c r="Q102" s="55">
        <f>IF('[2]RY3 Model 18_19'!AD76=0,"",'[2]RY3 Model 18_19'!AD76)</f>
        <v>43191</v>
      </c>
      <c r="R102" s="55">
        <f>IF('[2]RY3 Model 18_19'!AE76=0,"",'[2]RY3 Model 18_19'!AE76)</f>
        <v>43221</v>
      </c>
      <c r="S102" s="55" t="str">
        <f>IF('[2]RY3 Model 18_19'!AF76=0,"",'[2]RY3 Model 18_19'!AF76)</f>
        <v/>
      </c>
      <c r="T102" s="60">
        <f>IF('[2]RY3 Model 18_19'!AI76=0,"",365*'[2]RY3 Model 18_19'!AI76)</f>
        <v>30</v>
      </c>
      <c r="U102" s="60">
        <f>IF('[2]RY3 Model 18_19'!AJ76=0,"",365*'[2]RY3 Model 18_19'!AJ76)</f>
        <v>335</v>
      </c>
      <c r="V102" s="60" t="str">
        <f>IF('[2]RY3 Model 18_19'!AK76=0,"",365*'[2]RY3 Model 18_19'!AK76)</f>
        <v/>
      </c>
      <c r="W102" s="65">
        <f t="shared" si="1"/>
        <v>-1.1192976150745661E-2</v>
      </c>
      <c r="X102" s="65" t="str">
        <f t="shared" si="2"/>
        <v>Yes</v>
      </c>
      <c r="Y102" s="66">
        <f>IF('[2]RY3 Model 18_19'!W76=0,"",'[2]RY3 Model 18_19'!W76)</f>
        <v>389.53</v>
      </c>
      <c r="Z102" s="66">
        <f>IF('[2]RY3 Model 18_19'!X76=0,"",'[2]RY3 Model 18_19'!X76)</f>
        <v>385.17</v>
      </c>
      <c r="AA102" s="67">
        <f t="shared" si="3"/>
        <v>-1.1192976150745661E-2</v>
      </c>
      <c r="AB102" s="68"/>
      <c r="AC102" s="69"/>
      <c r="AD102" s="2"/>
      <c r="AE102" s="2"/>
      <c r="AF102" s="2"/>
      <c r="AG102" s="2"/>
    </row>
    <row r="103" spans="1:33" x14ac:dyDescent="0.2">
      <c r="A103" s="3"/>
      <c r="B103" s="3" t="str">
        <f>IF('[2]RY3 Model 18_19'!D77=C103,"",1)</f>
        <v/>
      </c>
      <c r="C103" s="58"/>
      <c r="D103" s="59"/>
      <c r="E103" s="59"/>
      <c r="F103" s="60"/>
      <c r="G103" s="61"/>
      <c r="H103" s="61"/>
      <c r="I103" s="70"/>
      <c r="J103" s="70"/>
      <c r="K103" s="70"/>
      <c r="L103" s="64" t="str">
        <f>IF('[2]RY3 Model 18_19'!O77=0,"",'[2]RY3 Model 18_19'!O77)</f>
        <v/>
      </c>
      <c r="M103" s="64" t="str">
        <f>IF('[2]RY3 Model 18_19'!P77=0,"",'[2]RY3 Model 18_19'!P77)</f>
        <v/>
      </c>
      <c r="N103" s="64" t="str">
        <f>IF('[2]RY3 Model 18_19'!Q77=0,"",'[2]RY3 Model 18_19'!Q77)</f>
        <v/>
      </c>
      <c r="O103" s="64" t="str">
        <f>IF('[2]RY3 Model 18_19'!R77=0,"",'[2]RY3 Model 18_19'!R77)</f>
        <v/>
      </c>
      <c r="P103" s="64"/>
      <c r="Q103" s="55" t="str">
        <f>IF('[2]RY3 Model 18_19'!AD77=0,"",'[2]RY3 Model 18_19'!AD77)</f>
        <v/>
      </c>
      <c r="R103" s="55" t="str">
        <f>IF('[2]RY3 Model 18_19'!AE77=0,"",'[2]RY3 Model 18_19'!AE77)</f>
        <v/>
      </c>
      <c r="S103" s="55" t="str">
        <f>IF('[2]RY3 Model 18_19'!AF77=0,"",'[2]RY3 Model 18_19'!AF77)</f>
        <v/>
      </c>
      <c r="T103" s="60" t="str">
        <f>IF('[2]RY3 Model 18_19'!AI77=0,"",365*'[2]RY3 Model 18_19'!AI77)</f>
        <v/>
      </c>
      <c r="U103" s="60" t="str">
        <f>IF('[2]RY3 Model 18_19'!AJ77=0,"",365*'[2]RY3 Model 18_19'!AJ77)</f>
        <v/>
      </c>
      <c r="V103" s="60" t="str">
        <f>IF('[2]RY3 Model 18_19'!AK77=0,"",365*'[2]RY3 Model 18_19'!AK77)</f>
        <v/>
      </c>
      <c r="W103" s="65" t="str">
        <f t="shared" si="1"/>
        <v/>
      </c>
      <c r="X103" s="65" t="str">
        <f t="shared" si="2"/>
        <v/>
      </c>
      <c r="Y103" s="66" t="str">
        <f>IF('[2]RY3 Model 18_19'!W77=0,"",'[2]RY3 Model 18_19'!W77)</f>
        <v/>
      </c>
      <c r="Z103" s="66" t="str">
        <f>IF('[2]RY3 Model 18_19'!X77=0,"",'[2]RY3 Model 18_19'!X77)</f>
        <v/>
      </c>
      <c r="AA103" s="67" t="str">
        <f t="shared" si="3"/>
        <v/>
      </c>
      <c r="AB103" s="68"/>
      <c r="AC103" s="69"/>
      <c r="AD103" s="2"/>
      <c r="AE103" s="2"/>
      <c r="AF103" s="2"/>
      <c r="AG103" s="2"/>
    </row>
    <row r="104" spans="1:33" x14ac:dyDescent="0.2">
      <c r="A104" s="3"/>
      <c r="B104" s="3" t="str">
        <f>IF('[2]RY3 Model 18_19'!D78=C104,"",1)</f>
        <v/>
      </c>
      <c r="C104" s="48" t="s">
        <v>80</v>
      </c>
      <c r="D104" s="59"/>
      <c r="E104" s="59"/>
      <c r="F104" s="60"/>
      <c r="G104" s="61"/>
      <c r="H104" s="61"/>
      <c r="I104" s="70"/>
      <c r="J104" s="70"/>
      <c r="K104" s="70"/>
      <c r="L104" s="70"/>
      <c r="M104" s="70"/>
      <c r="N104" s="70"/>
      <c r="O104" s="70"/>
      <c r="P104" s="64"/>
      <c r="Q104" s="55" t="str">
        <f>IF('[2]RY3 Model 18_19'!AD78=0,"",'[2]RY3 Model 18_19'!AD78)</f>
        <v/>
      </c>
      <c r="R104" s="55" t="str">
        <f>IF('[2]RY3 Model 18_19'!AE78=0,"",'[2]RY3 Model 18_19'!AE78)</f>
        <v/>
      </c>
      <c r="S104" s="55" t="str">
        <f>IF('[2]RY3 Model 18_19'!AF78=0,"",'[2]RY3 Model 18_19'!AF78)</f>
        <v/>
      </c>
      <c r="T104" s="60" t="str">
        <f>IF('[2]RY3 Model 18_19'!AI78=0,"",365*'[2]RY3 Model 18_19'!AI78)</f>
        <v/>
      </c>
      <c r="U104" s="60" t="str">
        <f>IF('[2]RY3 Model 18_19'!AJ78=0,"",365*'[2]RY3 Model 18_19'!AJ78)</f>
        <v/>
      </c>
      <c r="V104" s="60" t="str">
        <f>IF('[2]RY3 Model 18_19'!AK78=0,"",365*'[2]RY3 Model 18_19'!AK78)</f>
        <v/>
      </c>
      <c r="W104" s="65"/>
      <c r="X104" s="65"/>
      <c r="Y104" s="66" t="str">
        <f>IF('[2]RY3 Model 18_19'!W78=0,"",'[2]RY3 Model 18_19'!W78)</f>
        <v/>
      </c>
      <c r="Z104" s="66" t="str">
        <f>IF('[2]RY3 Model 18_19'!X78=0,"",'[2]RY3 Model 18_19'!X78)</f>
        <v/>
      </c>
      <c r="AA104" s="67"/>
      <c r="AB104" s="68"/>
      <c r="AC104" s="69"/>
      <c r="AD104" s="2"/>
      <c r="AE104" s="2"/>
      <c r="AF104" s="2"/>
      <c r="AG104" s="2"/>
    </row>
    <row r="105" spans="1:33" x14ac:dyDescent="0.2">
      <c r="A105" s="3"/>
      <c r="B105" s="3" t="str">
        <f>IF('[2]RY3 Model 18_19'!D79=C105,"",1)</f>
        <v/>
      </c>
      <c r="C105" s="58" t="s">
        <v>56</v>
      </c>
      <c r="D105" s="59"/>
      <c r="E105" s="59" t="s">
        <v>57</v>
      </c>
      <c r="F105" s="60" t="s">
        <v>21</v>
      </c>
      <c r="G105" s="61">
        <f>'[2]Charge Control'!$G$75</f>
        <v>0.11</v>
      </c>
      <c r="H105" s="61"/>
      <c r="I105" s="60" t="s">
        <v>57</v>
      </c>
      <c r="J105" s="70"/>
      <c r="K105" s="70"/>
      <c r="L105" s="64">
        <f>IF('[2]RY3 Model 18_19'!O79=0,"",'[2]RY3 Model 18_19'!O79)</f>
        <v>187.55</v>
      </c>
      <c r="M105" s="64">
        <f>IF('[2]RY3 Model 18_19'!P79=0,"",'[2]RY3 Model 18_19'!P79)</f>
        <v>187.55</v>
      </c>
      <c r="N105" s="64">
        <f>IF('[2]RY3 Model 18_19'!Q79=0,"",'[2]RY3 Model 18_19'!Q79)</f>
        <v>187.55</v>
      </c>
      <c r="O105" s="64" t="str">
        <f>IF('[2]RY3 Model 18_19'!R79=0,"",'[2]RY3 Model 18_19'!R79)</f>
        <v/>
      </c>
      <c r="P105" s="64"/>
      <c r="Q105" s="55">
        <f>IF('[2]RY3 Model 18_19'!AD79=0,"",'[2]RY3 Model 18_19'!AD79)</f>
        <v>43191</v>
      </c>
      <c r="R105" s="55">
        <f>IF('[2]RY3 Model 18_19'!AE79=0,"",'[2]RY3 Model 18_19'!AE79)</f>
        <v>43221</v>
      </c>
      <c r="S105" s="55" t="str">
        <f>IF('[2]RY3 Model 18_19'!AF79=0,"",'[2]RY3 Model 18_19'!AF79)</f>
        <v/>
      </c>
      <c r="T105" s="60">
        <f>IF('[2]RY3 Model 18_19'!AI79=0,"",365*'[2]RY3 Model 18_19'!AI79)</f>
        <v>30</v>
      </c>
      <c r="U105" s="60">
        <f>IF('[2]RY3 Model 18_19'!AJ79=0,"",365*'[2]RY3 Model 18_19'!AJ79)</f>
        <v>335</v>
      </c>
      <c r="V105" s="60" t="str">
        <f>IF('[2]RY3 Model 18_19'!AK79=0,"",365*'[2]RY3 Model 18_19'!AK79)</f>
        <v/>
      </c>
      <c r="W105" s="65">
        <f t="shared" ref="W105:W168" si="4">IF(AA105="","",AA105)</f>
        <v>-5.6200625629606185E-3</v>
      </c>
      <c r="X105" s="65" t="str">
        <f t="shared" ref="X105:X168" si="5">IF(W105="","",IF(W105&lt;8.9%,"Yes","No"))</f>
        <v>Yes</v>
      </c>
      <c r="Y105" s="66">
        <f>IF('[2]RY3 Model 18_19'!W79=0,"",'[2]RY3 Model 18_19'!W79)</f>
        <v>188.61</v>
      </c>
      <c r="Z105" s="66">
        <f>IF('[2]RY3 Model 18_19'!X79=0,"",'[2]RY3 Model 18_19'!X79)</f>
        <v>187.55</v>
      </c>
      <c r="AA105" s="67">
        <f t="shared" ref="AA105:AA168" si="6">IFERROR((Z105-Y105)/Y105,"")</f>
        <v>-5.6200625629606185E-3</v>
      </c>
      <c r="AB105" s="68"/>
      <c r="AC105" s="69"/>
      <c r="AD105" s="2"/>
      <c r="AE105" s="2"/>
      <c r="AF105" s="2"/>
      <c r="AG105" s="2"/>
    </row>
    <row r="106" spans="1:33" x14ac:dyDescent="0.2">
      <c r="A106" s="3"/>
      <c r="B106" s="3" t="str">
        <f>IF('[2]RY3 Model 18_19'!D80=C106,"",1)</f>
        <v/>
      </c>
      <c r="C106" s="58" t="s">
        <v>58</v>
      </c>
      <c r="D106" s="59"/>
      <c r="E106" s="59" t="s">
        <v>57</v>
      </c>
      <c r="F106" s="60" t="s">
        <v>21</v>
      </c>
      <c r="G106" s="61">
        <f>'[2]Charge Control'!$G$75</f>
        <v>0.11</v>
      </c>
      <c r="H106" s="61"/>
      <c r="I106" s="60" t="s">
        <v>57</v>
      </c>
      <c r="J106" s="70"/>
      <c r="K106" s="70"/>
      <c r="L106" s="64">
        <f>IF('[2]RY3 Model 18_19'!O80=0,"",'[2]RY3 Model 18_19'!O80)</f>
        <v>338.69</v>
      </c>
      <c r="M106" s="64">
        <f>IF('[2]RY3 Model 18_19'!P80=0,"",'[2]RY3 Model 18_19'!P80)</f>
        <v>338.69</v>
      </c>
      <c r="N106" s="64">
        <f>IF('[2]RY3 Model 18_19'!Q80=0,"",'[2]RY3 Model 18_19'!Q80)</f>
        <v>338.69</v>
      </c>
      <c r="O106" s="64" t="str">
        <f>IF('[2]RY3 Model 18_19'!R80=0,"",'[2]RY3 Model 18_19'!R80)</f>
        <v/>
      </c>
      <c r="P106" s="64"/>
      <c r="Q106" s="55">
        <f>IF('[2]RY3 Model 18_19'!AD80=0,"",'[2]RY3 Model 18_19'!AD80)</f>
        <v>43191</v>
      </c>
      <c r="R106" s="55">
        <f>IF('[2]RY3 Model 18_19'!AE80=0,"",'[2]RY3 Model 18_19'!AE80)</f>
        <v>43221</v>
      </c>
      <c r="S106" s="55" t="str">
        <f>IF('[2]RY3 Model 18_19'!AF80=0,"",'[2]RY3 Model 18_19'!AF80)</f>
        <v/>
      </c>
      <c r="T106" s="60">
        <f>IF('[2]RY3 Model 18_19'!AI80=0,"",365*'[2]RY3 Model 18_19'!AI80)</f>
        <v>30</v>
      </c>
      <c r="U106" s="60">
        <f>IF('[2]RY3 Model 18_19'!AJ80=0,"",365*'[2]RY3 Model 18_19'!AJ80)</f>
        <v>335</v>
      </c>
      <c r="V106" s="60" t="str">
        <f>IF('[2]RY3 Model 18_19'!AK80=0,"",365*'[2]RY3 Model 18_19'!AK80)</f>
        <v/>
      </c>
      <c r="W106" s="65">
        <f t="shared" si="4"/>
        <v>-5.6369454801679809E-3</v>
      </c>
      <c r="X106" s="65" t="str">
        <f t="shared" si="5"/>
        <v>Yes</v>
      </c>
      <c r="Y106" s="66">
        <f>IF('[2]RY3 Model 18_19'!W80=0,"",'[2]RY3 Model 18_19'!W80)</f>
        <v>340.61</v>
      </c>
      <c r="Z106" s="66">
        <f>IF('[2]RY3 Model 18_19'!X80=0,"",'[2]RY3 Model 18_19'!X80)</f>
        <v>338.69</v>
      </c>
      <c r="AA106" s="67">
        <f t="shared" si="6"/>
        <v>-5.6369454801679809E-3</v>
      </c>
      <c r="AB106" s="68"/>
      <c r="AC106" s="69"/>
      <c r="AD106" s="2"/>
      <c r="AE106" s="2"/>
      <c r="AF106" s="2"/>
      <c r="AG106" s="2"/>
    </row>
    <row r="107" spans="1:33" x14ac:dyDescent="0.2">
      <c r="A107" s="3"/>
      <c r="B107" s="3" t="str">
        <f>IF('[2]RY3 Model 18_19'!D81=C107,"",1)</f>
        <v/>
      </c>
      <c r="C107" s="58" t="s">
        <v>59</v>
      </c>
      <c r="D107" s="59"/>
      <c r="E107" s="59" t="s">
        <v>57</v>
      </c>
      <c r="F107" s="60" t="s">
        <v>21</v>
      </c>
      <c r="G107" s="61">
        <f>'[2]Charge Control'!$G$75</f>
        <v>0.11</v>
      </c>
      <c r="H107" s="61"/>
      <c r="I107" s="60" t="s">
        <v>57</v>
      </c>
      <c r="J107" s="70"/>
      <c r="K107" s="70"/>
      <c r="L107" s="64">
        <f>IF('[2]RY3 Model 18_19'!O81=0,"",'[2]RY3 Model 18_19'!O81)</f>
        <v>506.68</v>
      </c>
      <c r="M107" s="64">
        <f>IF('[2]RY3 Model 18_19'!P81=0,"",'[2]RY3 Model 18_19'!P81)</f>
        <v>506.68</v>
      </c>
      <c r="N107" s="64">
        <f>IF('[2]RY3 Model 18_19'!Q81=0,"",'[2]RY3 Model 18_19'!Q81)</f>
        <v>506.68</v>
      </c>
      <c r="O107" s="64" t="str">
        <f>IF('[2]RY3 Model 18_19'!R81=0,"",'[2]RY3 Model 18_19'!R81)</f>
        <v/>
      </c>
      <c r="P107" s="64"/>
      <c r="Q107" s="55">
        <f>IF('[2]RY3 Model 18_19'!AD81=0,"",'[2]RY3 Model 18_19'!AD81)</f>
        <v>43191</v>
      </c>
      <c r="R107" s="55">
        <f>IF('[2]RY3 Model 18_19'!AE81=0,"",'[2]RY3 Model 18_19'!AE81)</f>
        <v>43221</v>
      </c>
      <c r="S107" s="55" t="str">
        <f>IF('[2]RY3 Model 18_19'!AF81=0,"",'[2]RY3 Model 18_19'!AF81)</f>
        <v/>
      </c>
      <c r="T107" s="60">
        <f>IF('[2]RY3 Model 18_19'!AI81=0,"",365*'[2]RY3 Model 18_19'!AI81)</f>
        <v>30</v>
      </c>
      <c r="U107" s="60">
        <f>IF('[2]RY3 Model 18_19'!AJ81=0,"",365*'[2]RY3 Model 18_19'!AJ81)</f>
        <v>335</v>
      </c>
      <c r="V107" s="60" t="str">
        <f>IF('[2]RY3 Model 18_19'!AK81=0,"",365*'[2]RY3 Model 18_19'!AK81)</f>
        <v/>
      </c>
      <c r="W107" s="65">
        <f t="shared" si="4"/>
        <v>-5.612905758134815E-3</v>
      </c>
      <c r="X107" s="65" t="str">
        <f t="shared" si="5"/>
        <v>Yes</v>
      </c>
      <c r="Y107" s="66">
        <f>IF('[2]RY3 Model 18_19'!W81=0,"",'[2]RY3 Model 18_19'!W81)</f>
        <v>509.54</v>
      </c>
      <c r="Z107" s="66">
        <f>IF('[2]RY3 Model 18_19'!X81=0,"",'[2]RY3 Model 18_19'!X81)</f>
        <v>506.68</v>
      </c>
      <c r="AA107" s="67">
        <f t="shared" si="6"/>
        <v>-5.612905758134815E-3</v>
      </c>
      <c r="AB107" s="68"/>
      <c r="AC107" s="69"/>
      <c r="AD107" s="2"/>
      <c r="AE107" s="2"/>
      <c r="AF107" s="2"/>
      <c r="AG107" s="2"/>
    </row>
    <row r="108" spans="1:33" x14ac:dyDescent="0.2">
      <c r="A108" s="3"/>
      <c r="B108" s="3" t="str">
        <f>IF('[2]RY3 Model 18_19'!D82=C108,"",1)</f>
        <v/>
      </c>
      <c r="C108" s="58" t="s">
        <v>60</v>
      </c>
      <c r="D108" s="59"/>
      <c r="E108" s="59" t="s">
        <v>57</v>
      </c>
      <c r="F108" s="60" t="s">
        <v>21</v>
      </c>
      <c r="G108" s="61">
        <f>'[2]Charge Control'!$G$75</f>
        <v>0.11</v>
      </c>
      <c r="H108" s="61"/>
      <c r="I108" s="60" t="s">
        <v>57</v>
      </c>
      <c r="J108" s="70"/>
      <c r="K108" s="70"/>
      <c r="L108" s="64">
        <f>IF('[2]RY3 Model 18_19'!O82=0,"",'[2]RY3 Model 18_19'!O82)</f>
        <v>677.45</v>
      </c>
      <c r="M108" s="64">
        <f>IF('[2]RY3 Model 18_19'!P82=0,"",'[2]RY3 Model 18_19'!P82)</f>
        <v>677.45</v>
      </c>
      <c r="N108" s="64">
        <f>IF('[2]RY3 Model 18_19'!Q82=0,"",'[2]RY3 Model 18_19'!Q82)</f>
        <v>677.45</v>
      </c>
      <c r="O108" s="64" t="str">
        <f>IF('[2]RY3 Model 18_19'!R82=0,"",'[2]RY3 Model 18_19'!R82)</f>
        <v/>
      </c>
      <c r="P108" s="64"/>
      <c r="Q108" s="55">
        <f>IF('[2]RY3 Model 18_19'!AD82=0,"",'[2]RY3 Model 18_19'!AD82)</f>
        <v>43191</v>
      </c>
      <c r="R108" s="55">
        <f>IF('[2]RY3 Model 18_19'!AE82=0,"",'[2]RY3 Model 18_19'!AE82)</f>
        <v>43221</v>
      </c>
      <c r="S108" s="55" t="str">
        <f>IF('[2]RY3 Model 18_19'!AF82=0,"",'[2]RY3 Model 18_19'!AF82)</f>
        <v/>
      </c>
      <c r="T108" s="60">
        <f>IF('[2]RY3 Model 18_19'!AI82=0,"",365*'[2]RY3 Model 18_19'!AI82)</f>
        <v>30</v>
      </c>
      <c r="U108" s="60">
        <f>IF('[2]RY3 Model 18_19'!AJ82=0,"",365*'[2]RY3 Model 18_19'!AJ82)</f>
        <v>335</v>
      </c>
      <c r="V108" s="60" t="str">
        <f>IF('[2]RY3 Model 18_19'!AK82=0,"",365*'[2]RY3 Model 18_19'!AK82)</f>
        <v/>
      </c>
      <c r="W108" s="65">
        <f t="shared" si="4"/>
        <v>-5.6217707844057174E-3</v>
      </c>
      <c r="X108" s="65" t="str">
        <f t="shared" si="5"/>
        <v>Yes</v>
      </c>
      <c r="Y108" s="66">
        <f>IF('[2]RY3 Model 18_19'!W82=0,"",'[2]RY3 Model 18_19'!W82)</f>
        <v>681.28</v>
      </c>
      <c r="Z108" s="66">
        <f>IF('[2]RY3 Model 18_19'!X82=0,"",'[2]RY3 Model 18_19'!X82)</f>
        <v>677.45</v>
      </c>
      <c r="AA108" s="67">
        <f t="shared" si="6"/>
        <v>-5.6217707844057174E-3</v>
      </c>
      <c r="AB108" s="68"/>
      <c r="AC108" s="69"/>
      <c r="AD108" s="2"/>
      <c r="AE108" s="2"/>
      <c r="AF108" s="2"/>
      <c r="AG108" s="2"/>
    </row>
    <row r="109" spans="1:33" x14ac:dyDescent="0.2">
      <c r="A109" s="3"/>
      <c r="B109" s="3" t="str">
        <f>IF('[2]RY3 Model 18_19'!D83=C109,"",1)</f>
        <v/>
      </c>
      <c r="C109" s="58" t="s">
        <v>61</v>
      </c>
      <c r="D109" s="59"/>
      <c r="E109" s="59" t="s">
        <v>57</v>
      </c>
      <c r="F109" s="60" t="s">
        <v>21</v>
      </c>
      <c r="G109" s="61">
        <f>'[2]Charge Control'!$G$75</f>
        <v>0.11</v>
      </c>
      <c r="H109" s="61"/>
      <c r="I109" s="60" t="s">
        <v>57</v>
      </c>
      <c r="J109" s="70"/>
      <c r="K109" s="70"/>
      <c r="L109" s="64">
        <f>IF('[2]RY3 Model 18_19'!O83=0,"",'[2]RY3 Model 18_19'!O83)</f>
        <v>848.22</v>
      </c>
      <c r="M109" s="64">
        <f>IF('[2]RY3 Model 18_19'!P83=0,"",'[2]RY3 Model 18_19'!P83)</f>
        <v>848.22</v>
      </c>
      <c r="N109" s="64">
        <f>IF('[2]RY3 Model 18_19'!Q83=0,"",'[2]RY3 Model 18_19'!Q83)</f>
        <v>848.22</v>
      </c>
      <c r="O109" s="64" t="str">
        <f>IF('[2]RY3 Model 18_19'!R83=0,"",'[2]RY3 Model 18_19'!R83)</f>
        <v/>
      </c>
      <c r="P109" s="64"/>
      <c r="Q109" s="55">
        <f>IF('[2]RY3 Model 18_19'!AD83=0,"",'[2]RY3 Model 18_19'!AD83)</f>
        <v>43191</v>
      </c>
      <c r="R109" s="55">
        <f>IF('[2]RY3 Model 18_19'!AE83=0,"",'[2]RY3 Model 18_19'!AE83)</f>
        <v>43221</v>
      </c>
      <c r="S109" s="55" t="str">
        <f>IF('[2]RY3 Model 18_19'!AF83=0,"",'[2]RY3 Model 18_19'!AF83)</f>
        <v/>
      </c>
      <c r="T109" s="60">
        <f>IF('[2]RY3 Model 18_19'!AI83=0,"",365*'[2]RY3 Model 18_19'!AI83)</f>
        <v>30</v>
      </c>
      <c r="U109" s="60">
        <f>IF('[2]RY3 Model 18_19'!AJ83=0,"",365*'[2]RY3 Model 18_19'!AJ83)</f>
        <v>335</v>
      </c>
      <c r="V109" s="60" t="str">
        <f>IF('[2]RY3 Model 18_19'!AK83=0,"",365*'[2]RY3 Model 18_19'!AK83)</f>
        <v/>
      </c>
      <c r="W109" s="65">
        <f t="shared" si="4"/>
        <v>-5.6154089635525534E-3</v>
      </c>
      <c r="X109" s="65" t="str">
        <f t="shared" si="5"/>
        <v>Yes</v>
      </c>
      <c r="Y109" s="66">
        <f>IF('[2]RY3 Model 18_19'!W83=0,"",'[2]RY3 Model 18_19'!W83)</f>
        <v>853.01</v>
      </c>
      <c r="Z109" s="66">
        <f>IF('[2]RY3 Model 18_19'!X83=0,"",'[2]RY3 Model 18_19'!X83)</f>
        <v>848.22</v>
      </c>
      <c r="AA109" s="67">
        <f t="shared" si="6"/>
        <v>-5.6154089635525534E-3</v>
      </c>
      <c r="AB109" s="68"/>
      <c r="AC109" s="69"/>
      <c r="AD109" s="2"/>
      <c r="AE109" s="2"/>
      <c r="AF109" s="2"/>
      <c r="AG109" s="2"/>
    </row>
    <row r="110" spans="1:33" x14ac:dyDescent="0.2">
      <c r="A110" s="3"/>
      <c r="B110" s="3" t="str">
        <f>IF('[2]RY3 Model 18_19'!D84=C110,"",1)</f>
        <v/>
      </c>
      <c r="C110" s="58" t="s">
        <v>62</v>
      </c>
      <c r="D110" s="59"/>
      <c r="E110" s="59" t="s">
        <v>57</v>
      </c>
      <c r="F110" s="60" t="s">
        <v>21</v>
      </c>
      <c r="G110" s="61">
        <f>'[2]Charge Control'!$G$75</f>
        <v>0.11</v>
      </c>
      <c r="H110" s="61"/>
      <c r="I110" s="60" t="s">
        <v>57</v>
      </c>
      <c r="J110" s="70"/>
      <c r="K110" s="70"/>
      <c r="L110" s="64">
        <f>IF('[2]RY3 Model 18_19'!O84=0,"",'[2]RY3 Model 18_19'!O84)</f>
        <v>1139.33</v>
      </c>
      <c r="M110" s="64">
        <f>IF('[2]RY3 Model 18_19'!P84=0,"",'[2]RY3 Model 18_19'!P84)</f>
        <v>1139.33</v>
      </c>
      <c r="N110" s="64">
        <f>IF('[2]RY3 Model 18_19'!Q84=0,"",'[2]RY3 Model 18_19'!Q84)</f>
        <v>1139.33</v>
      </c>
      <c r="O110" s="64" t="str">
        <f>IF('[2]RY3 Model 18_19'!R84=0,"",'[2]RY3 Model 18_19'!R84)</f>
        <v/>
      </c>
      <c r="P110" s="64"/>
      <c r="Q110" s="55">
        <f>IF('[2]RY3 Model 18_19'!AD84=0,"",'[2]RY3 Model 18_19'!AD84)</f>
        <v>43191</v>
      </c>
      <c r="R110" s="55">
        <f>IF('[2]RY3 Model 18_19'!AE84=0,"",'[2]RY3 Model 18_19'!AE84)</f>
        <v>43221</v>
      </c>
      <c r="S110" s="55" t="str">
        <f>IF('[2]RY3 Model 18_19'!AF84=0,"",'[2]RY3 Model 18_19'!AF84)</f>
        <v/>
      </c>
      <c r="T110" s="60">
        <f>IF('[2]RY3 Model 18_19'!AI84=0,"",365*'[2]RY3 Model 18_19'!AI84)</f>
        <v>30</v>
      </c>
      <c r="U110" s="60">
        <f>IF('[2]RY3 Model 18_19'!AJ84=0,"",365*'[2]RY3 Model 18_19'!AJ84)</f>
        <v>335</v>
      </c>
      <c r="V110" s="60" t="str">
        <f>IF('[2]RY3 Model 18_19'!AK84=0,"",365*'[2]RY3 Model 18_19'!AK84)</f>
        <v/>
      </c>
      <c r="W110" s="65">
        <f t="shared" si="4"/>
        <v>-5.6293529298818675E-3</v>
      </c>
      <c r="X110" s="65" t="str">
        <f t="shared" si="5"/>
        <v>Yes</v>
      </c>
      <c r="Y110" s="66">
        <f>IF('[2]RY3 Model 18_19'!W84=0,"",'[2]RY3 Model 18_19'!W84)</f>
        <v>1145.78</v>
      </c>
      <c r="Z110" s="66">
        <f>IF('[2]RY3 Model 18_19'!X84=0,"",'[2]RY3 Model 18_19'!X84)</f>
        <v>1139.33</v>
      </c>
      <c r="AA110" s="67">
        <f t="shared" si="6"/>
        <v>-5.6293529298818675E-3</v>
      </c>
      <c r="AB110" s="68"/>
      <c r="AC110" s="69"/>
      <c r="AD110" s="2"/>
      <c r="AE110" s="2"/>
      <c r="AF110" s="2"/>
      <c r="AG110" s="2"/>
    </row>
    <row r="111" spans="1:33" x14ac:dyDescent="0.2">
      <c r="A111" s="3"/>
      <c r="B111" s="3" t="str">
        <f>IF('[2]RY3 Model 18_19'!D85=C111,"",1)</f>
        <v/>
      </c>
      <c r="C111" s="58" t="s">
        <v>63</v>
      </c>
      <c r="D111" s="59"/>
      <c r="E111" s="59" t="s">
        <v>57</v>
      </c>
      <c r="F111" s="60" t="s">
        <v>21</v>
      </c>
      <c r="G111" s="61">
        <f>'[2]Charge Control'!$G$75</f>
        <v>0.11</v>
      </c>
      <c r="H111" s="61"/>
      <c r="I111" s="60" t="s">
        <v>57</v>
      </c>
      <c r="J111" s="70"/>
      <c r="K111" s="70"/>
      <c r="L111" s="64">
        <f>IF('[2]RY3 Model 18_19'!O85=0,"",'[2]RY3 Model 18_19'!O85)</f>
        <v>1326.94</v>
      </c>
      <c r="M111" s="64">
        <f>IF('[2]RY3 Model 18_19'!P85=0,"",'[2]RY3 Model 18_19'!P85)</f>
        <v>1326.94</v>
      </c>
      <c r="N111" s="64">
        <f>IF('[2]RY3 Model 18_19'!Q85=0,"",'[2]RY3 Model 18_19'!Q85)</f>
        <v>1326.94</v>
      </c>
      <c r="O111" s="64" t="str">
        <f>IF('[2]RY3 Model 18_19'!R85=0,"",'[2]RY3 Model 18_19'!R85)</f>
        <v/>
      </c>
      <c r="P111" s="64"/>
      <c r="Q111" s="55">
        <f>IF('[2]RY3 Model 18_19'!AD85=0,"",'[2]RY3 Model 18_19'!AD85)</f>
        <v>43191</v>
      </c>
      <c r="R111" s="55">
        <f>IF('[2]RY3 Model 18_19'!AE85=0,"",'[2]RY3 Model 18_19'!AE85)</f>
        <v>43221</v>
      </c>
      <c r="S111" s="55" t="str">
        <f>IF('[2]RY3 Model 18_19'!AF85=0,"",'[2]RY3 Model 18_19'!AF85)</f>
        <v/>
      </c>
      <c r="T111" s="60">
        <f>IF('[2]RY3 Model 18_19'!AI85=0,"",365*'[2]RY3 Model 18_19'!AI85)</f>
        <v>30</v>
      </c>
      <c r="U111" s="60">
        <f>IF('[2]RY3 Model 18_19'!AJ85=0,"",365*'[2]RY3 Model 18_19'!AJ85)</f>
        <v>335</v>
      </c>
      <c r="V111" s="60" t="str">
        <f>IF('[2]RY3 Model 18_19'!AK85=0,"",365*'[2]RY3 Model 18_19'!AK85)</f>
        <v/>
      </c>
      <c r="W111" s="65">
        <f t="shared" si="4"/>
        <v>-5.6203351218488649E-3</v>
      </c>
      <c r="X111" s="65" t="str">
        <f t="shared" si="5"/>
        <v>Yes</v>
      </c>
      <c r="Y111" s="66">
        <f>IF('[2]RY3 Model 18_19'!W85=0,"",'[2]RY3 Model 18_19'!W85)</f>
        <v>1334.44</v>
      </c>
      <c r="Z111" s="66">
        <f>IF('[2]RY3 Model 18_19'!X85=0,"",'[2]RY3 Model 18_19'!X85)</f>
        <v>1326.94</v>
      </c>
      <c r="AA111" s="67">
        <f t="shared" si="6"/>
        <v>-5.6203351218488649E-3</v>
      </c>
      <c r="AB111" s="68"/>
      <c r="AC111" s="69"/>
      <c r="AD111" s="2"/>
      <c r="AE111" s="2"/>
      <c r="AF111" s="2"/>
      <c r="AG111" s="2"/>
    </row>
    <row r="112" spans="1:33" x14ac:dyDescent="0.2">
      <c r="A112" s="3"/>
      <c r="B112" s="3" t="str">
        <f>IF('[2]RY3 Model 18_19'!D86=C112,"",1)</f>
        <v/>
      </c>
      <c r="C112" s="58" t="s">
        <v>64</v>
      </c>
      <c r="D112" s="59"/>
      <c r="E112" s="59" t="s">
        <v>57</v>
      </c>
      <c r="F112" s="60" t="s">
        <v>21</v>
      </c>
      <c r="G112" s="61">
        <f>'[2]Charge Control'!$G$75</f>
        <v>0.11</v>
      </c>
      <c r="H112" s="61"/>
      <c r="I112" s="60" t="s">
        <v>57</v>
      </c>
      <c r="J112" s="70"/>
      <c r="K112" s="70"/>
      <c r="L112" s="64">
        <f>IF('[2]RY3 Model 18_19'!O86=0,"",'[2]RY3 Model 18_19'!O86)</f>
        <v>1517.28</v>
      </c>
      <c r="M112" s="64">
        <f>IF('[2]RY3 Model 18_19'!P86=0,"",'[2]RY3 Model 18_19'!P86)</f>
        <v>1517.28</v>
      </c>
      <c r="N112" s="64">
        <f>IF('[2]RY3 Model 18_19'!Q86=0,"",'[2]RY3 Model 18_19'!Q86)</f>
        <v>1517.28</v>
      </c>
      <c r="O112" s="64" t="str">
        <f>IF('[2]RY3 Model 18_19'!R86=0,"",'[2]RY3 Model 18_19'!R86)</f>
        <v/>
      </c>
      <c r="P112" s="64"/>
      <c r="Q112" s="55">
        <f>IF('[2]RY3 Model 18_19'!AD86=0,"",'[2]RY3 Model 18_19'!AD86)</f>
        <v>43191</v>
      </c>
      <c r="R112" s="55">
        <f>IF('[2]RY3 Model 18_19'!AE86=0,"",'[2]RY3 Model 18_19'!AE86)</f>
        <v>43221</v>
      </c>
      <c r="S112" s="55" t="str">
        <f>IF('[2]RY3 Model 18_19'!AF86=0,"",'[2]RY3 Model 18_19'!AF86)</f>
        <v/>
      </c>
      <c r="T112" s="60">
        <f>IF('[2]RY3 Model 18_19'!AI86=0,"",365*'[2]RY3 Model 18_19'!AI86)</f>
        <v>30</v>
      </c>
      <c r="U112" s="60">
        <f>IF('[2]RY3 Model 18_19'!AJ86=0,"",365*'[2]RY3 Model 18_19'!AJ86)</f>
        <v>335</v>
      </c>
      <c r="V112" s="60" t="str">
        <f>IF('[2]RY3 Model 18_19'!AK86=0,"",365*'[2]RY3 Model 18_19'!AK86)</f>
        <v/>
      </c>
      <c r="W112" s="65">
        <f t="shared" si="4"/>
        <v>-5.6230584719436432E-3</v>
      </c>
      <c r="X112" s="65" t="str">
        <f t="shared" si="5"/>
        <v>Yes</v>
      </c>
      <c r="Y112" s="66">
        <f>IF('[2]RY3 Model 18_19'!W86=0,"",'[2]RY3 Model 18_19'!W86)</f>
        <v>1525.86</v>
      </c>
      <c r="Z112" s="66">
        <f>IF('[2]RY3 Model 18_19'!X86=0,"",'[2]RY3 Model 18_19'!X86)</f>
        <v>1517.28</v>
      </c>
      <c r="AA112" s="67">
        <f t="shared" si="6"/>
        <v>-5.6230584719436432E-3</v>
      </c>
      <c r="AB112" s="68"/>
      <c r="AC112" s="69"/>
      <c r="AD112" s="2"/>
      <c r="AE112" s="2"/>
      <c r="AF112" s="2"/>
      <c r="AG112" s="2"/>
    </row>
    <row r="113" spans="1:33" x14ac:dyDescent="0.2">
      <c r="A113" s="3"/>
      <c r="B113" s="3" t="str">
        <f>IF('[2]RY3 Model 18_19'!D87=C113,"",1)</f>
        <v/>
      </c>
      <c r="C113" s="58" t="s">
        <v>65</v>
      </c>
      <c r="D113" s="59"/>
      <c r="E113" s="59" t="s">
        <v>57</v>
      </c>
      <c r="F113" s="60" t="s">
        <v>21</v>
      </c>
      <c r="G113" s="61">
        <f>'[2]Charge Control'!$G$75</f>
        <v>0.11</v>
      </c>
      <c r="H113" s="61"/>
      <c r="I113" s="60" t="s">
        <v>57</v>
      </c>
      <c r="J113" s="70"/>
      <c r="K113" s="70"/>
      <c r="L113" s="64">
        <f>IF('[2]RY3 Model 18_19'!O87=0,"",'[2]RY3 Model 18_19'!O87)</f>
        <v>1707.65</v>
      </c>
      <c r="M113" s="64">
        <f>IF('[2]RY3 Model 18_19'!P87=0,"",'[2]RY3 Model 18_19'!P87)</f>
        <v>1707.65</v>
      </c>
      <c r="N113" s="64">
        <f>IF('[2]RY3 Model 18_19'!Q87=0,"",'[2]RY3 Model 18_19'!Q87)</f>
        <v>1707.65</v>
      </c>
      <c r="O113" s="64" t="str">
        <f>IF('[2]RY3 Model 18_19'!R87=0,"",'[2]RY3 Model 18_19'!R87)</f>
        <v/>
      </c>
      <c r="P113" s="64"/>
      <c r="Q113" s="55">
        <f>IF('[2]RY3 Model 18_19'!AD87=0,"",'[2]RY3 Model 18_19'!AD87)</f>
        <v>43191</v>
      </c>
      <c r="R113" s="55">
        <f>IF('[2]RY3 Model 18_19'!AE87=0,"",'[2]RY3 Model 18_19'!AE87)</f>
        <v>43221</v>
      </c>
      <c r="S113" s="55" t="str">
        <f>IF('[2]RY3 Model 18_19'!AF87=0,"",'[2]RY3 Model 18_19'!AF87)</f>
        <v/>
      </c>
      <c r="T113" s="60">
        <f>IF('[2]RY3 Model 18_19'!AI87=0,"",365*'[2]RY3 Model 18_19'!AI87)</f>
        <v>30</v>
      </c>
      <c r="U113" s="60">
        <f>IF('[2]RY3 Model 18_19'!AJ87=0,"",365*'[2]RY3 Model 18_19'!AJ87)</f>
        <v>335</v>
      </c>
      <c r="V113" s="60" t="str">
        <f>IF('[2]RY3 Model 18_19'!AK87=0,"",365*'[2]RY3 Model 18_19'!AK87)</f>
        <v/>
      </c>
      <c r="W113" s="65">
        <f t="shared" si="4"/>
        <v>-5.6250764276687699E-3</v>
      </c>
      <c r="X113" s="65" t="str">
        <f t="shared" si="5"/>
        <v>Yes</v>
      </c>
      <c r="Y113" s="66">
        <f>IF('[2]RY3 Model 18_19'!W87=0,"",'[2]RY3 Model 18_19'!W87)</f>
        <v>1717.31</v>
      </c>
      <c r="Z113" s="66">
        <f>IF('[2]RY3 Model 18_19'!X87=0,"",'[2]RY3 Model 18_19'!X87)</f>
        <v>1707.65</v>
      </c>
      <c r="AA113" s="67">
        <f t="shared" si="6"/>
        <v>-5.6250764276687699E-3</v>
      </c>
      <c r="AB113" s="68"/>
      <c r="AC113" s="69"/>
      <c r="AD113" s="2"/>
      <c r="AE113" s="2"/>
      <c r="AF113" s="2"/>
      <c r="AG113" s="2"/>
    </row>
    <row r="114" spans="1:33" x14ac:dyDescent="0.2">
      <c r="A114" s="3"/>
      <c r="B114" s="3" t="str">
        <f>IF('[2]RY3 Model 18_19'!D88=C114,"",1)</f>
        <v/>
      </c>
      <c r="C114" s="58" t="s">
        <v>66</v>
      </c>
      <c r="D114" s="59"/>
      <c r="E114" s="59" t="s">
        <v>57</v>
      </c>
      <c r="F114" s="60" t="s">
        <v>21</v>
      </c>
      <c r="G114" s="61">
        <f>'[2]Charge Control'!$G$75</f>
        <v>0.11</v>
      </c>
      <c r="H114" s="61"/>
      <c r="I114" s="60" t="s">
        <v>57</v>
      </c>
      <c r="J114" s="70"/>
      <c r="K114" s="70"/>
      <c r="L114" s="64">
        <f>IF('[2]RY3 Model 18_19'!O88=0,"",'[2]RY3 Model 18_19'!O88)</f>
        <v>1901.16</v>
      </c>
      <c r="M114" s="64">
        <f>IF('[2]RY3 Model 18_19'!P88=0,"",'[2]RY3 Model 18_19'!P88)</f>
        <v>1901.16</v>
      </c>
      <c r="N114" s="64">
        <f>IF('[2]RY3 Model 18_19'!Q88=0,"",'[2]RY3 Model 18_19'!Q88)</f>
        <v>1901.16</v>
      </c>
      <c r="O114" s="64" t="str">
        <f>IF('[2]RY3 Model 18_19'!R88=0,"",'[2]RY3 Model 18_19'!R88)</f>
        <v/>
      </c>
      <c r="P114" s="64"/>
      <c r="Q114" s="55">
        <f>IF('[2]RY3 Model 18_19'!AD88=0,"",'[2]RY3 Model 18_19'!AD88)</f>
        <v>43191</v>
      </c>
      <c r="R114" s="55">
        <f>IF('[2]RY3 Model 18_19'!AE88=0,"",'[2]RY3 Model 18_19'!AE88)</f>
        <v>43221</v>
      </c>
      <c r="S114" s="55" t="str">
        <f>IF('[2]RY3 Model 18_19'!AF88=0,"",'[2]RY3 Model 18_19'!AF88)</f>
        <v/>
      </c>
      <c r="T114" s="60">
        <f>IF('[2]RY3 Model 18_19'!AI88=0,"",365*'[2]RY3 Model 18_19'!AI88)</f>
        <v>30</v>
      </c>
      <c r="U114" s="60">
        <f>IF('[2]RY3 Model 18_19'!AJ88=0,"",365*'[2]RY3 Model 18_19'!AJ88)</f>
        <v>335</v>
      </c>
      <c r="V114" s="60" t="str">
        <f>IF('[2]RY3 Model 18_19'!AK88=0,"",365*'[2]RY3 Model 18_19'!AK88)</f>
        <v/>
      </c>
      <c r="W114" s="65">
        <f t="shared" si="4"/>
        <v>-5.6226496017071931E-3</v>
      </c>
      <c r="X114" s="65" t="str">
        <f t="shared" si="5"/>
        <v>Yes</v>
      </c>
      <c r="Y114" s="66">
        <f>IF('[2]RY3 Model 18_19'!W88=0,"",'[2]RY3 Model 18_19'!W88)</f>
        <v>1911.91</v>
      </c>
      <c r="Z114" s="66">
        <f>IF('[2]RY3 Model 18_19'!X88=0,"",'[2]RY3 Model 18_19'!X88)</f>
        <v>1901.16</v>
      </c>
      <c r="AA114" s="67">
        <f t="shared" si="6"/>
        <v>-5.6226496017071931E-3</v>
      </c>
      <c r="AB114" s="68"/>
      <c r="AC114" s="69"/>
      <c r="AD114" s="2"/>
      <c r="AE114" s="2"/>
      <c r="AF114" s="2"/>
      <c r="AG114" s="2"/>
    </row>
    <row r="115" spans="1:33" x14ac:dyDescent="0.2">
      <c r="A115" s="3"/>
      <c r="B115" s="3" t="str">
        <f>IF('[2]RY3 Model 18_19'!D89=C115,"",1)</f>
        <v/>
      </c>
      <c r="C115" s="58" t="s">
        <v>67</v>
      </c>
      <c r="D115" s="59"/>
      <c r="E115" s="59" t="s">
        <v>57</v>
      </c>
      <c r="F115" s="60" t="s">
        <v>21</v>
      </c>
      <c r="G115" s="61">
        <f>'[2]Charge Control'!$G$75</f>
        <v>0.11</v>
      </c>
      <c r="H115" s="61"/>
      <c r="I115" s="60" t="s">
        <v>57</v>
      </c>
      <c r="J115" s="70"/>
      <c r="K115" s="70"/>
      <c r="L115" s="64">
        <f>IF('[2]RY3 Model 18_19'!O89=0,"",'[2]RY3 Model 18_19'!O89)</f>
        <v>2088.37</v>
      </c>
      <c r="M115" s="64">
        <f>IF('[2]RY3 Model 18_19'!P89=0,"",'[2]RY3 Model 18_19'!P89)</f>
        <v>2088.37</v>
      </c>
      <c r="N115" s="64">
        <f>IF('[2]RY3 Model 18_19'!Q89=0,"",'[2]RY3 Model 18_19'!Q89)</f>
        <v>2088.37</v>
      </c>
      <c r="O115" s="64" t="str">
        <f>IF('[2]RY3 Model 18_19'!R89=0,"",'[2]RY3 Model 18_19'!R89)</f>
        <v/>
      </c>
      <c r="P115" s="64"/>
      <c r="Q115" s="55">
        <f>IF('[2]RY3 Model 18_19'!AD89=0,"",'[2]RY3 Model 18_19'!AD89)</f>
        <v>43191</v>
      </c>
      <c r="R115" s="55">
        <f>IF('[2]RY3 Model 18_19'!AE89=0,"",'[2]RY3 Model 18_19'!AE89)</f>
        <v>43221</v>
      </c>
      <c r="S115" s="55" t="str">
        <f>IF('[2]RY3 Model 18_19'!AF89=0,"",'[2]RY3 Model 18_19'!AF89)</f>
        <v/>
      </c>
      <c r="T115" s="60">
        <f>IF('[2]RY3 Model 18_19'!AI89=0,"",365*'[2]RY3 Model 18_19'!AI89)</f>
        <v>30</v>
      </c>
      <c r="U115" s="60">
        <f>IF('[2]RY3 Model 18_19'!AJ89=0,"",365*'[2]RY3 Model 18_19'!AJ89)</f>
        <v>335</v>
      </c>
      <c r="V115" s="60" t="str">
        <f>IF('[2]RY3 Model 18_19'!AK89=0,"",365*'[2]RY3 Model 18_19'!AK89)</f>
        <v/>
      </c>
      <c r="W115" s="65">
        <f t="shared" si="4"/>
        <v>-5.6233275243074143E-3</v>
      </c>
      <c r="X115" s="65" t="str">
        <f t="shared" si="5"/>
        <v>Yes</v>
      </c>
      <c r="Y115" s="66">
        <f>IF('[2]RY3 Model 18_19'!W89=0,"",'[2]RY3 Model 18_19'!W89)</f>
        <v>2100.1799999999998</v>
      </c>
      <c r="Z115" s="66">
        <f>IF('[2]RY3 Model 18_19'!X89=0,"",'[2]RY3 Model 18_19'!X89)</f>
        <v>2088.37</v>
      </c>
      <c r="AA115" s="67">
        <f t="shared" si="6"/>
        <v>-5.6233275243074143E-3</v>
      </c>
      <c r="AB115" s="68"/>
      <c r="AC115" s="69"/>
      <c r="AD115" s="2"/>
      <c r="AE115" s="2"/>
      <c r="AF115" s="2"/>
      <c r="AG115" s="2"/>
    </row>
    <row r="116" spans="1:33" x14ac:dyDescent="0.2">
      <c r="A116" s="3"/>
      <c r="B116" s="3" t="str">
        <f>IF('[2]RY3 Model 18_19'!D90=C116,"",1)</f>
        <v/>
      </c>
      <c r="C116" s="58" t="s">
        <v>68</v>
      </c>
      <c r="D116" s="59"/>
      <c r="E116" s="59" t="s">
        <v>57</v>
      </c>
      <c r="F116" s="60" t="s">
        <v>21</v>
      </c>
      <c r="G116" s="61">
        <f>'[2]Charge Control'!$G$75</f>
        <v>0.11</v>
      </c>
      <c r="H116" s="61"/>
      <c r="I116" s="60" t="s">
        <v>57</v>
      </c>
      <c r="J116" s="70"/>
      <c r="K116" s="70"/>
      <c r="L116" s="64">
        <f>IF('[2]RY3 Model 18_19'!O90=0,"",'[2]RY3 Model 18_19'!O90)</f>
        <v>2275.96</v>
      </c>
      <c r="M116" s="64">
        <f>IF('[2]RY3 Model 18_19'!P90=0,"",'[2]RY3 Model 18_19'!P90)</f>
        <v>2275.96</v>
      </c>
      <c r="N116" s="64">
        <f>IF('[2]RY3 Model 18_19'!Q90=0,"",'[2]RY3 Model 18_19'!Q90)</f>
        <v>2275.96</v>
      </c>
      <c r="O116" s="64" t="str">
        <f>IF('[2]RY3 Model 18_19'!R90=0,"",'[2]RY3 Model 18_19'!R90)</f>
        <v/>
      </c>
      <c r="P116" s="64"/>
      <c r="Q116" s="55">
        <f>IF('[2]RY3 Model 18_19'!AD90=0,"",'[2]RY3 Model 18_19'!AD90)</f>
        <v>43191</v>
      </c>
      <c r="R116" s="55">
        <f>IF('[2]RY3 Model 18_19'!AE90=0,"",'[2]RY3 Model 18_19'!AE90)</f>
        <v>43221</v>
      </c>
      <c r="S116" s="55" t="str">
        <f>IF('[2]RY3 Model 18_19'!AF90=0,"",'[2]RY3 Model 18_19'!AF90)</f>
        <v/>
      </c>
      <c r="T116" s="60">
        <f>IF('[2]RY3 Model 18_19'!AI90=0,"",365*'[2]RY3 Model 18_19'!AI90)</f>
        <v>30</v>
      </c>
      <c r="U116" s="60">
        <f>IF('[2]RY3 Model 18_19'!AJ90=0,"",365*'[2]RY3 Model 18_19'!AJ90)</f>
        <v>335</v>
      </c>
      <c r="V116" s="60" t="str">
        <f>IF('[2]RY3 Model 18_19'!AK90=0,"",365*'[2]RY3 Model 18_19'!AK90)</f>
        <v/>
      </c>
      <c r="W116" s="65">
        <f t="shared" si="4"/>
        <v>-5.6229602023740912E-3</v>
      </c>
      <c r="X116" s="65" t="str">
        <f t="shared" si="5"/>
        <v>Yes</v>
      </c>
      <c r="Y116" s="66">
        <f>IF('[2]RY3 Model 18_19'!W90=0,"",'[2]RY3 Model 18_19'!W90)</f>
        <v>2288.83</v>
      </c>
      <c r="Z116" s="66">
        <f>IF('[2]RY3 Model 18_19'!X90=0,"",'[2]RY3 Model 18_19'!X90)</f>
        <v>2275.96</v>
      </c>
      <c r="AA116" s="67">
        <f t="shared" si="6"/>
        <v>-5.6229602023740912E-3</v>
      </c>
      <c r="AB116" s="68"/>
      <c r="AC116" s="69"/>
      <c r="AD116" s="2"/>
      <c r="AE116" s="2"/>
      <c r="AF116" s="2"/>
      <c r="AG116" s="2"/>
    </row>
    <row r="117" spans="1:33" x14ac:dyDescent="0.2">
      <c r="A117" s="3"/>
      <c r="B117" s="3" t="str">
        <f>IF('[2]RY3 Model 18_19'!D91=C117,"",1)</f>
        <v/>
      </c>
      <c r="C117" s="58" t="s">
        <v>69</v>
      </c>
      <c r="D117" s="59"/>
      <c r="E117" s="59" t="s">
        <v>57</v>
      </c>
      <c r="F117" s="60" t="s">
        <v>21</v>
      </c>
      <c r="G117" s="61">
        <f>'[2]Charge Control'!$G$75</f>
        <v>0.11</v>
      </c>
      <c r="H117" s="61"/>
      <c r="I117" s="60" t="s">
        <v>57</v>
      </c>
      <c r="J117" s="70"/>
      <c r="K117" s="70"/>
      <c r="L117" s="64">
        <f>IF('[2]RY3 Model 18_19'!O91=0,"",'[2]RY3 Model 18_19'!O91)</f>
        <v>2466.3200000000002</v>
      </c>
      <c r="M117" s="64">
        <f>IF('[2]RY3 Model 18_19'!P91=0,"",'[2]RY3 Model 18_19'!P91)</f>
        <v>2466.3200000000002</v>
      </c>
      <c r="N117" s="64">
        <f>IF('[2]RY3 Model 18_19'!Q91=0,"",'[2]RY3 Model 18_19'!Q91)</f>
        <v>2466.3200000000002</v>
      </c>
      <c r="O117" s="64" t="str">
        <f>IF('[2]RY3 Model 18_19'!R91=0,"",'[2]RY3 Model 18_19'!R91)</f>
        <v/>
      </c>
      <c r="P117" s="64"/>
      <c r="Q117" s="55">
        <f>IF('[2]RY3 Model 18_19'!AD91=0,"",'[2]RY3 Model 18_19'!AD91)</f>
        <v>43191</v>
      </c>
      <c r="R117" s="55">
        <f>IF('[2]RY3 Model 18_19'!AE91=0,"",'[2]RY3 Model 18_19'!AE91)</f>
        <v>43221</v>
      </c>
      <c r="S117" s="55" t="str">
        <f>IF('[2]RY3 Model 18_19'!AF91=0,"",'[2]RY3 Model 18_19'!AF91)</f>
        <v/>
      </c>
      <c r="T117" s="60">
        <f>IF('[2]RY3 Model 18_19'!AI91=0,"",365*'[2]RY3 Model 18_19'!AI91)</f>
        <v>30</v>
      </c>
      <c r="U117" s="60">
        <f>IF('[2]RY3 Model 18_19'!AJ91=0,"",365*'[2]RY3 Model 18_19'!AJ91)</f>
        <v>335</v>
      </c>
      <c r="V117" s="60" t="str">
        <f>IF('[2]RY3 Model 18_19'!AK91=0,"",365*'[2]RY3 Model 18_19'!AK91)</f>
        <v/>
      </c>
      <c r="W117" s="65">
        <f t="shared" si="4"/>
        <v>-5.6243876674716134E-3</v>
      </c>
      <c r="X117" s="65" t="str">
        <f t="shared" si="5"/>
        <v>Yes</v>
      </c>
      <c r="Y117" s="66">
        <f>IF('[2]RY3 Model 18_19'!W91=0,"",'[2]RY3 Model 18_19'!W91)</f>
        <v>2480.27</v>
      </c>
      <c r="Z117" s="66">
        <f>IF('[2]RY3 Model 18_19'!X91=0,"",'[2]RY3 Model 18_19'!X91)</f>
        <v>2466.3200000000002</v>
      </c>
      <c r="AA117" s="67">
        <f t="shared" si="6"/>
        <v>-5.6243876674716134E-3</v>
      </c>
      <c r="AB117" s="68"/>
      <c r="AC117" s="69"/>
      <c r="AD117" s="2"/>
      <c r="AE117" s="2"/>
      <c r="AF117" s="2"/>
      <c r="AG117" s="2"/>
    </row>
    <row r="118" spans="1:33" x14ac:dyDescent="0.2">
      <c r="A118" s="3"/>
      <c r="B118" s="3" t="str">
        <f>IF('[2]RY3 Model 18_19'!D92=C118,"",1)</f>
        <v/>
      </c>
      <c r="C118" s="58" t="s">
        <v>70</v>
      </c>
      <c r="D118" s="59"/>
      <c r="E118" s="59" t="s">
        <v>57</v>
      </c>
      <c r="F118" s="60" t="s">
        <v>21</v>
      </c>
      <c r="G118" s="61">
        <f>'[2]Charge Control'!$G$75</f>
        <v>0.11</v>
      </c>
      <c r="H118" s="61"/>
      <c r="I118" s="60" t="s">
        <v>57</v>
      </c>
      <c r="J118" s="70"/>
      <c r="K118" s="70"/>
      <c r="L118" s="64">
        <f>IF('[2]RY3 Model 18_19'!O92=0,"",'[2]RY3 Model 18_19'!O92)</f>
        <v>2656.66</v>
      </c>
      <c r="M118" s="64">
        <f>IF('[2]RY3 Model 18_19'!P92=0,"",'[2]RY3 Model 18_19'!P92)</f>
        <v>2656.66</v>
      </c>
      <c r="N118" s="64">
        <f>IF('[2]RY3 Model 18_19'!Q92=0,"",'[2]RY3 Model 18_19'!Q92)</f>
        <v>2656.66</v>
      </c>
      <c r="O118" s="64" t="str">
        <f>IF('[2]RY3 Model 18_19'!R92=0,"",'[2]RY3 Model 18_19'!R92)</f>
        <v/>
      </c>
      <c r="P118" s="64"/>
      <c r="Q118" s="55">
        <f>IF('[2]RY3 Model 18_19'!AD92=0,"",'[2]RY3 Model 18_19'!AD92)</f>
        <v>43191</v>
      </c>
      <c r="R118" s="55">
        <f>IF('[2]RY3 Model 18_19'!AE92=0,"",'[2]RY3 Model 18_19'!AE92)</f>
        <v>43221</v>
      </c>
      <c r="S118" s="55" t="str">
        <f>IF('[2]RY3 Model 18_19'!AF92=0,"",'[2]RY3 Model 18_19'!AF92)</f>
        <v/>
      </c>
      <c r="T118" s="60">
        <f>IF('[2]RY3 Model 18_19'!AI92=0,"",365*'[2]RY3 Model 18_19'!AI92)</f>
        <v>30</v>
      </c>
      <c r="U118" s="60">
        <f>IF('[2]RY3 Model 18_19'!AJ92=0,"",365*'[2]RY3 Model 18_19'!AJ92)</f>
        <v>335</v>
      </c>
      <c r="V118" s="60" t="str">
        <f>IF('[2]RY3 Model 18_19'!AK92=0,"",365*'[2]RY3 Model 18_19'!AK92)</f>
        <v/>
      </c>
      <c r="W118" s="65">
        <f t="shared" si="4"/>
        <v>-5.6256526767702094E-3</v>
      </c>
      <c r="X118" s="65" t="str">
        <f t="shared" si="5"/>
        <v>Yes</v>
      </c>
      <c r="Y118" s="66">
        <f>IF('[2]RY3 Model 18_19'!W92=0,"",'[2]RY3 Model 18_19'!W92)</f>
        <v>2671.69</v>
      </c>
      <c r="Z118" s="66">
        <f>IF('[2]RY3 Model 18_19'!X92=0,"",'[2]RY3 Model 18_19'!X92)</f>
        <v>2656.66</v>
      </c>
      <c r="AA118" s="67">
        <f t="shared" si="6"/>
        <v>-5.6256526767702094E-3</v>
      </c>
      <c r="AB118" s="68"/>
      <c r="AC118" s="69"/>
      <c r="AD118" s="2"/>
      <c r="AE118" s="2"/>
      <c r="AF118" s="2"/>
      <c r="AG118" s="2"/>
    </row>
    <row r="119" spans="1:33" x14ac:dyDescent="0.2">
      <c r="A119" s="3"/>
      <c r="B119" s="3" t="str">
        <f>IF('[2]RY3 Model 18_19'!D93=C119,"",1)</f>
        <v/>
      </c>
      <c r="C119" s="58" t="s">
        <v>71</v>
      </c>
      <c r="D119" s="59"/>
      <c r="E119" s="59" t="s">
        <v>57</v>
      </c>
      <c r="F119" s="60" t="s">
        <v>21</v>
      </c>
      <c r="G119" s="61">
        <f>'[2]Charge Control'!$G$75</f>
        <v>0.11</v>
      </c>
      <c r="H119" s="61"/>
      <c r="I119" s="60" t="s">
        <v>57</v>
      </c>
      <c r="J119" s="70"/>
      <c r="K119" s="70"/>
      <c r="L119" s="64">
        <f>IF('[2]RY3 Model 18_19'!O93=0,"",'[2]RY3 Model 18_19'!O93)</f>
        <v>2844.23</v>
      </c>
      <c r="M119" s="64">
        <f>IF('[2]RY3 Model 18_19'!P93=0,"",'[2]RY3 Model 18_19'!P93)</f>
        <v>2844.23</v>
      </c>
      <c r="N119" s="64">
        <f>IF('[2]RY3 Model 18_19'!Q93=0,"",'[2]RY3 Model 18_19'!Q93)</f>
        <v>2844.23</v>
      </c>
      <c r="O119" s="64" t="str">
        <f>IF('[2]RY3 Model 18_19'!R93=0,"",'[2]RY3 Model 18_19'!R93)</f>
        <v/>
      </c>
      <c r="P119" s="64"/>
      <c r="Q119" s="55">
        <f>IF('[2]RY3 Model 18_19'!AD93=0,"",'[2]RY3 Model 18_19'!AD93)</f>
        <v>43191</v>
      </c>
      <c r="R119" s="55">
        <f>IF('[2]RY3 Model 18_19'!AE93=0,"",'[2]RY3 Model 18_19'!AE93)</f>
        <v>43221</v>
      </c>
      <c r="S119" s="55" t="str">
        <f>IF('[2]RY3 Model 18_19'!AF93=0,"",'[2]RY3 Model 18_19'!AF93)</f>
        <v/>
      </c>
      <c r="T119" s="60">
        <f>IF('[2]RY3 Model 18_19'!AI93=0,"",365*'[2]RY3 Model 18_19'!AI93)</f>
        <v>30</v>
      </c>
      <c r="U119" s="60">
        <f>IF('[2]RY3 Model 18_19'!AJ93=0,"",365*'[2]RY3 Model 18_19'!AJ93)</f>
        <v>335</v>
      </c>
      <c r="V119" s="60" t="str">
        <f>IF('[2]RY3 Model 18_19'!AK93=0,"",365*'[2]RY3 Model 18_19'!AK93)</f>
        <v/>
      </c>
      <c r="W119" s="65">
        <f t="shared" si="4"/>
        <v>-5.6252447278626674E-3</v>
      </c>
      <c r="X119" s="65" t="str">
        <f t="shared" si="5"/>
        <v>Yes</v>
      </c>
      <c r="Y119" s="66">
        <f>IF('[2]RY3 Model 18_19'!W93=0,"",'[2]RY3 Model 18_19'!W93)</f>
        <v>2860.32</v>
      </c>
      <c r="Z119" s="66">
        <f>IF('[2]RY3 Model 18_19'!X93=0,"",'[2]RY3 Model 18_19'!X93)</f>
        <v>2844.23</v>
      </c>
      <c r="AA119" s="67">
        <f t="shared" si="6"/>
        <v>-5.6252447278626674E-3</v>
      </c>
      <c r="AB119" s="68"/>
      <c r="AC119" s="69"/>
      <c r="AD119" s="2"/>
      <c r="AE119" s="2"/>
      <c r="AF119" s="2"/>
      <c r="AG119" s="2"/>
    </row>
    <row r="120" spans="1:33" x14ac:dyDescent="0.2">
      <c r="A120" s="3"/>
      <c r="B120" s="3" t="str">
        <f>IF('[2]RY3 Model 18_19'!D94=C120,"",1)</f>
        <v/>
      </c>
      <c r="C120" s="58" t="s">
        <v>72</v>
      </c>
      <c r="D120" s="59"/>
      <c r="E120" s="59" t="s">
        <v>57</v>
      </c>
      <c r="F120" s="60" t="s">
        <v>21</v>
      </c>
      <c r="G120" s="61">
        <f>'[2]Charge Control'!$G$75</f>
        <v>0.11</v>
      </c>
      <c r="H120" s="61"/>
      <c r="I120" s="60" t="s">
        <v>57</v>
      </c>
      <c r="J120" s="70"/>
      <c r="K120" s="70"/>
      <c r="L120" s="64">
        <f>IF('[2]RY3 Model 18_19'!O94=0,"",'[2]RY3 Model 18_19'!O94)</f>
        <v>3031.84</v>
      </c>
      <c r="M120" s="64">
        <f>IF('[2]RY3 Model 18_19'!P94=0,"",'[2]RY3 Model 18_19'!P94)</f>
        <v>3031.84</v>
      </c>
      <c r="N120" s="64">
        <f>IF('[2]RY3 Model 18_19'!Q94=0,"",'[2]RY3 Model 18_19'!Q94)</f>
        <v>3031.84</v>
      </c>
      <c r="O120" s="64" t="str">
        <f>IF('[2]RY3 Model 18_19'!R94=0,"",'[2]RY3 Model 18_19'!R94)</f>
        <v/>
      </c>
      <c r="P120" s="64"/>
      <c r="Q120" s="55">
        <f>IF('[2]RY3 Model 18_19'!AD94=0,"",'[2]RY3 Model 18_19'!AD94)</f>
        <v>43191</v>
      </c>
      <c r="R120" s="55">
        <f>IF('[2]RY3 Model 18_19'!AE94=0,"",'[2]RY3 Model 18_19'!AE94)</f>
        <v>43221</v>
      </c>
      <c r="S120" s="55" t="str">
        <f>IF('[2]RY3 Model 18_19'!AF94=0,"",'[2]RY3 Model 18_19'!AF94)</f>
        <v/>
      </c>
      <c r="T120" s="60">
        <f>IF('[2]RY3 Model 18_19'!AI94=0,"",365*'[2]RY3 Model 18_19'!AI94)</f>
        <v>30</v>
      </c>
      <c r="U120" s="60">
        <f>IF('[2]RY3 Model 18_19'!AJ94=0,"",365*'[2]RY3 Model 18_19'!AJ94)</f>
        <v>335</v>
      </c>
      <c r="V120" s="60" t="str">
        <f>IF('[2]RY3 Model 18_19'!AK94=0,"",365*'[2]RY3 Model 18_19'!AK94)</f>
        <v/>
      </c>
      <c r="W120" s="65">
        <f t="shared" si="4"/>
        <v>-5.6248134628187159E-3</v>
      </c>
      <c r="X120" s="65" t="str">
        <f t="shared" si="5"/>
        <v>Yes</v>
      </c>
      <c r="Y120" s="66">
        <f>IF('[2]RY3 Model 18_19'!W94=0,"",'[2]RY3 Model 18_19'!W94)</f>
        <v>3048.99</v>
      </c>
      <c r="Z120" s="66">
        <f>IF('[2]RY3 Model 18_19'!X94=0,"",'[2]RY3 Model 18_19'!X94)</f>
        <v>3031.84</v>
      </c>
      <c r="AA120" s="67">
        <f t="shared" si="6"/>
        <v>-5.6248134628187159E-3</v>
      </c>
      <c r="AB120" s="68"/>
      <c r="AC120" s="69"/>
      <c r="AD120" s="2"/>
      <c r="AE120" s="2"/>
      <c r="AF120" s="2"/>
      <c r="AG120" s="2"/>
    </row>
    <row r="121" spans="1:33" x14ac:dyDescent="0.2">
      <c r="A121" s="3"/>
      <c r="B121" s="3" t="str">
        <f>IF('[2]RY3 Model 18_19'!D95=C121,"",1)</f>
        <v/>
      </c>
      <c r="C121" s="58" t="s">
        <v>73</v>
      </c>
      <c r="D121" s="59"/>
      <c r="E121" s="59" t="s">
        <v>57</v>
      </c>
      <c r="F121" s="60" t="s">
        <v>21</v>
      </c>
      <c r="G121" s="61">
        <f>'[2]Charge Control'!$G$75</f>
        <v>0.11</v>
      </c>
      <c r="H121" s="61"/>
      <c r="I121" s="60" t="s">
        <v>57</v>
      </c>
      <c r="J121" s="70"/>
      <c r="K121" s="70"/>
      <c r="L121" s="64">
        <f>IF('[2]RY3 Model 18_19'!O95=0,"",'[2]RY3 Model 18_19'!O95)</f>
        <v>366.46</v>
      </c>
      <c r="M121" s="64">
        <f>IF('[2]RY3 Model 18_19'!P95=0,"",'[2]RY3 Model 18_19'!P95)</f>
        <v>366.46</v>
      </c>
      <c r="N121" s="64">
        <f>IF('[2]RY3 Model 18_19'!Q95=0,"",'[2]RY3 Model 18_19'!Q95)</f>
        <v>366.46</v>
      </c>
      <c r="O121" s="64" t="str">
        <f>IF('[2]RY3 Model 18_19'!R95=0,"",'[2]RY3 Model 18_19'!R95)</f>
        <v/>
      </c>
      <c r="P121" s="64"/>
      <c r="Q121" s="55">
        <f>IF('[2]RY3 Model 18_19'!AD95=0,"",'[2]RY3 Model 18_19'!AD95)</f>
        <v>43191</v>
      </c>
      <c r="R121" s="55">
        <f>IF('[2]RY3 Model 18_19'!AE95=0,"",'[2]RY3 Model 18_19'!AE95)</f>
        <v>43221</v>
      </c>
      <c r="S121" s="55" t="str">
        <f>IF('[2]RY3 Model 18_19'!AF95=0,"",'[2]RY3 Model 18_19'!AF95)</f>
        <v/>
      </c>
      <c r="T121" s="60">
        <f>IF('[2]RY3 Model 18_19'!AI95=0,"",365*'[2]RY3 Model 18_19'!AI95)</f>
        <v>30</v>
      </c>
      <c r="U121" s="60">
        <f>IF('[2]RY3 Model 18_19'!AJ95=0,"",365*'[2]RY3 Model 18_19'!AJ95)</f>
        <v>335</v>
      </c>
      <c r="V121" s="60" t="str">
        <f>IF('[2]RY3 Model 18_19'!AK95=0,"",365*'[2]RY3 Model 18_19'!AK95)</f>
        <v/>
      </c>
      <c r="W121" s="65">
        <f t="shared" si="4"/>
        <v>0</v>
      </c>
      <c r="X121" s="65" t="str">
        <f t="shared" si="5"/>
        <v>Yes</v>
      </c>
      <c r="Y121" s="66">
        <f>IF('[2]RY3 Model 18_19'!W95=0,"",'[2]RY3 Model 18_19'!W95)</f>
        <v>366.46</v>
      </c>
      <c r="Z121" s="66">
        <f>IF('[2]RY3 Model 18_19'!X95=0,"",'[2]RY3 Model 18_19'!X95)</f>
        <v>366.46</v>
      </c>
      <c r="AA121" s="67">
        <f t="shared" si="6"/>
        <v>0</v>
      </c>
      <c r="AB121" s="68"/>
      <c r="AC121" s="69"/>
      <c r="AD121" s="2"/>
      <c r="AE121" s="2"/>
      <c r="AF121" s="2"/>
      <c r="AG121" s="2"/>
    </row>
    <row r="122" spans="1:33" x14ac:dyDescent="0.2">
      <c r="A122" s="3"/>
      <c r="B122" s="3" t="str">
        <f>IF('[2]RY3 Model 18_19'!D96=C122,"",1)</f>
        <v/>
      </c>
      <c r="C122" s="58" t="s">
        <v>74</v>
      </c>
      <c r="D122" s="59"/>
      <c r="E122" s="59" t="s">
        <v>57</v>
      </c>
      <c r="F122" s="60" t="s">
        <v>21</v>
      </c>
      <c r="G122" s="61">
        <f>'[2]Charge Control'!$G$75</f>
        <v>0.11</v>
      </c>
      <c r="H122" s="61"/>
      <c r="I122" s="60" t="s">
        <v>57</v>
      </c>
      <c r="J122" s="70"/>
      <c r="K122" s="70"/>
      <c r="L122" s="64">
        <f>IF('[2]RY3 Model 18_19'!O96=0,"",'[2]RY3 Model 18_19'!O96)</f>
        <v>366.46</v>
      </c>
      <c r="M122" s="64">
        <f>IF('[2]RY3 Model 18_19'!P96=0,"",'[2]RY3 Model 18_19'!P96)</f>
        <v>366.46</v>
      </c>
      <c r="N122" s="64">
        <f>IF('[2]RY3 Model 18_19'!Q96=0,"",'[2]RY3 Model 18_19'!Q96)</f>
        <v>366.46</v>
      </c>
      <c r="O122" s="64" t="str">
        <f>IF('[2]RY3 Model 18_19'!R96=0,"",'[2]RY3 Model 18_19'!R96)</f>
        <v/>
      </c>
      <c r="P122" s="64"/>
      <c r="Q122" s="55">
        <f>IF('[2]RY3 Model 18_19'!AD96=0,"",'[2]RY3 Model 18_19'!AD96)</f>
        <v>43191</v>
      </c>
      <c r="R122" s="55">
        <f>IF('[2]RY3 Model 18_19'!AE96=0,"",'[2]RY3 Model 18_19'!AE96)</f>
        <v>43221</v>
      </c>
      <c r="S122" s="55" t="str">
        <f>IF('[2]RY3 Model 18_19'!AF96=0,"",'[2]RY3 Model 18_19'!AF96)</f>
        <v/>
      </c>
      <c r="T122" s="60">
        <f>IF('[2]RY3 Model 18_19'!AI96=0,"",365*'[2]RY3 Model 18_19'!AI96)</f>
        <v>30</v>
      </c>
      <c r="U122" s="60">
        <f>IF('[2]RY3 Model 18_19'!AJ96=0,"",365*'[2]RY3 Model 18_19'!AJ96)</f>
        <v>335</v>
      </c>
      <c r="V122" s="60" t="str">
        <f>IF('[2]RY3 Model 18_19'!AK96=0,"",365*'[2]RY3 Model 18_19'!AK96)</f>
        <v/>
      </c>
      <c r="W122" s="65">
        <f t="shared" si="4"/>
        <v>0</v>
      </c>
      <c r="X122" s="65" t="str">
        <f t="shared" si="5"/>
        <v>Yes</v>
      </c>
      <c r="Y122" s="66">
        <f>IF('[2]RY3 Model 18_19'!W96=0,"",'[2]RY3 Model 18_19'!W96)</f>
        <v>366.46</v>
      </c>
      <c r="Z122" s="66">
        <f>IF('[2]RY3 Model 18_19'!X96=0,"",'[2]RY3 Model 18_19'!X96)</f>
        <v>366.46</v>
      </c>
      <c r="AA122" s="67">
        <f t="shared" si="6"/>
        <v>0</v>
      </c>
      <c r="AB122" s="68"/>
      <c r="AC122" s="69"/>
      <c r="AD122" s="2"/>
      <c r="AE122" s="2"/>
      <c r="AF122" s="2"/>
      <c r="AG122" s="2"/>
    </row>
    <row r="123" spans="1:33" x14ac:dyDescent="0.2">
      <c r="A123" s="3"/>
      <c r="B123" s="3" t="str">
        <f>IF('[2]RY3 Model 18_19'!D97=C123,"",1)</f>
        <v/>
      </c>
      <c r="C123" s="58" t="s">
        <v>75</v>
      </c>
      <c r="D123" s="59"/>
      <c r="E123" s="59" t="s">
        <v>57</v>
      </c>
      <c r="F123" s="60" t="s">
        <v>21</v>
      </c>
      <c r="G123" s="61">
        <f>'[2]Charge Control'!$G$75</f>
        <v>0.11</v>
      </c>
      <c r="H123" s="61"/>
      <c r="I123" s="60" t="s">
        <v>57</v>
      </c>
      <c r="J123" s="70"/>
      <c r="K123" s="70"/>
      <c r="L123" s="64">
        <f>IF('[2]RY3 Model 18_19'!O97=0,"",'[2]RY3 Model 18_19'!O97)</f>
        <v>366.46</v>
      </c>
      <c r="M123" s="64">
        <f>IF('[2]RY3 Model 18_19'!P97=0,"",'[2]RY3 Model 18_19'!P97)</f>
        <v>366.46</v>
      </c>
      <c r="N123" s="64">
        <f>IF('[2]RY3 Model 18_19'!Q97=0,"",'[2]RY3 Model 18_19'!Q97)</f>
        <v>366.46</v>
      </c>
      <c r="O123" s="64" t="str">
        <f>IF('[2]RY3 Model 18_19'!R97=0,"",'[2]RY3 Model 18_19'!R97)</f>
        <v/>
      </c>
      <c r="P123" s="64"/>
      <c r="Q123" s="55">
        <f>IF('[2]RY3 Model 18_19'!AD97=0,"",'[2]RY3 Model 18_19'!AD97)</f>
        <v>43191</v>
      </c>
      <c r="R123" s="55">
        <f>IF('[2]RY3 Model 18_19'!AE97=0,"",'[2]RY3 Model 18_19'!AE97)</f>
        <v>43221</v>
      </c>
      <c r="S123" s="55" t="str">
        <f>IF('[2]RY3 Model 18_19'!AF97=0,"",'[2]RY3 Model 18_19'!AF97)</f>
        <v/>
      </c>
      <c r="T123" s="60">
        <f>IF('[2]RY3 Model 18_19'!AI97=0,"",365*'[2]RY3 Model 18_19'!AI97)</f>
        <v>30</v>
      </c>
      <c r="U123" s="60">
        <f>IF('[2]RY3 Model 18_19'!AJ97=0,"",365*'[2]RY3 Model 18_19'!AJ97)</f>
        <v>335</v>
      </c>
      <c r="V123" s="60" t="str">
        <f>IF('[2]RY3 Model 18_19'!AK97=0,"",365*'[2]RY3 Model 18_19'!AK97)</f>
        <v/>
      </c>
      <c r="W123" s="65">
        <f t="shared" si="4"/>
        <v>0</v>
      </c>
      <c r="X123" s="65" t="str">
        <f t="shared" si="5"/>
        <v>Yes</v>
      </c>
      <c r="Y123" s="66">
        <f>IF('[2]RY3 Model 18_19'!W97=0,"",'[2]RY3 Model 18_19'!W97)</f>
        <v>366.46</v>
      </c>
      <c r="Z123" s="66">
        <f>IF('[2]RY3 Model 18_19'!X97=0,"",'[2]RY3 Model 18_19'!X97)</f>
        <v>366.46</v>
      </c>
      <c r="AA123" s="67">
        <f t="shared" si="6"/>
        <v>0</v>
      </c>
      <c r="AB123" s="68"/>
      <c r="AC123" s="69"/>
      <c r="AD123" s="2"/>
      <c r="AE123" s="2"/>
      <c r="AF123" s="2"/>
      <c r="AG123" s="2"/>
    </row>
    <row r="124" spans="1:33" x14ac:dyDescent="0.2">
      <c r="A124" s="3"/>
      <c r="B124" s="3" t="str">
        <f>IF('[2]RY3 Model 18_19'!D98=C124,"",1)</f>
        <v/>
      </c>
      <c r="C124" s="58"/>
      <c r="D124" s="59"/>
      <c r="E124" s="59"/>
      <c r="F124" s="60"/>
      <c r="G124" s="61"/>
      <c r="H124" s="61"/>
      <c r="I124" s="70"/>
      <c r="J124" s="70"/>
      <c r="K124" s="70"/>
      <c r="L124" s="64" t="str">
        <f>IF('[2]RY3 Model 18_19'!O98=0,"",'[2]RY3 Model 18_19'!O98)</f>
        <v/>
      </c>
      <c r="M124" s="64" t="str">
        <f>IF('[2]RY3 Model 18_19'!P98=0,"",'[2]RY3 Model 18_19'!P98)</f>
        <v/>
      </c>
      <c r="N124" s="64" t="str">
        <f>IF('[2]RY3 Model 18_19'!Q98=0,"",'[2]RY3 Model 18_19'!Q98)</f>
        <v/>
      </c>
      <c r="O124" s="64" t="str">
        <f>IF('[2]RY3 Model 18_19'!R98=0,"",'[2]RY3 Model 18_19'!R98)</f>
        <v/>
      </c>
      <c r="P124" s="64"/>
      <c r="Q124" s="55" t="str">
        <f>IF('[2]RY3 Model 18_19'!AD98=0,"",'[2]RY3 Model 18_19'!AD98)</f>
        <v/>
      </c>
      <c r="R124" s="55" t="str">
        <f>IF('[2]RY3 Model 18_19'!AE98=0,"",'[2]RY3 Model 18_19'!AE98)</f>
        <v/>
      </c>
      <c r="S124" s="55" t="str">
        <f>IF('[2]RY3 Model 18_19'!AF98=0,"",'[2]RY3 Model 18_19'!AF98)</f>
        <v/>
      </c>
      <c r="T124" s="60" t="str">
        <f>IF('[2]RY3 Model 18_19'!AI98=0,"",365*'[2]RY3 Model 18_19'!AI98)</f>
        <v/>
      </c>
      <c r="U124" s="60" t="str">
        <f>IF('[2]RY3 Model 18_19'!AJ98=0,"",365*'[2]RY3 Model 18_19'!AJ98)</f>
        <v/>
      </c>
      <c r="V124" s="60" t="str">
        <f>IF('[2]RY3 Model 18_19'!AK98=0,"",365*'[2]RY3 Model 18_19'!AK98)</f>
        <v/>
      </c>
      <c r="W124" s="65" t="str">
        <f t="shared" si="4"/>
        <v/>
      </c>
      <c r="X124" s="65" t="str">
        <f t="shared" si="5"/>
        <v/>
      </c>
      <c r="Y124" s="66" t="str">
        <f>IF('[2]RY3 Model 18_19'!W98=0,"",'[2]RY3 Model 18_19'!W98)</f>
        <v/>
      </c>
      <c r="Z124" s="66" t="str">
        <f>IF('[2]RY3 Model 18_19'!X98=0,"",'[2]RY3 Model 18_19'!X98)</f>
        <v/>
      </c>
      <c r="AA124" s="67" t="str">
        <f t="shared" si="6"/>
        <v/>
      </c>
      <c r="AB124" s="68"/>
      <c r="AC124" s="69"/>
      <c r="AD124" s="2"/>
      <c r="AE124" s="2"/>
      <c r="AF124" s="2"/>
      <c r="AG124" s="2"/>
    </row>
    <row r="125" spans="1:33" x14ac:dyDescent="0.2">
      <c r="A125" s="3"/>
      <c r="B125" s="3" t="str">
        <f>IF('[2]RY3 Model 18_19'!D99=C125,"",1)</f>
        <v/>
      </c>
      <c r="C125" s="48" t="s">
        <v>81</v>
      </c>
      <c r="D125" s="59"/>
      <c r="E125" s="59"/>
      <c r="F125" s="60"/>
      <c r="G125" s="61"/>
      <c r="H125" s="61"/>
      <c r="I125" s="70"/>
      <c r="J125" s="70"/>
      <c r="K125" s="70"/>
      <c r="L125" s="70"/>
      <c r="M125" s="70"/>
      <c r="N125" s="70"/>
      <c r="O125" s="64" t="str">
        <f>IF('[2]RY3 Model 18_19'!R99=0,"",'[2]RY3 Model 18_19'!R99)</f>
        <v/>
      </c>
      <c r="P125" s="64"/>
      <c r="Q125" s="55" t="str">
        <f>IF('[2]RY3 Model 18_19'!AD99=0,"",'[2]RY3 Model 18_19'!AD99)</f>
        <v/>
      </c>
      <c r="R125" s="55" t="str">
        <f>IF('[2]RY3 Model 18_19'!AE99=0,"",'[2]RY3 Model 18_19'!AE99)</f>
        <v/>
      </c>
      <c r="S125" s="55" t="str">
        <f>IF('[2]RY3 Model 18_19'!AF99=0,"",'[2]RY3 Model 18_19'!AF99)</f>
        <v/>
      </c>
      <c r="T125" s="60" t="str">
        <f>IF('[2]RY3 Model 18_19'!AI99=0,"",365*'[2]RY3 Model 18_19'!AI99)</f>
        <v/>
      </c>
      <c r="U125" s="60" t="str">
        <f>IF('[2]RY3 Model 18_19'!AJ99=0,"",365*'[2]RY3 Model 18_19'!AJ99)</f>
        <v/>
      </c>
      <c r="V125" s="60" t="str">
        <f>IF('[2]RY3 Model 18_19'!AK99=0,"",365*'[2]RY3 Model 18_19'!AK99)</f>
        <v/>
      </c>
      <c r="W125" s="65" t="str">
        <f t="shared" si="4"/>
        <v/>
      </c>
      <c r="X125" s="65" t="str">
        <f t="shared" si="5"/>
        <v/>
      </c>
      <c r="Y125" s="66" t="str">
        <f>IF('[2]RY3 Model 18_19'!W99=0,"",'[2]RY3 Model 18_19'!W99)</f>
        <v/>
      </c>
      <c r="Z125" s="66" t="str">
        <f>IF('[2]RY3 Model 18_19'!X99=0,"",'[2]RY3 Model 18_19'!X99)</f>
        <v/>
      </c>
      <c r="AA125" s="67" t="str">
        <f t="shared" si="6"/>
        <v/>
      </c>
      <c r="AB125" s="68"/>
      <c r="AC125" s="69"/>
      <c r="AD125" s="2"/>
      <c r="AE125" s="2"/>
      <c r="AF125" s="2"/>
      <c r="AG125" s="2"/>
    </row>
    <row r="126" spans="1:33" x14ac:dyDescent="0.2">
      <c r="A126" s="3"/>
      <c r="B126" s="3" t="str">
        <f>IF('[2]RY3 Model 18_19'!D100=C126,"",1)</f>
        <v/>
      </c>
      <c r="C126" s="58" t="s">
        <v>56</v>
      </c>
      <c r="D126" s="59"/>
      <c r="E126" s="59" t="s">
        <v>57</v>
      </c>
      <c r="F126" s="60" t="s">
        <v>21</v>
      </c>
      <c r="G126" s="61">
        <f>'[2]Charge Control'!$G$75</f>
        <v>0.11</v>
      </c>
      <c r="H126" s="61"/>
      <c r="I126" s="60" t="s">
        <v>57</v>
      </c>
      <c r="J126" s="70"/>
      <c r="K126" s="70"/>
      <c r="L126" s="64">
        <f>IF('[2]RY3 Model 18_19'!O100=0,"",'[2]RY3 Model 18_19'!O100)</f>
        <v>2.8</v>
      </c>
      <c r="M126" s="64">
        <f>IF('[2]RY3 Model 18_19'!P100=0,"",'[2]RY3 Model 18_19'!P100)</f>
        <v>2.8</v>
      </c>
      <c r="N126" s="64">
        <f>IF('[2]RY3 Model 18_19'!Q100=0,"",'[2]RY3 Model 18_19'!Q100)</f>
        <v>2.8</v>
      </c>
      <c r="O126" s="64" t="str">
        <f>IF('[2]RY3 Model 18_19'!R100=0,"",'[2]RY3 Model 18_19'!R100)</f>
        <v/>
      </c>
      <c r="P126" s="64"/>
      <c r="Q126" s="55">
        <f>IF('[2]RY3 Model 18_19'!AD100=0,"",'[2]RY3 Model 18_19'!AD100)</f>
        <v>43191</v>
      </c>
      <c r="R126" s="55">
        <f>IF('[2]RY3 Model 18_19'!AE100=0,"",'[2]RY3 Model 18_19'!AE100)</f>
        <v>43221</v>
      </c>
      <c r="S126" s="55" t="str">
        <f>IF('[2]RY3 Model 18_19'!AF100=0,"",'[2]RY3 Model 18_19'!AF100)</f>
        <v/>
      </c>
      <c r="T126" s="60">
        <f>IF('[2]RY3 Model 18_19'!AI100=0,"",365*'[2]RY3 Model 18_19'!AI100)</f>
        <v>30</v>
      </c>
      <c r="U126" s="60">
        <f>IF('[2]RY3 Model 18_19'!AJ100=0,"",365*'[2]RY3 Model 18_19'!AJ100)</f>
        <v>335</v>
      </c>
      <c r="V126" s="60" t="str">
        <f>IF('[2]RY3 Model 18_19'!AK100=0,"",365*'[2]RY3 Model 18_19'!AK100)</f>
        <v/>
      </c>
      <c r="W126" s="65">
        <f t="shared" si="4"/>
        <v>-3.5587188612100466E-3</v>
      </c>
      <c r="X126" s="65" t="str">
        <f t="shared" si="5"/>
        <v>Yes</v>
      </c>
      <c r="Y126" s="66">
        <f>IF('[2]RY3 Model 18_19'!W100=0,"",'[2]RY3 Model 18_19'!W100)</f>
        <v>2.81</v>
      </c>
      <c r="Z126" s="66">
        <f>IF('[2]RY3 Model 18_19'!X100=0,"",'[2]RY3 Model 18_19'!X100)</f>
        <v>2.8</v>
      </c>
      <c r="AA126" s="67">
        <f t="shared" si="6"/>
        <v>-3.5587188612100466E-3</v>
      </c>
      <c r="AB126" s="68"/>
      <c r="AC126" s="69"/>
      <c r="AD126" s="2"/>
      <c r="AE126" s="2"/>
      <c r="AF126" s="2"/>
      <c r="AG126" s="2"/>
    </row>
    <row r="127" spans="1:33" x14ac:dyDescent="0.2">
      <c r="A127" s="3"/>
      <c r="B127" s="3" t="str">
        <f>IF('[2]RY3 Model 18_19'!D101=C127,"",1)</f>
        <v/>
      </c>
      <c r="C127" s="58" t="s">
        <v>58</v>
      </c>
      <c r="D127" s="59"/>
      <c r="E127" s="59" t="s">
        <v>57</v>
      </c>
      <c r="F127" s="60" t="s">
        <v>21</v>
      </c>
      <c r="G127" s="61">
        <f>'[2]Charge Control'!$G$75</f>
        <v>0.11</v>
      </c>
      <c r="H127" s="61"/>
      <c r="I127" s="60" t="s">
        <v>57</v>
      </c>
      <c r="J127" s="70"/>
      <c r="K127" s="70"/>
      <c r="L127" s="64">
        <f>IF('[2]RY3 Model 18_19'!O101=0,"",'[2]RY3 Model 18_19'!O101)</f>
        <v>5.09</v>
      </c>
      <c r="M127" s="64">
        <f>IF('[2]RY3 Model 18_19'!P101=0,"",'[2]RY3 Model 18_19'!P101)</f>
        <v>5.09</v>
      </c>
      <c r="N127" s="64">
        <f>IF('[2]RY3 Model 18_19'!Q101=0,"",'[2]RY3 Model 18_19'!Q101)</f>
        <v>5.09</v>
      </c>
      <c r="O127" s="64" t="str">
        <f>IF('[2]RY3 Model 18_19'!R101=0,"",'[2]RY3 Model 18_19'!R101)</f>
        <v/>
      </c>
      <c r="P127" s="64"/>
      <c r="Q127" s="55">
        <f>IF('[2]RY3 Model 18_19'!AD101=0,"",'[2]RY3 Model 18_19'!AD101)</f>
        <v>43191</v>
      </c>
      <c r="R127" s="55">
        <f>IF('[2]RY3 Model 18_19'!AE101=0,"",'[2]RY3 Model 18_19'!AE101)</f>
        <v>43221</v>
      </c>
      <c r="S127" s="55" t="str">
        <f>IF('[2]RY3 Model 18_19'!AF101=0,"",'[2]RY3 Model 18_19'!AF101)</f>
        <v/>
      </c>
      <c r="T127" s="60">
        <f>IF('[2]RY3 Model 18_19'!AI101=0,"",365*'[2]RY3 Model 18_19'!AI101)</f>
        <v>30</v>
      </c>
      <c r="U127" s="60">
        <f>IF('[2]RY3 Model 18_19'!AJ101=0,"",365*'[2]RY3 Model 18_19'!AJ101)</f>
        <v>335</v>
      </c>
      <c r="V127" s="60" t="str">
        <f>IF('[2]RY3 Model 18_19'!AK101=0,"",365*'[2]RY3 Model 18_19'!AK101)</f>
        <v/>
      </c>
      <c r="W127" s="65">
        <f t="shared" si="4"/>
        <v>-5.8593750000000486E-3</v>
      </c>
      <c r="X127" s="65" t="str">
        <f t="shared" si="5"/>
        <v>Yes</v>
      </c>
      <c r="Y127" s="66">
        <f>IF('[2]RY3 Model 18_19'!W101=0,"",'[2]RY3 Model 18_19'!W101)</f>
        <v>5.12</v>
      </c>
      <c r="Z127" s="66">
        <f>IF('[2]RY3 Model 18_19'!X101=0,"",'[2]RY3 Model 18_19'!X101)</f>
        <v>5.09</v>
      </c>
      <c r="AA127" s="67">
        <f t="shared" si="6"/>
        <v>-5.8593750000000486E-3</v>
      </c>
      <c r="AB127" s="68"/>
      <c r="AC127" s="69"/>
      <c r="AD127" s="2"/>
      <c r="AE127" s="2"/>
      <c r="AF127" s="2"/>
      <c r="AG127" s="2"/>
    </row>
    <row r="128" spans="1:33" x14ac:dyDescent="0.2">
      <c r="A128" s="3"/>
      <c r="B128" s="3" t="str">
        <f>IF('[2]RY3 Model 18_19'!D102=C128,"",1)</f>
        <v/>
      </c>
      <c r="C128" s="58" t="s">
        <v>59</v>
      </c>
      <c r="D128" s="59"/>
      <c r="E128" s="59" t="s">
        <v>57</v>
      </c>
      <c r="F128" s="60" t="s">
        <v>21</v>
      </c>
      <c r="G128" s="61">
        <f>'[2]Charge Control'!$G$75</f>
        <v>0.11</v>
      </c>
      <c r="H128" s="61"/>
      <c r="I128" s="60" t="s">
        <v>57</v>
      </c>
      <c r="J128" s="70"/>
      <c r="K128" s="70"/>
      <c r="L128" s="64">
        <f>IF('[2]RY3 Model 18_19'!O102=0,"",'[2]RY3 Model 18_19'!O102)</f>
        <v>7.65</v>
      </c>
      <c r="M128" s="64">
        <f>IF('[2]RY3 Model 18_19'!P102=0,"",'[2]RY3 Model 18_19'!P102)</f>
        <v>7.65</v>
      </c>
      <c r="N128" s="64">
        <f>IF('[2]RY3 Model 18_19'!Q102=0,"",'[2]RY3 Model 18_19'!Q102)</f>
        <v>7.65</v>
      </c>
      <c r="O128" s="64" t="str">
        <f>IF('[2]RY3 Model 18_19'!R102=0,"",'[2]RY3 Model 18_19'!R102)</f>
        <v/>
      </c>
      <c r="P128" s="64"/>
      <c r="Q128" s="55">
        <f>IF('[2]RY3 Model 18_19'!AD102=0,"",'[2]RY3 Model 18_19'!AD102)</f>
        <v>43191</v>
      </c>
      <c r="R128" s="55">
        <f>IF('[2]RY3 Model 18_19'!AE102=0,"",'[2]RY3 Model 18_19'!AE102)</f>
        <v>43221</v>
      </c>
      <c r="S128" s="55" t="str">
        <f>IF('[2]RY3 Model 18_19'!AF102=0,"",'[2]RY3 Model 18_19'!AF102)</f>
        <v/>
      </c>
      <c r="T128" s="60">
        <f>IF('[2]RY3 Model 18_19'!AI102=0,"",365*'[2]RY3 Model 18_19'!AI102)</f>
        <v>30</v>
      </c>
      <c r="U128" s="60">
        <f>IF('[2]RY3 Model 18_19'!AJ102=0,"",365*'[2]RY3 Model 18_19'!AJ102)</f>
        <v>335</v>
      </c>
      <c r="V128" s="60" t="str">
        <f>IF('[2]RY3 Model 18_19'!AK102=0,"",365*'[2]RY3 Model 18_19'!AK102)</f>
        <v/>
      </c>
      <c r="W128" s="65">
        <f t="shared" si="4"/>
        <v>-3.9062499999999167E-3</v>
      </c>
      <c r="X128" s="65" t="str">
        <f t="shared" si="5"/>
        <v>Yes</v>
      </c>
      <c r="Y128" s="66">
        <f>IF('[2]RY3 Model 18_19'!W102=0,"",'[2]RY3 Model 18_19'!W102)</f>
        <v>7.68</v>
      </c>
      <c r="Z128" s="66">
        <f>IF('[2]RY3 Model 18_19'!X102=0,"",'[2]RY3 Model 18_19'!X102)</f>
        <v>7.65</v>
      </c>
      <c r="AA128" s="67">
        <f t="shared" si="6"/>
        <v>-3.9062499999999167E-3</v>
      </c>
      <c r="AB128" s="68"/>
      <c r="AC128" s="69"/>
      <c r="AD128" s="2"/>
      <c r="AE128" s="2"/>
      <c r="AF128" s="2"/>
      <c r="AG128" s="2"/>
    </row>
    <row r="129" spans="1:33" x14ac:dyDescent="0.2">
      <c r="A129" s="3"/>
      <c r="B129" s="3" t="str">
        <f>IF('[2]RY3 Model 18_19'!D103=C129,"",1)</f>
        <v/>
      </c>
      <c r="C129" s="58" t="s">
        <v>60</v>
      </c>
      <c r="D129" s="59"/>
      <c r="E129" s="59" t="s">
        <v>57</v>
      </c>
      <c r="F129" s="60" t="s">
        <v>21</v>
      </c>
      <c r="G129" s="61">
        <f>'[2]Charge Control'!$G$75</f>
        <v>0.11</v>
      </c>
      <c r="H129" s="61"/>
      <c r="I129" s="60" t="s">
        <v>57</v>
      </c>
      <c r="J129" s="70"/>
      <c r="K129" s="70"/>
      <c r="L129" s="64">
        <f>IF('[2]RY3 Model 18_19'!O103=0,"",'[2]RY3 Model 18_19'!O103)</f>
        <v>10.210000000000001</v>
      </c>
      <c r="M129" s="64">
        <f>IF('[2]RY3 Model 18_19'!P103=0,"",'[2]RY3 Model 18_19'!P103)</f>
        <v>10.210000000000001</v>
      </c>
      <c r="N129" s="64">
        <f>IF('[2]RY3 Model 18_19'!Q103=0,"",'[2]RY3 Model 18_19'!Q103)</f>
        <v>10.210000000000001</v>
      </c>
      <c r="O129" s="64" t="str">
        <f>IF('[2]RY3 Model 18_19'!R103=0,"",'[2]RY3 Model 18_19'!R103)</f>
        <v/>
      </c>
      <c r="P129" s="64"/>
      <c r="Q129" s="55">
        <f>IF('[2]RY3 Model 18_19'!AD103=0,"",'[2]RY3 Model 18_19'!AD103)</f>
        <v>43191</v>
      </c>
      <c r="R129" s="55">
        <f>IF('[2]RY3 Model 18_19'!AE103=0,"",'[2]RY3 Model 18_19'!AE103)</f>
        <v>43221</v>
      </c>
      <c r="S129" s="55" t="str">
        <f>IF('[2]RY3 Model 18_19'!AF103=0,"",'[2]RY3 Model 18_19'!AF103)</f>
        <v/>
      </c>
      <c r="T129" s="60">
        <f>IF('[2]RY3 Model 18_19'!AI103=0,"",365*'[2]RY3 Model 18_19'!AI103)</f>
        <v>30</v>
      </c>
      <c r="U129" s="60">
        <f>IF('[2]RY3 Model 18_19'!AJ103=0,"",365*'[2]RY3 Model 18_19'!AJ103)</f>
        <v>335</v>
      </c>
      <c r="V129" s="60" t="str">
        <f>IF('[2]RY3 Model 18_19'!AK103=0,"",365*'[2]RY3 Model 18_19'!AK103)</f>
        <v/>
      </c>
      <c r="W129" s="65">
        <f t="shared" si="4"/>
        <v>-4.873294346978454E-3</v>
      </c>
      <c r="X129" s="65" t="str">
        <f t="shared" si="5"/>
        <v>Yes</v>
      </c>
      <c r="Y129" s="66">
        <f>IF('[2]RY3 Model 18_19'!W103=0,"",'[2]RY3 Model 18_19'!W103)</f>
        <v>10.26</v>
      </c>
      <c r="Z129" s="66">
        <f>IF('[2]RY3 Model 18_19'!X103=0,"",'[2]RY3 Model 18_19'!X103)</f>
        <v>10.210000000000001</v>
      </c>
      <c r="AA129" s="67">
        <f t="shared" si="6"/>
        <v>-4.873294346978454E-3</v>
      </c>
      <c r="AB129" s="68"/>
      <c r="AC129" s="69"/>
      <c r="AD129" s="2"/>
      <c r="AE129" s="2"/>
      <c r="AF129" s="2"/>
      <c r="AG129" s="2"/>
    </row>
    <row r="130" spans="1:33" x14ac:dyDescent="0.2">
      <c r="A130" s="3"/>
      <c r="B130" s="3" t="str">
        <f>IF('[2]RY3 Model 18_19'!D104=C130,"",1)</f>
        <v/>
      </c>
      <c r="C130" s="58" t="s">
        <v>61</v>
      </c>
      <c r="D130" s="59"/>
      <c r="E130" s="59" t="s">
        <v>57</v>
      </c>
      <c r="F130" s="60" t="s">
        <v>21</v>
      </c>
      <c r="G130" s="61">
        <f>'[2]Charge Control'!$G$75</f>
        <v>0.11</v>
      </c>
      <c r="H130" s="61"/>
      <c r="I130" s="60" t="s">
        <v>57</v>
      </c>
      <c r="J130" s="70"/>
      <c r="K130" s="70"/>
      <c r="L130" s="64">
        <f>IF('[2]RY3 Model 18_19'!O104=0,"",'[2]RY3 Model 18_19'!O104)</f>
        <v>12.82</v>
      </c>
      <c r="M130" s="64">
        <f>IF('[2]RY3 Model 18_19'!P104=0,"",'[2]RY3 Model 18_19'!P104)</f>
        <v>12.82</v>
      </c>
      <c r="N130" s="64">
        <f>IF('[2]RY3 Model 18_19'!Q104=0,"",'[2]RY3 Model 18_19'!Q104)</f>
        <v>12.82</v>
      </c>
      <c r="O130" s="64" t="str">
        <f>IF('[2]RY3 Model 18_19'!R104=0,"",'[2]RY3 Model 18_19'!R104)</f>
        <v/>
      </c>
      <c r="P130" s="64"/>
      <c r="Q130" s="55">
        <f>IF('[2]RY3 Model 18_19'!AD104=0,"",'[2]RY3 Model 18_19'!AD104)</f>
        <v>43191</v>
      </c>
      <c r="R130" s="55">
        <f>IF('[2]RY3 Model 18_19'!AE104=0,"",'[2]RY3 Model 18_19'!AE104)</f>
        <v>43221</v>
      </c>
      <c r="S130" s="55" t="str">
        <f>IF('[2]RY3 Model 18_19'!AF104=0,"",'[2]RY3 Model 18_19'!AF104)</f>
        <v/>
      </c>
      <c r="T130" s="60">
        <f>IF('[2]RY3 Model 18_19'!AI104=0,"",365*'[2]RY3 Model 18_19'!AI104)</f>
        <v>30</v>
      </c>
      <c r="U130" s="60">
        <f>IF('[2]RY3 Model 18_19'!AJ104=0,"",365*'[2]RY3 Model 18_19'!AJ104)</f>
        <v>335</v>
      </c>
      <c r="V130" s="60" t="str">
        <f>IF('[2]RY3 Model 18_19'!AK104=0,"",365*'[2]RY3 Model 18_19'!AK104)</f>
        <v/>
      </c>
      <c r="W130" s="65">
        <f t="shared" si="4"/>
        <v>-4.6583850931677401E-3</v>
      </c>
      <c r="X130" s="65" t="str">
        <f t="shared" si="5"/>
        <v>Yes</v>
      </c>
      <c r="Y130" s="66">
        <f>IF('[2]RY3 Model 18_19'!W104=0,"",'[2]RY3 Model 18_19'!W104)</f>
        <v>12.88</v>
      </c>
      <c r="Z130" s="66">
        <f>IF('[2]RY3 Model 18_19'!X104=0,"",'[2]RY3 Model 18_19'!X104)</f>
        <v>12.82</v>
      </c>
      <c r="AA130" s="67">
        <f t="shared" si="6"/>
        <v>-4.6583850931677401E-3</v>
      </c>
      <c r="AB130" s="68"/>
      <c r="AC130" s="69"/>
      <c r="AD130" s="2"/>
      <c r="AE130" s="2"/>
      <c r="AF130" s="2"/>
      <c r="AG130" s="2"/>
    </row>
    <row r="131" spans="1:33" x14ac:dyDescent="0.2">
      <c r="A131" s="3"/>
      <c r="B131" s="3" t="str">
        <f>IF('[2]RY3 Model 18_19'!D105=C131,"",1)</f>
        <v/>
      </c>
      <c r="C131" s="58" t="s">
        <v>62</v>
      </c>
      <c r="D131" s="59"/>
      <c r="E131" s="59" t="s">
        <v>57</v>
      </c>
      <c r="F131" s="60" t="s">
        <v>21</v>
      </c>
      <c r="G131" s="61">
        <f>'[2]Charge Control'!$G$75</f>
        <v>0.11</v>
      </c>
      <c r="H131" s="61"/>
      <c r="I131" s="60" t="s">
        <v>57</v>
      </c>
      <c r="J131" s="70"/>
      <c r="K131" s="70"/>
      <c r="L131" s="64">
        <f>IF('[2]RY3 Model 18_19'!O105=0,"",'[2]RY3 Model 18_19'!O105)</f>
        <v>17.100000000000001</v>
      </c>
      <c r="M131" s="64">
        <f>IF('[2]RY3 Model 18_19'!P105=0,"",'[2]RY3 Model 18_19'!P105)</f>
        <v>17.100000000000001</v>
      </c>
      <c r="N131" s="64">
        <f>IF('[2]RY3 Model 18_19'!Q105=0,"",'[2]RY3 Model 18_19'!Q105)</f>
        <v>17.100000000000001</v>
      </c>
      <c r="O131" s="64" t="str">
        <f>IF('[2]RY3 Model 18_19'!R105=0,"",'[2]RY3 Model 18_19'!R105)</f>
        <v/>
      </c>
      <c r="P131" s="64"/>
      <c r="Q131" s="55">
        <f>IF('[2]RY3 Model 18_19'!AD105=0,"",'[2]RY3 Model 18_19'!AD105)</f>
        <v>43191</v>
      </c>
      <c r="R131" s="55">
        <f>IF('[2]RY3 Model 18_19'!AE105=0,"",'[2]RY3 Model 18_19'!AE105)</f>
        <v>43221</v>
      </c>
      <c r="S131" s="55" t="str">
        <f>IF('[2]RY3 Model 18_19'!AF105=0,"",'[2]RY3 Model 18_19'!AF105)</f>
        <v/>
      </c>
      <c r="T131" s="60">
        <f>IF('[2]RY3 Model 18_19'!AI105=0,"",365*'[2]RY3 Model 18_19'!AI105)</f>
        <v>30</v>
      </c>
      <c r="U131" s="60">
        <f>IF('[2]RY3 Model 18_19'!AJ105=0,"",365*'[2]RY3 Model 18_19'!AJ105)</f>
        <v>335</v>
      </c>
      <c r="V131" s="60" t="str">
        <f>IF('[2]RY3 Model 18_19'!AK105=0,"",365*'[2]RY3 Model 18_19'!AK105)</f>
        <v/>
      </c>
      <c r="W131" s="65">
        <f t="shared" si="4"/>
        <v>-4.6565774155994354E-3</v>
      </c>
      <c r="X131" s="65" t="str">
        <f t="shared" si="5"/>
        <v>Yes</v>
      </c>
      <c r="Y131" s="66">
        <f>IF('[2]RY3 Model 18_19'!W105=0,"",'[2]RY3 Model 18_19'!W105)</f>
        <v>17.18</v>
      </c>
      <c r="Z131" s="66">
        <f>IF('[2]RY3 Model 18_19'!X105=0,"",'[2]RY3 Model 18_19'!X105)</f>
        <v>17.100000000000001</v>
      </c>
      <c r="AA131" s="67">
        <f t="shared" si="6"/>
        <v>-4.6565774155994354E-3</v>
      </c>
      <c r="AB131" s="68"/>
      <c r="AC131" s="69"/>
      <c r="AD131" s="2"/>
      <c r="AE131" s="2"/>
      <c r="AF131" s="2"/>
      <c r="AG131" s="2"/>
    </row>
    <row r="132" spans="1:33" x14ac:dyDescent="0.2">
      <c r="A132" s="3"/>
      <c r="B132" s="3" t="str">
        <f>IF('[2]RY3 Model 18_19'!D106=C132,"",1)</f>
        <v/>
      </c>
      <c r="C132" s="58" t="s">
        <v>63</v>
      </c>
      <c r="D132" s="59"/>
      <c r="E132" s="59" t="s">
        <v>57</v>
      </c>
      <c r="F132" s="60" t="s">
        <v>21</v>
      </c>
      <c r="G132" s="61">
        <f>'[2]Charge Control'!$G$75</f>
        <v>0.11</v>
      </c>
      <c r="H132" s="61"/>
      <c r="I132" s="60" t="s">
        <v>57</v>
      </c>
      <c r="J132" s="70"/>
      <c r="K132" s="70"/>
      <c r="L132" s="64">
        <f>IF('[2]RY3 Model 18_19'!O106=0,"",'[2]RY3 Model 18_19'!O106)</f>
        <v>19.93</v>
      </c>
      <c r="M132" s="64">
        <f>IF('[2]RY3 Model 18_19'!P106=0,"",'[2]RY3 Model 18_19'!P106)</f>
        <v>19.93</v>
      </c>
      <c r="N132" s="64">
        <f>IF('[2]RY3 Model 18_19'!Q106=0,"",'[2]RY3 Model 18_19'!Q106)</f>
        <v>19.93</v>
      </c>
      <c r="O132" s="64" t="str">
        <f>IF('[2]RY3 Model 18_19'!R106=0,"",'[2]RY3 Model 18_19'!R106)</f>
        <v/>
      </c>
      <c r="P132" s="64"/>
      <c r="Q132" s="55">
        <f>IF('[2]RY3 Model 18_19'!AD106=0,"",'[2]RY3 Model 18_19'!AD106)</f>
        <v>43191</v>
      </c>
      <c r="R132" s="55">
        <f>IF('[2]RY3 Model 18_19'!AE106=0,"",'[2]RY3 Model 18_19'!AE106)</f>
        <v>43221</v>
      </c>
      <c r="S132" s="55" t="str">
        <f>IF('[2]RY3 Model 18_19'!AF106=0,"",'[2]RY3 Model 18_19'!AF106)</f>
        <v/>
      </c>
      <c r="T132" s="60">
        <f>IF('[2]RY3 Model 18_19'!AI106=0,"",365*'[2]RY3 Model 18_19'!AI106)</f>
        <v>30</v>
      </c>
      <c r="U132" s="60">
        <f>IF('[2]RY3 Model 18_19'!AJ106=0,"",365*'[2]RY3 Model 18_19'!AJ106)</f>
        <v>335</v>
      </c>
      <c r="V132" s="60" t="str">
        <f>IF('[2]RY3 Model 18_19'!AK106=0,"",365*'[2]RY3 Model 18_19'!AK106)</f>
        <v/>
      </c>
      <c r="W132" s="65">
        <f t="shared" si="4"/>
        <v>-4.4955044955044881E-3</v>
      </c>
      <c r="X132" s="65" t="str">
        <f t="shared" si="5"/>
        <v>Yes</v>
      </c>
      <c r="Y132" s="66">
        <f>IF('[2]RY3 Model 18_19'!W106=0,"",'[2]RY3 Model 18_19'!W106)</f>
        <v>20.02</v>
      </c>
      <c r="Z132" s="66">
        <f>IF('[2]RY3 Model 18_19'!X106=0,"",'[2]RY3 Model 18_19'!X106)</f>
        <v>19.93</v>
      </c>
      <c r="AA132" s="67">
        <f t="shared" si="6"/>
        <v>-4.4955044955044881E-3</v>
      </c>
      <c r="AB132" s="68"/>
      <c r="AC132" s="69"/>
      <c r="AD132" s="2"/>
      <c r="AE132" s="2"/>
      <c r="AF132" s="2"/>
      <c r="AG132" s="2"/>
    </row>
    <row r="133" spans="1:33" x14ac:dyDescent="0.2">
      <c r="A133" s="3"/>
      <c r="B133" s="3" t="str">
        <f>IF('[2]RY3 Model 18_19'!D107=C133,"",1)</f>
        <v/>
      </c>
      <c r="C133" s="58" t="s">
        <v>64</v>
      </c>
      <c r="D133" s="59"/>
      <c r="E133" s="59" t="s">
        <v>57</v>
      </c>
      <c r="F133" s="60" t="s">
        <v>21</v>
      </c>
      <c r="G133" s="61">
        <f>'[2]Charge Control'!$G$75</f>
        <v>0.11</v>
      </c>
      <c r="H133" s="61"/>
      <c r="I133" s="60" t="s">
        <v>57</v>
      </c>
      <c r="J133" s="70"/>
      <c r="K133" s="70"/>
      <c r="L133" s="64">
        <f>IF('[2]RY3 Model 18_19'!O107=0,"",'[2]RY3 Model 18_19'!O107)</f>
        <v>22.81</v>
      </c>
      <c r="M133" s="64">
        <f>IF('[2]RY3 Model 18_19'!P107=0,"",'[2]RY3 Model 18_19'!P107)</f>
        <v>22.81</v>
      </c>
      <c r="N133" s="64">
        <f>IF('[2]RY3 Model 18_19'!Q107=0,"",'[2]RY3 Model 18_19'!Q107)</f>
        <v>22.81</v>
      </c>
      <c r="O133" s="64" t="str">
        <f>IF('[2]RY3 Model 18_19'!R107=0,"",'[2]RY3 Model 18_19'!R107)</f>
        <v/>
      </c>
      <c r="P133" s="64"/>
      <c r="Q133" s="55">
        <f>IF('[2]RY3 Model 18_19'!AD107=0,"",'[2]RY3 Model 18_19'!AD107)</f>
        <v>43191</v>
      </c>
      <c r="R133" s="55">
        <f>IF('[2]RY3 Model 18_19'!AE107=0,"",'[2]RY3 Model 18_19'!AE107)</f>
        <v>43221</v>
      </c>
      <c r="S133" s="55" t="str">
        <f>IF('[2]RY3 Model 18_19'!AF107=0,"",'[2]RY3 Model 18_19'!AF107)</f>
        <v/>
      </c>
      <c r="T133" s="60">
        <f>IF('[2]RY3 Model 18_19'!AI107=0,"",365*'[2]RY3 Model 18_19'!AI107)</f>
        <v>30</v>
      </c>
      <c r="U133" s="60">
        <f>IF('[2]RY3 Model 18_19'!AJ107=0,"",365*'[2]RY3 Model 18_19'!AJ107)</f>
        <v>335</v>
      </c>
      <c r="V133" s="60" t="str">
        <f>IF('[2]RY3 Model 18_19'!AK107=0,"",365*'[2]RY3 Model 18_19'!AK107)</f>
        <v/>
      </c>
      <c r="W133" s="65">
        <f t="shared" si="4"/>
        <v>-4.3649061545177397E-3</v>
      </c>
      <c r="X133" s="65" t="str">
        <f t="shared" si="5"/>
        <v>Yes</v>
      </c>
      <c r="Y133" s="66">
        <f>IF('[2]RY3 Model 18_19'!W107=0,"",'[2]RY3 Model 18_19'!W107)</f>
        <v>22.91</v>
      </c>
      <c r="Z133" s="66">
        <f>IF('[2]RY3 Model 18_19'!X107=0,"",'[2]RY3 Model 18_19'!X107)</f>
        <v>22.81</v>
      </c>
      <c r="AA133" s="67">
        <f t="shared" si="6"/>
        <v>-4.3649061545177397E-3</v>
      </c>
      <c r="AB133" s="68"/>
      <c r="AC133" s="69"/>
      <c r="AD133" s="2"/>
      <c r="AE133" s="2"/>
      <c r="AF133" s="2"/>
      <c r="AG133" s="2"/>
    </row>
    <row r="134" spans="1:33" x14ac:dyDescent="0.2">
      <c r="A134" s="3"/>
      <c r="B134" s="3" t="str">
        <f>IF('[2]RY3 Model 18_19'!D108=C134,"",1)</f>
        <v/>
      </c>
      <c r="C134" s="58" t="s">
        <v>65</v>
      </c>
      <c r="D134" s="59"/>
      <c r="E134" s="59" t="s">
        <v>57</v>
      </c>
      <c r="F134" s="60" t="s">
        <v>21</v>
      </c>
      <c r="G134" s="61">
        <f>'[2]Charge Control'!$G$75</f>
        <v>0.11</v>
      </c>
      <c r="H134" s="61"/>
      <c r="I134" s="60" t="s">
        <v>57</v>
      </c>
      <c r="J134" s="70"/>
      <c r="K134" s="70"/>
      <c r="L134" s="64">
        <f>IF('[2]RY3 Model 18_19'!O108=0,"",'[2]RY3 Model 18_19'!O108)</f>
        <v>25.66</v>
      </c>
      <c r="M134" s="64">
        <f>IF('[2]RY3 Model 18_19'!P108=0,"",'[2]RY3 Model 18_19'!P108)</f>
        <v>25.66</v>
      </c>
      <c r="N134" s="64">
        <f>IF('[2]RY3 Model 18_19'!Q108=0,"",'[2]RY3 Model 18_19'!Q108)</f>
        <v>25.66</v>
      </c>
      <c r="O134" s="64" t="str">
        <f>IF('[2]RY3 Model 18_19'!R108=0,"",'[2]RY3 Model 18_19'!R108)</f>
        <v/>
      </c>
      <c r="P134" s="64"/>
      <c r="Q134" s="55">
        <f>IF('[2]RY3 Model 18_19'!AD108=0,"",'[2]RY3 Model 18_19'!AD108)</f>
        <v>43191</v>
      </c>
      <c r="R134" s="55">
        <f>IF('[2]RY3 Model 18_19'!AE108=0,"",'[2]RY3 Model 18_19'!AE108)</f>
        <v>43221</v>
      </c>
      <c r="S134" s="55" t="str">
        <f>IF('[2]RY3 Model 18_19'!AF108=0,"",'[2]RY3 Model 18_19'!AF108)</f>
        <v/>
      </c>
      <c r="T134" s="60">
        <f>IF('[2]RY3 Model 18_19'!AI108=0,"",365*'[2]RY3 Model 18_19'!AI108)</f>
        <v>30</v>
      </c>
      <c r="U134" s="60">
        <f>IF('[2]RY3 Model 18_19'!AJ108=0,"",365*'[2]RY3 Model 18_19'!AJ108)</f>
        <v>335</v>
      </c>
      <c r="V134" s="60" t="str">
        <f>IF('[2]RY3 Model 18_19'!AK108=0,"",365*'[2]RY3 Model 18_19'!AK108)</f>
        <v/>
      </c>
      <c r="W134" s="65">
        <f t="shared" si="4"/>
        <v>-4.6547711404189675E-3</v>
      </c>
      <c r="X134" s="65" t="str">
        <f t="shared" si="5"/>
        <v>Yes</v>
      </c>
      <c r="Y134" s="66">
        <f>IF('[2]RY3 Model 18_19'!W108=0,"",'[2]RY3 Model 18_19'!W108)</f>
        <v>25.78</v>
      </c>
      <c r="Z134" s="66">
        <f>IF('[2]RY3 Model 18_19'!X108=0,"",'[2]RY3 Model 18_19'!X108)</f>
        <v>25.66</v>
      </c>
      <c r="AA134" s="67">
        <f t="shared" si="6"/>
        <v>-4.6547711404189675E-3</v>
      </c>
      <c r="AB134" s="68"/>
      <c r="AC134" s="69"/>
      <c r="AD134" s="2"/>
      <c r="AE134" s="2"/>
      <c r="AF134" s="2"/>
      <c r="AG134" s="2"/>
    </row>
    <row r="135" spans="1:33" x14ac:dyDescent="0.2">
      <c r="A135" s="3"/>
      <c r="B135" s="3" t="str">
        <f>IF('[2]RY3 Model 18_19'!D109=C135,"",1)</f>
        <v/>
      </c>
      <c r="C135" s="58" t="s">
        <v>66</v>
      </c>
      <c r="D135" s="59"/>
      <c r="E135" s="59" t="s">
        <v>57</v>
      </c>
      <c r="F135" s="60" t="s">
        <v>21</v>
      </c>
      <c r="G135" s="61">
        <f>'[2]Charge Control'!$G$75</f>
        <v>0.11</v>
      </c>
      <c r="H135" s="61"/>
      <c r="I135" s="60" t="s">
        <v>57</v>
      </c>
      <c r="J135" s="70"/>
      <c r="K135" s="70"/>
      <c r="L135" s="64">
        <f>IF('[2]RY3 Model 18_19'!O109=0,"",'[2]RY3 Model 18_19'!O109)</f>
        <v>28.51</v>
      </c>
      <c r="M135" s="64">
        <f>IF('[2]RY3 Model 18_19'!P109=0,"",'[2]RY3 Model 18_19'!P109)</f>
        <v>28.51</v>
      </c>
      <c r="N135" s="64">
        <f>IF('[2]RY3 Model 18_19'!Q109=0,"",'[2]RY3 Model 18_19'!Q109)</f>
        <v>28.51</v>
      </c>
      <c r="O135" s="64" t="str">
        <f>IF('[2]RY3 Model 18_19'!R109=0,"",'[2]RY3 Model 18_19'!R109)</f>
        <v/>
      </c>
      <c r="P135" s="64"/>
      <c r="Q135" s="55">
        <f>IF('[2]RY3 Model 18_19'!AD109=0,"",'[2]RY3 Model 18_19'!AD109)</f>
        <v>43191</v>
      </c>
      <c r="R135" s="55">
        <f>IF('[2]RY3 Model 18_19'!AE109=0,"",'[2]RY3 Model 18_19'!AE109)</f>
        <v>43221</v>
      </c>
      <c r="S135" s="55" t="str">
        <f>IF('[2]RY3 Model 18_19'!AF109=0,"",'[2]RY3 Model 18_19'!AF109)</f>
        <v/>
      </c>
      <c r="T135" s="60">
        <f>IF('[2]RY3 Model 18_19'!AI109=0,"",365*'[2]RY3 Model 18_19'!AI109)</f>
        <v>30</v>
      </c>
      <c r="U135" s="60">
        <f>IF('[2]RY3 Model 18_19'!AJ109=0,"",365*'[2]RY3 Model 18_19'!AJ109)</f>
        <v>335</v>
      </c>
      <c r="V135" s="60" t="str">
        <f>IF('[2]RY3 Model 18_19'!AK109=0,"",365*'[2]RY3 Model 18_19'!AK109)</f>
        <v/>
      </c>
      <c r="W135" s="65">
        <f t="shared" si="4"/>
        <v>-4.5391061452513615E-3</v>
      </c>
      <c r="X135" s="65" t="str">
        <f t="shared" si="5"/>
        <v>Yes</v>
      </c>
      <c r="Y135" s="66">
        <f>IF('[2]RY3 Model 18_19'!W109=0,"",'[2]RY3 Model 18_19'!W109)</f>
        <v>28.64</v>
      </c>
      <c r="Z135" s="66">
        <f>IF('[2]RY3 Model 18_19'!X109=0,"",'[2]RY3 Model 18_19'!X109)</f>
        <v>28.51</v>
      </c>
      <c r="AA135" s="67">
        <f t="shared" si="6"/>
        <v>-4.5391061452513615E-3</v>
      </c>
      <c r="AB135" s="68"/>
      <c r="AC135" s="69"/>
      <c r="AD135" s="2"/>
      <c r="AE135" s="2"/>
      <c r="AF135" s="2"/>
      <c r="AG135" s="2"/>
    </row>
    <row r="136" spans="1:33" x14ac:dyDescent="0.2">
      <c r="A136" s="3"/>
      <c r="B136" s="3" t="str">
        <f>IF('[2]RY3 Model 18_19'!D110=C136,"",1)</f>
        <v/>
      </c>
      <c r="C136" s="58" t="s">
        <v>67</v>
      </c>
      <c r="D136" s="59"/>
      <c r="E136" s="59" t="s">
        <v>57</v>
      </c>
      <c r="F136" s="60" t="s">
        <v>21</v>
      </c>
      <c r="G136" s="61">
        <f>'[2]Charge Control'!$G$75</f>
        <v>0.11</v>
      </c>
      <c r="H136" s="61"/>
      <c r="I136" s="60" t="s">
        <v>57</v>
      </c>
      <c r="J136" s="70"/>
      <c r="K136" s="70"/>
      <c r="L136" s="64">
        <f>IF('[2]RY3 Model 18_19'!O110=0,"",'[2]RY3 Model 18_19'!O110)</f>
        <v>31.36</v>
      </c>
      <c r="M136" s="64">
        <f>IF('[2]RY3 Model 18_19'!P110=0,"",'[2]RY3 Model 18_19'!P110)</f>
        <v>31.36</v>
      </c>
      <c r="N136" s="64">
        <f>IF('[2]RY3 Model 18_19'!Q110=0,"",'[2]RY3 Model 18_19'!Q110)</f>
        <v>31.36</v>
      </c>
      <c r="O136" s="64" t="str">
        <f>IF('[2]RY3 Model 18_19'!R110=0,"",'[2]RY3 Model 18_19'!R110)</f>
        <v/>
      </c>
      <c r="P136" s="64"/>
      <c r="Q136" s="55">
        <f>IF('[2]RY3 Model 18_19'!AD110=0,"",'[2]RY3 Model 18_19'!AD110)</f>
        <v>43191</v>
      </c>
      <c r="R136" s="55">
        <f>IF('[2]RY3 Model 18_19'!AE110=0,"",'[2]RY3 Model 18_19'!AE110)</f>
        <v>43221</v>
      </c>
      <c r="S136" s="55" t="str">
        <f>IF('[2]RY3 Model 18_19'!AF110=0,"",'[2]RY3 Model 18_19'!AF110)</f>
        <v/>
      </c>
      <c r="T136" s="60">
        <f>IF('[2]RY3 Model 18_19'!AI110=0,"",365*'[2]RY3 Model 18_19'!AI110)</f>
        <v>30</v>
      </c>
      <c r="U136" s="60">
        <f>IF('[2]RY3 Model 18_19'!AJ110=0,"",365*'[2]RY3 Model 18_19'!AJ110)</f>
        <v>335</v>
      </c>
      <c r="V136" s="60" t="str">
        <f>IF('[2]RY3 Model 18_19'!AK110=0,"",365*'[2]RY3 Model 18_19'!AK110)</f>
        <v/>
      </c>
      <c r="W136" s="65">
        <f t="shared" si="4"/>
        <v>-4.7603935258648724E-3</v>
      </c>
      <c r="X136" s="65" t="str">
        <f t="shared" si="5"/>
        <v>Yes</v>
      </c>
      <c r="Y136" s="66">
        <f>IF('[2]RY3 Model 18_19'!W110=0,"",'[2]RY3 Model 18_19'!W110)</f>
        <v>31.51</v>
      </c>
      <c r="Z136" s="66">
        <f>IF('[2]RY3 Model 18_19'!X110=0,"",'[2]RY3 Model 18_19'!X110)</f>
        <v>31.36</v>
      </c>
      <c r="AA136" s="67">
        <f t="shared" si="6"/>
        <v>-4.7603935258648724E-3</v>
      </c>
      <c r="AB136" s="68"/>
      <c r="AC136" s="69"/>
      <c r="AD136" s="2"/>
      <c r="AE136" s="2"/>
      <c r="AF136" s="2"/>
      <c r="AG136" s="2"/>
    </row>
    <row r="137" spans="1:33" x14ac:dyDescent="0.2">
      <c r="A137" s="3"/>
      <c r="B137" s="3" t="str">
        <f>IF('[2]RY3 Model 18_19'!D111=C137,"",1)</f>
        <v/>
      </c>
      <c r="C137" s="58" t="s">
        <v>68</v>
      </c>
      <c r="D137" s="59"/>
      <c r="E137" s="59" t="s">
        <v>57</v>
      </c>
      <c r="F137" s="60" t="s">
        <v>21</v>
      </c>
      <c r="G137" s="61">
        <f>'[2]Charge Control'!$G$75</f>
        <v>0.11</v>
      </c>
      <c r="H137" s="61"/>
      <c r="I137" s="60" t="s">
        <v>57</v>
      </c>
      <c r="J137" s="70"/>
      <c r="K137" s="70"/>
      <c r="L137" s="64">
        <f>IF('[2]RY3 Model 18_19'!O111=0,"",'[2]RY3 Model 18_19'!O111)</f>
        <v>34.229999999999997</v>
      </c>
      <c r="M137" s="64">
        <f>IF('[2]RY3 Model 18_19'!P111=0,"",'[2]RY3 Model 18_19'!P111)</f>
        <v>34.229999999999997</v>
      </c>
      <c r="N137" s="64">
        <f>IF('[2]RY3 Model 18_19'!Q111=0,"",'[2]RY3 Model 18_19'!Q111)</f>
        <v>34.229999999999997</v>
      </c>
      <c r="O137" s="64" t="str">
        <f>IF('[2]RY3 Model 18_19'!R111=0,"",'[2]RY3 Model 18_19'!R111)</f>
        <v/>
      </c>
      <c r="P137" s="64"/>
      <c r="Q137" s="55">
        <f>IF('[2]RY3 Model 18_19'!AD111=0,"",'[2]RY3 Model 18_19'!AD111)</f>
        <v>43191</v>
      </c>
      <c r="R137" s="55">
        <f>IF('[2]RY3 Model 18_19'!AE111=0,"",'[2]RY3 Model 18_19'!AE111)</f>
        <v>43221</v>
      </c>
      <c r="S137" s="55" t="str">
        <f>IF('[2]RY3 Model 18_19'!AF111=0,"",'[2]RY3 Model 18_19'!AF111)</f>
        <v/>
      </c>
      <c r="T137" s="60">
        <f>IF('[2]RY3 Model 18_19'!AI111=0,"",365*'[2]RY3 Model 18_19'!AI111)</f>
        <v>30</v>
      </c>
      <c r="U137" s="60">
        <f>IF('[2]RY3 Model 18_19'!AJ111=0,"",365*'[2]RY3 Model 18_19'!AJ111)</f>
        <v>335</v>
      </c>
      <c r="V137" s="60" t="str">
        <f>IF('[2]RY3 Model 18_19'!AK111=0,"",365*'[2]RY3 Model 18_19'!AK111)</f>
        <v/>
      </c>
      <c r="W137" s="65">
        <f t="shared" si="4"/>
        <v>-4.6525152660658242E-3</v>
      </c>
      <c r="X137" s="65" t="str">
        <f t="shared" si="5"/>
        <v>Yes</v>
      </c>
      <c r="Y137" s="66">
        <f>IF('[2]RY3 Model 18_19'!W111=0,"",'[2]RY3 Model 18_19'!W111)</f>
        <v>34.39</v>
      </c>
      <c r="Z137" s="66">
        <f>IF('[2]RY3 Model 18_19'!X111=0,"",'[2]RY3 Model 18_19'!X111)</f>
        <v>34.229999999999997</v>
      </c>
      <c r="AA137" s="67">
        <f t="shared" si="6"/>
        <v>-4.6525152660658242E-3</v>
      </c>
      <c r="AB137" s="68"/>
      <c r="AC137" s="69"/>
      <c r="AD137" s="2"/>
      <c r="AE137" s="2"/>
      <c r="AF137" s="2"/>
      <c r="AG137" s="2"/>
    </row>
    <row r="138" spans="1:33" x14ac:dyDescent="0.2">
      <c r="A138" s="3"/>
      <c r="B138" s="3" t="str">
        <f>IF('[2]RY3 Model 18_19'!D112=C138,"",1)</f>
        <v/>
      </c>
      <c r="C138" s="58" t="s">
        <v>69</v>
      </c>
      <c r="D138" s="59"/>
      <c r="E138" s="59" t="s">
        <v>57</v>
      </c>
      <c r="F138" s="60" t="s">
        <v>21</v>
      </c>
      <c r="G138" s="61">
        <f>'[2]Charge Control'!$G$75</f>
        <v>0.11</v>
      </c>
      <c r="H138" s="61"/>
      <c r="I138" s="60" t="s">
        <v>57</v>
      </c>
      <c r="J138" s="70"/>
      <c r="K138" s="70"/>
      <c r="L138" s="64">
        <f>IF('[2]RY3 Model 18_19'!O112=0,"",'[2]RY3 Model 18_19'!O112)</f>
        <v>37.1</v>
      </c>
      <c r="M138" s="64">
        <f>IF('[2]RY3 Model 18_19'!P112=0,"",'[2]RY3 Model 18_19'!P112)</f>
        <v>37.1</v>
      </c>
      <c r="N138" s="64">
        <f>IF('[2]RY3 Model 18_19'!Q112=0,"",'[2]RY3 Model 18_19'!Q112)</f>
        <v>37.1</v>
      </c>
      <c r="O138" s="64" t="str">
        <f>IF('[2]RY3 Model 18_19'!R112=0,"",'[2]RY3 Model 18_19'!R112)</f>
        <v/>
      </c>
      <c r="P138" s="64"/>
      <c r="Q138" s="55">
        <f>IF('[2]RY3 Model 18_19'!AD112=0,"",'[2]RY3 Model 18_19'!AD112)</f>
        <v>43191</v>
      </c>
      <c r="R138" s="55">
        <f>IF('[2]RY3 Model 18_19'!AE112=0,"",'[2]RY3 Model 18_19'!AE112)</f>
        <v>43221</v>
      </c>
      <c r="S138" s="55" t="str">
        <f>IF('[2]RY3 Model 18_19'!AF112=0,"",'[2]RY3 Model 18_19'!AF112)</f>
        <v/>
      </c>
      <c r="T138" s="60">
        <f>IF('[2]RY3 Model 18_19'!AI112=0,"",365*'[2]RY3 Model 18_19'!AI112)</f>
        <v>30</v>
      </c>
      <c r="U138" s="60">
        <f>IF('[2]RY3 Model 18_19'!AJ112=0,"",365*'[2]RY3 Model 18_19'!AJ112)</f>
        <v>335</v>
      </c>
      <c r="V138" s="60" t="str">
        <f>IF('[2]RY3 Model 18_19'!AK112=0,"",365*'[2]RY3 Model 18_19'!AK112)</f>
        <v/>
      </c>
      <c r="W138" s="65">
        <f t="shared" si="4"/>
        <v>-4.5613093640998574E-3</v>
      </c>
      <c r="X138" s="65" t="str">
        <f t="shared" si="5"/>
        <v>Yes</v>
      </c>
      <c r="Y138" s="66">
        <f>IF('[2]RY3 Model 18_19'!W112=0,"",'[2]RY3 Model 18_19'!W112)</f>
        <v>37.270000000000003</v>
      </c>
      <c r="Z138" s="66">
        <f>IF('[2]RY3 Model 18_19'!X112=0,"",'[2]RY3 Model 18_19'!X112)</f>
        <v>37.1</v>
      </c>
      <c r="AA138" s="67">
        <f t="shared" si="6"/>
        <v>-4.5613093640998574E-3</v>
      </c>
      <c r="AB138" s="68"/>
      <c r="AC138" s="69"/>
      <c r="AD138" s="2"/>
      <c r="AE138" s="2"/>
      <c r="AF138" s="2"/>
      <c r="AG138" s="2"/>
    </row>
    <row r="139" spans="1:33" x14ac:dyDescent="0.2">
      <c r="A139" s="3"/>
      <c r="B139" s="3" t="str">
        <f>IF('[2]RY3 Model 18_19'!D113=C139,"",1)</f>
        <v/>
      </c>
      <c r="C139" s="58" t="s">
        <v>70</v>
      </c>
      <c r="D139" s="59"/>
      <c r="E139" s="59" t="s">
        <v>57</v>
      </c>
      <c r="F139" s="60" t="s">
        <v>21</v>
      </c>
      <c r="G139" s="61">
        <f>'[2]Charge Control'!$G$75</f>
        <v>0.11</v>
      </c>
      <c r="H139" s="61"/>
      <c r="I139" s="60" t="s">
        <v>57</v>
      </c>
      <c r="J139" s="70"/>
      <c r="K139" s="70"/>
      <c r="L139" s="64">
        <f>IF('[2]RY3 Model 18_19'!O113=0,"",'[2]RY3 Model 18_19'!O113)</f>
        <v>39.94</v>
      </c>
      <c r="M139" s="64">
        <f>IF('[2]RY3 Model 18_19'!P113=0,"",'[2]RY3 Model 18_19'!P113)</f>
        <v>39.94</v>
      </c>
      <c r="N139" s="64">
        <f>IF('[2]RY3 Model 18_19'!Q113=0,"",'[2]RY3 Model 18_19'!Q113)</f>
        <v>39.94</v>
      </c>
      <c r="O139" s="64" t="str">
        <f>IF('[2]RY3 Model 18_19'!R113=0,"",'[2]RY3 Model 18_19'!R113)</f>
        <v/>
      </c>
      <c r="P139" s="64"/>
      <c r="Q139" s="55">
        <f>IF('[2]RY3 Model 18_19'!AD113=0,"",'[2]RY3 Model 18_19'!AD113)</f>
        <v>43191</v>
      </c>
      <c r="R139" s="55">
        <f>IF('[2]RY3 Model 18_19'!AE113=0,"",'[2]RY3 Model 18_19'!AE113)</f>
        <v>43221</v>
      </c>
      <c r="S139" s="55" t="str">
        <f>IF('[2]RY3 Model 18_19'!AF113=0,"",'[2]RY3 Model 18_19'!AF113)</f>
        <v/>
      </c>
      <c r="T139" s="60">
        <f>IF('[2]RY3 Model 18_19'!AI113=0,"",365*'[2]RY3 Model 18_19'!AI113)</f>
        <v>30</v>
      </c>
      <c r="U139" s="60">
        <f>IF('[2]RY3 Model 18_19'!AJ113=0,"",365*'[2]RY3 Model 18_19'!AJ113)</f>
        <v>335</v>
      </c>
      <c r="V139" s="60" t="str">
        <f>IF('[2]RY3 Model 18_19'!AK113=0,"",365*'[2]RY3 Model 18_19'!AK113)</f>
        <v/>
      </c>
      <c r="W139" s="65">
        <f t="shared" si="4"/>
        <v>-4.4865403788634031E-3</v>
      </c>
      <c r="X139" s="65" t="str">
        <f t="shared" si="5"/>
        <v>Yes</v>
      </c>
      <c r="Y139" s="66">
        <f>IF('[2]RY3 Model 18_19'!W113=0,"",'[2]RY3 Model 18_19'!W113)</f>
        <v>40.119999999999997</v>
      </c>
      <c r="Z139" s="66">
        <f>IF('[2]RY3 Model 18_19'!X113=0,"",'[2]RY3 Model 18_19'!X113)</f>
        <v>39.94</v>
      </c>
      <c r="AA139" s="67">
        <f t="shared" si="6"/>
        <v>-4.4865403788634031E-3</v>
      </c>
      <c r="AB139" s="68"/>
      <c r="AC139" s="69"/>
      <c r="AD139" s="2"/>
      <c r="AE139" s="2"/>
      <c r="AF139" s="2"/>
      <c r="AG139" s="2"/>
    </row>
    <row r="140" spans="1:33" x14ac:dyDescent="0.2">
      <c r="A140" s="3"/>
      <c r="B140" s="3" t="str">
        <f>IF('[2]RY3 Model 18_19'!D114=C140,"",1)</f>
        <v/>
      </c>
      <c r="C140" s="58" t="s">
        <v>71</v>
      </c>
      <c r="D140" s="59"/>
      <c r="E140" s="59" t="s">
        <v>57</v>
      </c>
      <c r="F140" s="60" t="s">
        <v>21</v>
      </c>
      <c r="G140" s="61">
        <f>'[2]Charge Control'!$G$75</f>
        <v>0.11</v>
      </c>
      <c r="H140" s="61"/>
      <c r="I140" s="60" t="s">
        <v>57</v>
      </c>
      <c r="J140" s="70"/>
      <c r="K140" s="70"/>
      <c r="L140" s="64">
        <f>IF('[2]RY3 Model 18_19'!O114=0,"",'[2]RY3 Model 18_19'!O114)</f>
        <v>42.8</v>
      </c>
      <c r="M140" s="64">
        <f>IF('[2]RY3 Model 18_19'!P114=0,"",'[2]RY3 Model 18_19'!P114)</f>
        <v>42.8</v>
      </c>
      <c r="N140" s="64">
        <f>IF('[2]RY3 Model 18_19'!Q114=0,"",'[2]RY3 Model 18_19'!Q114)</f>
        <v>42.8</v>
      </c>
      <c r="O140" s="64" t="str">
        <f>IF('[2]RY3 Model 18_19'!R114=0,"",'[2]RY3 Model 18_19'!R114)</f>
        <v/>
      </c>
      <c r="P140" s="64"/>
      <c r="Q140" s="55">
        <f>IF('[2]RY3 Model 18_19'!AD114=0,"",'[2]RY3 Model 18_19'!AD114)</f>
        <v>43191</v>
      </c>
      <c r="R140" s="55">
        <f>IF('[2]RY3 Model 18_19'!AE114=0,"",'[2]RY3 Model 18_19'!AE114)</f>
        <v>43221</v>
      </c>
      <c r="S140" s="55" t="str">
        <f>IF('[2]RY3 Model 18_19'!AF114=0,"",'[2]RY3 Model 18_19'!AF114)</f>
        <v/>
      </c>
      <c r="T140" s="60">
        <f>IF('[2]RY3 Model 18_19'!AI114=0,"",365*'[2]RY3 Model 18_19'!AI114)</f>
        <v>30</v>
      </c>
      <c r="U140" s="60">
        <f>IF('[2]RY3 Model 18_19'!AJ114=0,"",365*'[2]RY3 Model 18_19'!AJ114)</f>
        <v>335</v>
      </c>
      <c r="V140" s="60" t="str">
        <f>IF('[2]RY3 Model 18_19'!AK114=0,"",365*'[2]RY3 Model 18_19'!AK114)</f>
        <v/>
      </c>
      <c r="W140" s="65">
        <f t="shared" si="4"/>
        <v>-4.6511627906977403E-3</v>
      </c>
      <c r="X140" s="65" t="str">
        <f t="shared" si="5"/>
        <v>Yes</v>
      </c>
      <c r="Y140" s="66">
        <f>IF('[2]RY3 Model 18_19'!W114=0,"",'[2]RY3 Model 18_19'!W114)</f>
        <v>43</v>
      </c>
      <c r="Z140" s="66">
        <f>IF('[2]RY3 Model 18_19'!X114=0,"",'[2]RY3 Model 18_19'!X114)</f>
        <v>42.8</v>
      </c>
      <c r="AA140" s="67">
        <f t="shared" si="6"/>
        <v>-4.6511627906977403E-3</v>
      </c>
      <c r="AB140" s="68"/>
      <c r="AC140" s="69"/>
      <c r="AD140" s="2"/>
      <c r="AE140" s="2"/>
      <c r="AF140" s="2"/>
      <c r="AG140" s="2"/>
    </row>
    <row r="141" spans="1:33" x14ac:dyDescent="0.2">
      <c r="A141" s="3"/>
      <c r="B141" s="3" t="str">
        <f>IF('[2]RY3 Model 18_19'!D115=C141,"",1)</f>
        <v/>
      </c>
      <c r="C141" s="58" t="s">
        <v>72</v>
      </c>
      <c r="D141" s="59"/>
      <c r="E141" s="59" t="s">
        <v>57</v>
      </c>
      <c r="F141" s="60" t="s">
        <v>21</v>
      </c>
      <c r="G141" s="61">
        <f>'[2]Charge Control'!$G$75</f>
        <v>0.11</v>
      </c>
      <c r="H141" s="61"/>
      <c r="I141" s="60" t="s">
        <v>57</v>
      </c>
      <c r="J141" s="70"/>
      <c r="K141" s="70"/>
      <c r="L141" s="64">
        <f>IF('[2]RY3 Model 18_19'!O115=0,"",'[2]RY3 Model 18_19'!O115)</f>
        <v>45.64</v>
      </c>
      <c r="M141" s="64">
        <f>IF('[2]RY3 Model 18_19'!P115=0,"",'[2]RY3 Model 18_19'!P115)</f>
        <v>45.64</v>
      </c>
      <c r="N141" s="64">
        <f>IF('[2]RY3 Model 18_19'!Q115=0,"",'[2]RY3 Model 18_19'!Q115)</f>
        <v>45.64</v>
      </c>
      <c r="O141" s="64" t="str">
        <f>IF('[2]RY3 Model 18_19'!R115=0,"",'[2]RY3 Model 18_19'!R115)</f>
        <v/>
      </c>
      <c r="P141" s="64"/>
      <c r="Q141" s="55">
        <f>IF('[2]RY3 Model 18_19'!AD115=0,"",'[2]RY3 Model 18_19'!AD115)</f>
        <v>43191</v>
      </c>
      <c r="R141" s="55">
        <f>IF('[2]RY3 Model 18_19'!AE115=0,"",'[2]RY3 Model 18_19'!AE115)</f>
        <v>43221</v>
      </c>
      <c r="S141" s="55" t="str">
        <f>IF('[2]RY3 Model 18_19'!AF115=0,"",'[2]RY3 Model 18_19'!AF115)</f>
        <v/>
      </c>
      <c r="T141" s="60">
        <f>IF('[2]RY3 Model 18_19'!AI115=0,"",365*'[2]RY3 Model 18_19'!AI115)</f>
        <v>30</v>
      </c>
      <c r="U141" s="60">
        <f>IF('[2]RY3 Model 18_19'!AJ115=0,"",365*'[2]RY3 Model 18_19'!AJ115)</f>
        <v>335</v>
      </c>
      <c r="V141" s="60" t="str">
        <f>IF('[2]RY3 Model 18_19'!AK115=0,"",365*'[2]RY3 Model 18_19'!AK115)</f>
        <v/>
      </c>
      <c r="W141" s="65">
        <f t="shared" si="4"/>
        <v>-4.5801526717557436E-3</v>
      </c>
      <c r="X141" s="65" t="str">
        <f t="shared" si="5"/>
        <v>Yes</v>
      </c>
      <c r="Y141" s="66">
        <f>IF('[2]RY3 Model 18_19'!W115=0,"",'[2]RY3 Model 18_19'!W115)</f>
        <v>45.85</v>
      </c>
      <c r="Z141" s="66">
        <f>IF('[2]RY3 Model 18_19'!X115=0,"",'[2]RY3 Model 18_19'!X115)</f>
        <v>45.64</v>
      </c>
      <c r="AA141" s="67">
        <f t="shared" si="6"/>
        <v>-4.5801526717557436E-3</v>
      </c>
      <c r="AB141" s="68"/>
      <c r="AC141" s="69"/>
      <c r="AD141" s="2"/>
      <c r="AE141" s="2"/>
      <c r="AF141" s="2"/>
      <c r="AG141" s="2"/>
    </row>
    <row r="142" spans="1:33" x14ac:dyDescent="0.2">
      <c r="A142" s="3"/>
      <c r="B142" s="3" t="str">
        <f>IF('[2]RY3 Model 18_19'!D116=C142,"",1)</f>
        <v/>
      </c>
      <c r="C142" s="58" t="s">
        <v>73</v>
      </c>
      <c r="D142" s="59"/>
      <c r="E142" s="59" t="s">
        <v>57</v>
      </c>
      <c r="F142" s="60" t="s">
        <v>21</v>
      </c>
      <c r="G142" s="61">
        <f>'[2]Charge Control'!$G$75</f>
        <v>0.11</v>
      </c>
      <c r="H142" s="61"/>
      <c r="I142" s="60" t="s">
        <v>57</v>
      </c>
      <c r="J142" s="70"/>
      <c r="K142" s="70"/>
      <c r="L142" s="64">
        <f>IF('[2]RY3 Model 18_19'!O116=0,"",'[2]RY3 Model 18_19'!O116)</f>
        <v>69.900000000000006</v>
      </c>
      <c r="M142" s="64">
        <f>IF('[2]RY3 Model 18_19'!P116=0,"",'[2]RY3 Model 18_19'!P116)</f>
        <v>69.900000000000006</v>
      </c>
      <c r="N142" s="64">
        <f>IF('[2]RY3 Model 18_19'!Q116=0,"",'[2]RY3 Model 18_19'!Q116)</f>
        <v>69.900000000000006</v>
      </c>
      <c r="O142" s="64" t="str">
        <f>IF('[2]RY3 Model 18_19'!R116=0,"",'[2]RY3 Model 18_19'!R116)</f>
        <v/>
      </c>
      <c r="P142" s="64"/>
      <c r="Q142" s="55">
        <f>IF('[2]RY3 Model 18_19'!AD116=0,"",'[2]RY3 Model 18_19'!AD116)</f>
        <v>43191</v>
      </c>
      <c r="R142" s="55">
        <f>IF('[2]RY3 Model 18_19'!AE116=0,"",'[2]RY3 Model 18_19'!AE116)</f>
        <v>43221</v>
      </c>
      <c r="S142" s="55" t="str">
        <f>IF('[2]RY3 Model 18_19'!AF116=0,"",'[2]RY3 Model 18_19'!AF116)</f>
        <v/>
      </c>
      <c r="T142" s="60">
        <f>IF('[2]RY3 Model 18_19'!AI116=0,"",365*'[2]RY3 Model 18_19'!AI116)</f>
        <v>30</v>
      </c>
      <c r="U142" s="60">
        <f>IF('[2]RY3 Model 18_19'!AJ116=0,"",365*'[2]RY3 Model 18_19'!AJ116)</f>
        <v>335</v>
      </c>
      <c r="V142" s="60" t="str">
        <f>IF('[2]RY3 Model 18_19'!AK116=0,"",365*'[2]RY3 Model 18_19'!AK116)</f>
        <v/>
      </c>
      <c r="W142" s="65">
        <f t="shared" si="4"/>
        <v>0</v>
      </c>
      <c r="X142" s="65" t="str">
        <f t="shared" si="5"/>
        <v>Yes</v>
      </c>
      <c r="Y142" s="66">
        <f>IF('[2]RY3 Model 18_19'!W116=0,"",'[2]RY3 Model 18_19'!W116)</f>
        <v>69.900000000000006</v>
      </c>
      <c r="Z142" s="66">
        <f>IF('[2]RY3 Model 18_19'!X116=0,"",'[2]RY3 Model 18_19'!X116)</f>
        <v>69.900000000000006</v>
      </c>
      <c r="AA142" s="67">
        <f t="shared" si="6"/>
        <v>0</v>
      </c>
      <c r="AB142" s="68"/>
      <c r="AC142" s="69"/>
      <c r="AD142" s="2"/>
      <c r="AE142" s="2"/>
      <c r="AF142" s="2"/>
      <c r="AG142" s="2"/>
    </row>
    <row r="143" spans="1:33" x14ac:dyDescent="0.2">
      <c r="A143" s="3"/>
      <c r="B143" s="3" t="str">
        <f>IF('[2]RY3 Model 18_19'!D117=C143,"",1)</f>
        <v/>
      </c>
      <c r="C143" s="58" t="s">
        <v>74</v>
      </c>
      <c r="D143" s="59"/>
      <c r="E143" s="59" t="s">
        <v>57</v>
      </c>
      <c r="F143" s="60" t="s">
        <v>21</v>
      </c>
      <c r="G143" s="61">
        <f>'[2]Charge Control'!$G$75</f>
        <v>0.11</v>
      </c>
      <c r="H143" s="61"/>
      <c r="I143" s="60" t="s">
        <v>57</v>
      </c>
      <c r="J143" s="70"/>
      <c r="K143" s="70"/>
      <c r="L143" s="64">
        <f>IF('[2]RY3 Model 18_19'!O117=0,"",'[2]RY3 Model 18_19'!O117)</f>
        <v>69.900000000000006</v>
      </c>
      <c r="M143" s="64">
        <f>IF('[2]RY3 Model 18_19'!P117=0,"",'[2]RY3 Model 18_19'!P117)</f>
        <v>69.900000000000006</v>
      </c>
      <c r="N143" s="64">
        <f>IF('[2]RY3 Model 18_19'!Q117=0,"",'[2]RY3 Model 18_19'!Q117)</f>
        <v>69.900000000000006</v>
      </c>
      <c r="O143" s="64" t="str">
        <f>IF('[2]RY3 Model 18_19'!R117=0,"",'[2]RY3 Model 18_19'!R117)</f>
        <v/>
      </c>
      <c r="P143" s="64"/>
      <c r="Q143" s="55">
        <f>IF('[2]RY3 Model 18_19'!AD117=0,"",'[2]RY3 Model 18_19'!AD117)</f>
        <v>43191</v>
      </c>
      <c r="R143" s="55">
        <f>IF('[2]RY3 Model 18_19'!AE117=0,"",'[2]RY3 Model 18_19'!AE117)</f>
        <v>43221</v>
      </c>
      <c r="S143" s="55" t="str">
        <f>IF('[2]RY3 Model 18_19'!AF117=0,"",'[2]RY3 Model 18_19'!AF117)</f>
        <v/>
      </c>
      <c r="T143" s="60">
        <f>IF('[2]RY3 Model 18_19'!AI117=0,"",365*'[2]RY3 Model 18_19'!AI117)</f>
        <v>30</v>
      </c>
      <c r="U143" s="60">
        <f>IF('[2]RY3 Model 18_19'!AJ117=0,"",365*'[2]RY3 Model 18_19'!AJ117)</f>
        <v>335</v>
      </c>
      <c r="V143" s="60" t="str">
        <f>IF('[2]RY3 Model 18_19'!AK117=0,"",365*'[2]RY3 Model 18_19'!AK117)</f>
        <v/>
      </c>
      <c r="W143" s="65">
        <f t="shared" si="4"/>
        <v>0</v>
      </c>
      <c r="X143" s="65" t="str">
        <f t="shared" si="5"/>
        <v>Yes</v>
      </c>
      <c r="Y143" s="66">
        <f>IF('[2]RY3 Model 18_19'!W117=0,"",'[2]RY3 Model 18_19'!W117)</f>
        <v>69.900000000000006</v>
      </c>
      <c r="Z143" s="66">
        <f>IF('[2]RY3 Model 18_19'!X117=0,"",'[2]RY3 Model 18_19'!X117)</f>
        <v>69.900000000000006</v>
      </c>
      <c r="AA143" s="67">
        <f t="shared" si="6"/>
        <v>0</v>
      </c>
      <c r="AB143" s="68"/>
      <c r="AC143" s="69"/>
      <c r="AD143" s="2"/>
      <c r="AE143" s="2"/>
      <c r="AF143" s="2"/>
      <c r="AG143" s="2"/>
    </row>
    <row r="144" spans="1:33" x14ac:dyDescent="0.2">
      <c r="A144" s="3"/>
      <c r="B144" s="3" t="str">
        <f>IF('[2]RY3 Model 18_19'!D118=C144,"",1)</f>
        <v/>
      </c>
      <c r="C144" s="58" t="s">
        <v>75</v>
      </c>
      <c r="D144" s="59"/>
      <c r="E144" s="59" t="s">
        <v>57</v>
      </c>
      <c r="F144" s="60" t="s">
        <v>21</v>
      </c>
      <c r="G144" s="61">
        <f>'[2]Charge Control'!$G$75</f>
        <v>0.11</v>
      </c>
      <c r="H144" s="61"/>
      <c r="I144" s="60" t="s">
        <v>57</v>
      </c>
      <c r="J144" s="70"/>
      <c r="K144" s="70"/>
      <c r="L144" s="64">
        <f>IF('[2]RY3 Model 18_19'!O118=0,"",'[2]RY3 Model 18_19'!O118)</f>
        <v>69.900000000000006</v>
      </c>
      <c r="M144" s="64">
        <f>IF('[2]RY3 Model 18_19'!P118=0,"",'[2]RY3 Model 18_19'!P118)</f>
        <v>69.900000000000006</v>
      </c>
      <c r="N144" s="64">
        <f>IF('[2]RY3 Model 18_19'!Q118=0,"",'[2]RY3 Model 18_19'!Q118)</f>
        <v>69.900000000000006</v>
      </c>
      <c r="O144" s="64" t="str">
        <f>IF('[2]RY3 Model 18_19'!R118=0,"",'[2]RY3 Model 18_19'!R118)</f>
        <v/>
      </c>
      <c r="P144" s="64"/>
      <c r="Q144" s="55">
        <f>IF('[2]RY3 Model 18_19'!AD118=0,"",'[2]RY3 Model 18_19'!AD118)</f>
        <v>43191</v>
      </c>
      <c r="R144" s="55">
        <f>IF('[2]RY3 Model 18_19'!AE118=0,"",'[2]RY3 Model 18_19'!AE118)</f>
        <v>43221</v>
      </c>
      <c r="S144" s="55" t="str">
        <f>IF('[2]RY3 Model 18_19'!AF118=0,"",'[2]RY3 Model 18_19'!AF118)</f>
        <v/>
      </c>
      <c r="T144" s="60">
        <f>IF('[2]RY3 Model 18_19'!AI118=0,"",365*'[2]RY3 Model 18_19'!AI118)</f>
        <v>30</v>
      </c>
      <c r="U144" s="60">
        <f>IF('[2]RY3 Model 18_19'!AJ118=0,"",365*'[2]RY3 Model 18_19'!AJ118)</f>
        <v>335</v>
      </c>
      <c r="V144" s="60" t="str">
        <f>IF('[2]RY3 Model 18_19'!AK118=0,"",365*'[2]RY3 Model 18_19'!AK118)</f>
        <v/>
      </c>
      <c r="W144" s="65">
        <f t="shared" si="4"/>
        <v>0</v>
      </c>
      <c r="X144" s="65" t="str">
        <f t="shared" si="5"/>
        <v>Yes</v>
      </c>
      <c r="Y144" s="66">
        <f>IF('[2]RY3 Model 18_19'!W118=0,"",'[2]RY3 Model 18_19'!W118)</f>
        <v>69.900000000000006</v>
      </c>
      <c r="Z144" s="66">
        <f>IF('[2]RY3 Model 18_19'!X118=0,"",'[2]RY3 Model 18_19'!X118)</f>
        <v>69.900000000000006</v>
      </c>
      <c r="AA144" s="67">
        <f t="shared" si="6"/>
        <v>0</v>
      </c>
      <c r="AB144" s="68"/>
      <c r="AC144" s="69"/>
      <c r="AD144" s="2"/>
      <c r="AE144" s="2"/>
      <c r="AF144" s="2"/>
      <c r="AG144" s="2"/>
    </row>
    <row r="145" spans="1:33" x14ac:dyDescent="0.2">
      <c r="A145" s="3"/>
      <c r="B145" s="3" t="str">
        <f>IF('[2]RY3 Model 18_19'!D119=C145,"",1)</f>
        <v/>
      </c>
      <c r="C145" s="58"/>
      <c r="D145" s="59"/>
      <c r="E145" s="59"/>
      <c r="F145" s="60"/>
      <c r="G145" s="61"/>
      <c r="H145" s="61"/>
      <c r="I145" s="70"/>
      <c r="J145" s="70"/>
      <c r="K145" s="70"/>
      <c r="L145" s="64" t="str">
        <f>IF('[2]RY3 Model 18_19'!O119=0,"",'[2]RY3 Model 18_19'!O119)</f>
        <v/>
      </c>
      <c r="M145" s="64" t="str">
        <f>IF('[2]RY3 Model 18_19'!P119=0,"",'[2]RY3 Model 18_19'!P119)</f>
        <v/>
      </c>
      <c r="N145" s="64" t="str">
        <f>IF('[2]RY3 Model 18_19'!Q119=0,"",'[2]RY3 Model 18_19'!Q119)</f>
        <v/>
      </c>
      <c r="O145" s="64" t="str">
        <f>IF('[2]RY3 Model 18_19'!R119=0,"",'[2]RY3 Model 18_19'!R119)</f>
        <v/>
      </c>
      <c r="P145" s="64"/>
      <c r="Q145" s="55" t="str">
        <f>IF('[2]RY3 Model 18_19'!AD119=0,"",'[2]RY3 Model 18_19'!AD119)</f>
        <v/>
      </c>
      <c r="R145" s="55" t="str">
        <f>IF('[2]RY3 Model 18_19'!AE119=0,"",'[2]RY3 Model 18_19'!AE119)</f>
        <v/>
      </c>
      <c r="S145" s="55" t="str">
        <f>IF('[2]RY3 Model 18_19'!AF119=0,"",'[2]RY3 Model 18_19'!AF119)</f>
        <v/>
      </c>
      <c r="T145" s="60" t="str">
        <f>IF('[2]RY3 Model 18_19'!AI119=0,"",365*'[2]RY3 Model 18_19'!AI119)</f>
        <v/>
      </c>
      <c r="U145" s="60" t="str">
        <f>IF('[2]RY3 Model 18_19'!AJ119=0,"",365*'[2]RY3 Model 18_19'!AJ119)</f>
        <v/>
      </c>
      <c r="V145" s="60" t="str">
        <f>IF('[2]RY3 Model 18_19'!AK119=0,"",365*'[2]RY3 Model 18_19'!AK119)</f>
        <v/>
      </c>
      <c r="W145" s="65" t="str">
        <f t="shared" si="4"/>
        <v/>
      </c>
      <c r="X145" s="65" t="str">
        <f t="shared" si="5"/>
        <v/>
      </c>
      <c r="Y145" s="66" t="str">
        <f>IF('[2]RY3 Model 18_19'!W119=0,"",'[2]RY3 Model 18_19'!W119)</f>
        <v/>
      </c>
      <c r="Z145" s="66" t="str">
        <f>IF('[2]RY3 Model 18_19'!X119=0,"",'[2]RY3 Model 18_19'!X119)</f>
        <v/>
      </c>
      <c r="AA145" s="67" t="str">
        <f t="shared" si="6"/>
        <v/>
      </c>
      <c r="AB145" s="68"/>
      <c r="AC145" s="69"/>
      <c r="AD145" s="2"/>
      <c r="AE145" s="2"/>
      <c r="AF145" s="2"/>
      <c r="AG145" s="2"/>
    </row>
    <row r="146" spans="1:33" x14ac:dyDescent="0.2">
      <c r="A146" s="3"/>
      <c r="B146" s="3" t="str">
        <f>IF('[2]RY3 Model 18_19'!D120=C146,"",1)</f>
        <v/>
      </c>
      <c r="C146" s="48" t="s">
        <v>82</v>
      </c>
      <c r="D146" s="59"/>
      <c r="E146" s="59"/>
      <c r="F146" s="60"/>
      <c r="G146" s="61"/>
      <c r="H146" s="61"/>
      <c r="I146" s="70"/>
      <c r="J146" s="70"/>
      <c r="K146" s="70"/>
      <c r="L146" s="70"/>
      <c r="M146" s="70"/>
      <c r="N146" s="70"/>
      <c r="O146" s="70"/>
      <c r="P146" s="64"/>
      <c r="Q146" s="55" t="str">
        <f>IF('[2]RY3 Model 18_19'!AD120=0,"",'[2]RY3 Model 18_19'!AD120)</f>
        <v/>
      </c>
      <c r="R146" s="55" t="str">
        <f>IF('[2]RY3 Model 18_19'!AE120=0,"",'[2]RY3 Model 18_19'!AE120)</f>
        <v/>
      </c>
      <c r="S146" s="55" t="str">
        <f>IF('[2]RY3 Model 18_19'!AF120=0,"",'[2]RY3 Model 18_19'!AF120)</f>
        <v/>
      </c>
      <c r="T146" s="60" t="str">
        <f>IF('[2]RY3 Model 18_19'!AI120=0,"",365*'[2]RY3 Model 18_19'!AI120)</f>
        <v/>
      </c>
      <c r="U146" s="60" t="str">
        <f>IF('[2]RY3 Model 18_19'!AJ120=0,"",365*'[2]RY3 Model 18_19'!AJ120)</f>
        <v/>
      </c>
      <c r="V146" s="60" t="str">
        <f>IF('[2]RY3 Model 18_19'!AK120=0,"",365*'[2]RY3 Model 18_19'!AK120)</f>
        <v/>
      </c>
      <c r="W146" s="65" t="str">
        <f t="shared" si="4"/>
        <v/>
      </c>
      <c r="X146" s="65" t="str">
        <f t="shared" si="5"/>
        <v/>
      </c>
      <c r="Y146" s="66" t="str">
        <f>IF('[2]RY3 Model 18_19'!W120=0,"",'[2]RY3 Model 18_19'!W120)</f>
        <v/>
      </c>
      <c r="Z146" s="66" t="str">
        <f>IF('[2]RY3 Model 18_19'!X120=0,"",'[2]RY3 Model 18_19'!X120)</f>
        <v/>
      </c>
      <c r="AA146" s="67" t="str">
        <f t="shared" si="6"/>
        <v/>
      </c>
      <c r="AB146" s="68"/>
      <c r="AC146" s="69"/>
      <c r="AD146" s="2"/>
      <c r="AE146" s="2"/>
      <c r="AF146" s="2"/>
      <c r="AG146" s="2"/>
    </row>
    <row r="147" spans="1:33" x14ac:dyDescent="0.2">
      <c r="A147" s="3"/>
      <c r="B147" s="3" t="str">
        <f>IF('[2]RY3 Model 18_19'!D121=C147,"",1)</f>
        <v/>
      </c>
      <c r="C147" s="58" t="s">
        <v>56</v>
      </c>
      <c r="D147" s="59"/>
      <c r="E147" s="59" t="s">
        <v>57</v>
      </c>
      <c r="F147" s="60" t="s">
        <v>21</v>
      </c>
      <c r="G147" s="61">
        <f>'[2]Charge Control'!$G$75</f>
        <v>0.11</v>
      </c>
      <c r="H147" s="61"/>
      <c r="I147" s="60" t="s">
        <v>57</v>
      </c>
      <c r="J147" s="70"/>
      <c r="K147" s="70"/>
      <c r="L147" s="64">
        <f>IF('[2]RY3 Model 18_19'!O121=0,"",'[2]RY3 Model 18_19'!O121)</f>
        <v>4.1399999999999997</v>
      </c>
      <c r="M147" s="64">
        <f>IF('[2]RY3 Model 18_19'!P121=0,"",'[2]RY3 Model 18_19'!P121)</f>
        <v>4.1399999999999997</v>
      </c>
      <c r="N147" s="64">
        <f>IF('[2]RY3 Model 18_19'!Q121=0,"",'[2]RY3 Model 18_19'!Q121)</f>
        <v>4.1399999999999997</v>
      </c>
      <c r="O147" s="64" t="str">
        <f>IF('[2]RY3 Model 18_19'!R121=0,"",'[2]RY3 Model 18_19'!R121)</f>
        <v/>
      </c>
      <c r="P147" s="64"/>
      <c r="Q147" s="55">
        <f>IF('[2]RY3 Model 18_19'!AD121=0,"",'[2]RY3 Model 18_19'!AD121)</f>
        <v>43191</v>
      </c>
      <c r="R147" s="55">
        <f>IF('[2]RY3 Model 18_19'!AE121=0,"",'[2]RY3 Model 18_19'!AE121)</f>
        <v>43221</v>
      </c>
      <c r="S147" s="55" t="str">
        <f>IF('[2]RY3 Model 18_19'!AF121=0,"",'[2]RY3 Model 18_19'!AF121)</f>
        <v/>
      </c>
      <c r="T147" s="60">
        <f>IF('[2]RY3 Model 18_19'!AI121=0,"",365*'[2]RY3 Model 18_19'!AI121)</f>
        <v>30</v>
      </c>
      <c r="U147" s="60">
        <f>IF('[2]RY3 Model 18_19'!AJ121=0,"",365*'[2]RY3 Model 18_19'!AJ121)</f>
        <v>335</v>
      </c>
      <c r="V147" s="60" t="str">
        <f>IF('[2]RY3 Model 18_19'!AK121=0,"",365*'[2]RY3 Model 18_19'!AK121)</f>
        <v/>
      </c>
      <c r="W147" s="65">
        <f t="shared" si="4"/>
        <v>0</v>
      </c>
      <c r="X147" s="65" t="str">
        <f t="shared" si="5"/>
        <v>Yes</v>
      </c>
      <c r="Y147" s="66">
        <f>IF('[2]RY3 Model 18_19'!W121=0,"",'[2]RY3 Model 18_19'!W121)</f>
        <v>4.1399999999999997</v>
      </c>
      <c r="Z147" s="66">
        <f>IF('[2]RY3 Model 18_19'!X121=0,"",'[2]RY3 Model 18_19'!X121)</f>
        <v>4.1399999999999997</v>
      </c>
      <c r="AA147" s="67">
        <f t="shared" si="6"/>
        <v>0</v>
      </c>
      <c r="AB147" s="68"/>
      <c r="AC147" s="69"/>
      <c r="AD147" s="2"/>
      <c r="AE147" s="2"/>
      <c r="AF147" s="2"/>
      <c r="AG147" s="2"/>
    </row>
    <row r="148" spans="1:33" x14ac:dyDescent="0.2">
      <c r="A148" s="3"/>
      <c r="B148" s="3" t="str">
        <f>IF('[2]RY3 Model 18_19'!D122=C148,"",1)</f>
        <v/>
      </c>
      <c r="C148" s="58" t="s">
        <v>58</v>
      </c>
      <c r="D148" s="59"/>
      <c r="E148" s="59" t="s">
        <v>57</v>
      </c>
      <c r="F148" s="60" t="s">
        <v>21</v>
      </c>
      <c r="G148" s="61">
        <f>'[2]Charge Control'!$G$75</f>
        <v>0.11</v>
      </c>
      <c r="H148" s="61"/>
      <c r="I148" s="60" t="s">
        <v>57</v>
      </c>
      <c r="J148" s="70"/>
      <c r="K148" s="70"/>
      <c r="L148" s="64">
        <f>IF('[2]RY3 Model 18_19'!O122=0,"",'[2]RY3 Model 18_19'!O122)</f>
        <v>11.09</v>
      </c>
      <c r="M148" s="64">
        <f>IF('[2]RY3 Model 18_19'!P122=0,"",'[2]RY3 Model 18_19'!P122)</f>
        <v>11.09</v>
      </c>
      <c r="N148" s="64">
        <f>IF('[2]RY3 Model 18_19'!Q122=0,"",'[2]RY3 Model 18_19'!Q122)</f>
        <v>11.09</v>
      </c>
      <c r="O148" s="64" t="str">
        <f>IF('[2]RY3 Model 18_19'!R122=0,"",'[2]RY3 Model 18_19'!R122)</f>
        <v/>
      </c>
      <c r="P148" s="64"/>
      <c r="Q148" s="55">
        <f>IF('[2]RY3 Model 18_19'!AD122=0,"",'[2]RY3 Model 18_19'!AD122)</f>
        <v>43191</v>
      </c>
      <c r="R148" s="55">
        <f>IF('[2]RY3 Model 18_19'!AE122=0,"",'[2]RY3 Model 18_19'!AE122)</f>
        <v>43221</v>
      </c>
      <c r="S148" s="55" t="str">
        <f>IF('[2]RY3 Model 18_19'!AF122=0,"",'[2]RY3 Model 18_19'!AF122)</f>
        <v/>
      </c>
      <c r="T148" s="60">
        <f>IF('[2]RY3 Model 18_19'!AI122=0,"",365*'[2]RY3 Model 18_19'!AI122)</f>
        <v>30</v>
      </c>
      <c r="U148" s="60">
        <f>IF('[2]RY3 Model 18_19'!AJ122=0,"",365*'[2]RY3 Model 18_19'!AJ122)</f>
        <v>335</v>
      </c>
      <c r="V148" s="60" t="str">
        <f>IF('[2]RY3 Model 18_19'!AK122=0,"",365*'[2]RY3 Model 18_19'!AK122)</f>
        <v/>
      </c>
      <c r="W148" s="65">
        <f t="shared" si="4"/>
        <v>-9.0090090090088172E-4</v>
      </c>
      <c r="X148" s="65" t="str">
        <f t="shared" si="5"/>
        <v>Yes</v>
      </c>
      <c r="Y148" s="66">
        <f>IF('[2]RY3 Model 18_19'!W122=0,"",'[2]RY3 Model 18_19'!W122)</f>
        <v>11.1</v>
      </c>
      <c r="Z148" s="66">
        <f>IF('[2]RY3 Model 18_19'!X122=0,"",'[2]RY3 Model 18_19'!X122)</f>
        <v>11.09</v>
      </c>
      <c r="AA148" s="67">
        <f t="shared" si="6"/>
        <v>-9.0090090090088172E-4</v>
      </c>
      <c r="AB148" s="68"/>
      <c r="AC148" s="69"/>
      <c r="AD148" s="2"/>
      <c r="AE148" s="2"/>
      <c r="AF148" s="2"/>
      <c r="AG148" s="2"/>
    </row>
    <row r="149" spans="1:33" x14ac:dyDescent="0.2">
      <c r="A149" s="3"/>
      <c r="B149" s="3" t="str">
        <f>IF('[2]RY3 Model 18_19'!D123=C149,"",1)</f>
        <v/>
      </c>
      <c r="C149" s="58" t="s">
        <v>59</v>
      </c>
      <c r="D149" s="59"/>
      <c r="E149" s="59" t="s">
        <v>57</v>
      </c>
      <c r="F149" s="60" t="s">
        <v>21</v>
      </c>
      <c r="G149" s="61">
        <f>'[2]Charge Control'!$G$75</f>
        <v>0.11</v>
      </c>
      <c r="H149" s="61"/>
      <c r="I149" s="60" t="s">
        <v>57</v>
      </c>
      <c r="J149" s="70"/>
      <c r="K149" s="70"/>
      <c r="L149" s="64">
        <f>IF('[2]RY3 Model 18_19'!O123=0,"",'[2]RY3 Model 18_19'!O123)</f>
        <v>16.649999999999999</v>
      </c>
      <c r="M149" s="64">
        <f>IF('[2]RY3 Model 18_19'!P123=0,"",'[2]RY3 Model 18_19'!P123)</f>
        <v>16.649999999999999</v>
      </c>
      <c r="N149" s="64">
        <f>IF('[2]RY3 Model 18_19'!Q123=0,"",'[2]RY3 Model 18_19'!Q123)</f>
        <v>16.649999999999999</v>
      </c>
      <c r="O149" s="64" t="str">
        <f>IF('[2]RY3 Model 18_19'!R123=0,"",'[2]RY3 Model 18_19'!R123)</f>
        <v/>
      </c>
      <c r="P149" s="64"/>
      <c r="Q149" s="55">
        <f>IF('[2]RY3 Model 18_19'!AD123=0,"",'[2]RY3 Model 18_19'!AD123)</f>
        <v>43191</v>
      </c>
      <c r="R149" s="55">
        <f>IF('[2]RY3 Model 18_19'!AE123=0,"",'[2]RY3 Model 18_19'!AE123)</f>
        <v>43221</v>
      </c>
      <c r="S149" s="55" t="str">
        <f>IF('[2]RY3 Model 18_19'!AF123=0,"",'[2]RY3 Model 18_19'!AF123)</f>
        <v/>
      </c>
      <c r="T149" s="60">
        <f>IF('[2]RY3 Model 18_19'!AI123=0,"",365*'[2]RY3 Model 18_19'!AI123)</f>
        <v>30</v>
      </c>
      <c r="U149" s="60">
        <f>IF('[2]RY3 Model 18_19'!AJ123=0,"",365*'[2]RY3 Model 18_19'!AJ123)</f>
        <v>335</v>
      </c>
      <c r="V149" s="60" t="str">
        <f>IF('[2]RY3 Model 18_19'!AK123=0,"",365*'[2]RY3 Model 18_19'!AK123)</f>
        <v/>
      </c>
      <c r="W149" s="65">
        <f t="shared" si="4"/>
        <v>-6.0024009603850922E-4</v>
      </c>
      <c r="X149" s="65" t="str">
        <f t="shared" si="5"/>
        <v>Yes</v>
      </c>
      <c r="Y149" s="66">
        <f>IF('[2]RY3 Model 18_19'!W123=0,"",'[2]RY3 Model 18_19'!W123)</f>
        <v>16.66</v>
      </c>
      <c r="Z149" s="66">
        <f>IF('[2]RY3 Model 18_19'!X123=0,"",'[2]RY3 Model 18_19'!X123)</f>
        <v>16.649999999999999</v>
      </c>
      <c r="AA149" s="67">
        <f t="shared" si="6"/>
        <v>-6.0024009603850922E-4</v>
      </c>
      <c r="AB149" s="68"/>
      <c r="AC149" s="69"/>
      <c r="AD149" s="2"/>
      <c r="AE149" s="2"/>
      <c r="AF149" s="2"/>
      <c r="AG149" s="2"/>
    </row>
    <row r="150" spans="1:33" x14ac:dyDescent="0.2">
      <c r="A150" s="3"/>
      <c r="B150" s="3" t="str">
        <f>IF('[2]RY3 Model 18_19'!D124=C150,"",1)</f>
        <v/>
      </c>
      <c r="C150" s="58" t="s">
        <v>60</v>
      </c>
      <c r="D150" s="59"/>
      <c r="E150" s="59" t="s">
        <v>57</v>
      </c>
      <c r="F150" s="60" t="s">
        <v>21</v>
      </c>
      <c r="G150" s="61">
        <f>'[2]Charge Control'!$G$75</f>
        <v>0.11</v>
      </c>
      <c r="H150" s="61"/>
      <c r="I150" s="60" t="s">
        <v>57</v>
      </c>
      <c r="J150" s="70"/>
      <c r="K150" s="70"/>
      <c r="L150" s="64">
        <f>IF('[2]RY3 Model 18_19'!O124=0,"",'[2]RY3 Model 18_19'!O124)</f>
        <v>22.2</v>
      </c>
      <c r="M150" s="64">
        <f>IF('[2]RY3 Model 18_19'!P124=0,"",'[2]RY3 Model 18_19'!P124)</f>
        <v>22.2</v>
      </c>
      <c r="N150" s="64">
        <f>IF('[2]RY3 Model 18_19'!Q124=0,"",'[2]RY3 Model 18_19'!Q124)</f>
        <v>22.2</v>
      </c>
      <c r="O150" s="64" t="str">
        <f>IF('[2]RY3 Model 18_19'!R124=0,"",'[2]RY3 Model 18_19'!R124)</f>
        <v/>
      </c>
      <c r="P150" s="64"/>
      <c r="Q150" s="55">
        <f>IF('[2]RY3 Model 18_19'!AD124=0,"",'[2]RY3 Model 18_19'!AD124)</f>
        <v>43191</v>
      </c>
      <c r="R150" s="55">
        <f>IF('[2]RY3 Model 18_19'!AE124=0,"",'[2]RY3 Model 18_19'!AE124)</f>
        <v>43221</v>
      </c>
      <c r="S150" s="55" t="str">
        <f>IF('[2]RY3 Model 18_19'!AF124=0,"",'[2]RY3 Model 18_19'!AF124)</f>
        <v/>
      </c>
      <c r="T150" s="60">
        <f>IF('[2]RY3 Model 18_19'!AI124=0,"",365*'[2]RY3 Model 18_19'!AI124)</f>
        <v>30</v>
      </c>
      <c r="U150" s="60">
        <f>IF('[2]RY3 Model 18_19'!AJ124=0,"",365*'[2]RY3 Model 18_19'!AJ124)</f>
        <v>335</v>
      </c>
      <c r="V150" s="60" t="str">
        <f>IF('[2]RY3 Model 18_19'!AK124=0,"",365*'[2]RY3 Model 18_19'!AK124)</f>
        <v/>
      </c>
      <c r="W150" s="65">
        <f t="shared" si="4"/>
        <v>-9.0009000900088097E-4</v>
      </c>
      <c r="X150" s="65" t="str">
        <f t="shared" si="5"/>
        <v>Yes</v>
      </c>
      <c r="Y150" s="66">
        <f>IF('[2]RY3 Model 18_19'!W124=0,"",'[2]RY3 Model 18_19'!W124)</f>
        <v>22.22</v>
      </c>
      <c r="Z150" s="66">
        <f>IF('[2]RY3 Model 18_19'!X124=0,"",'[2]RY3 Model 18_19'!X124)</f>
        <v>22.2</v>
      </c>
      <c r="AA150" s="67">
        <f t="shared" si="6"/>
        <v>-9.0009000900088097E-4</v>
      </c>
      <c r="AB150" s="68"/>
      <c r="AC150" s="69"/>
      <c r="AD150" s="2"/>
      <c r="AE150" s="2"/>
      <c r="AF150" s="2"/>
      <c r="AG150" s="2"/>
    </row>
    <row r="151" spans="1:33" x14ac:dyDescent="0.2">
      <c r="A151" s="3"/>
      <c r="B151" s="3" t="str">
        <f>IF('[2]RY3 Model 18_19'!D125=C151,"",1)</f>
        <v/>
      </c>
      <c r="C151" s="58" t="s">
        <v>61</v>
      </c>
      <c r="D151" s="59"/>
      <c r="E151" s="59" t="s">
        <v>57</v>
      </c>
      <c r="F151" s="60" t="s">
        <v>21</v>
      </c>
      <c r="G151" s="61">
        <f>'[2]Charge Control'!$G$75</f>
        <v>0.11</v>
      </c>
      <c r="H151" s="61"/>
      <c r="I151" s="60" t="s">
        <v>57</v>
      </c>
      <c r="J151" s="70"/>
      <c r="K151" s="70"/>
      <c r="L151" s="64">
        <f>IF('[2]RY3 Model 18_19'!O125=0,"",'[2]RY3 Model 18_19'!O125)</f>
        <v>27.77</v>
      </c>
      <c r="M151" s="64">
        <f>IF('[2]RY3 Model 18_19'!P125=0,"",'[2]RY3 Model 18_19'!P125)</f>
        <v>27.77</v>
      </c>
      <c r="N151" s="64">
        <f>IF('[2]RY3 Model 18_19'!Q125=0,"",'[2]RY3 Model 18_19'!Q125)</f>
        <v>27.77</v>
      </c>
      <c r="O151" s="64" t="str">
        <f>IF('[2]RY3 Model 18_19'!R125=0,"",'[2]RY3 Model 18_19'!R125)</f>
        <v/>
      </c>
      <c r="P151" s="64"/>
      <c r="Q151" s="55">
        <f>IF('[2]RY3 Model 18_19'!AD125=0,"",'[2]RY3 Model 18_19'!AD125)</f>
        <v>43191</v>
      </c>
      <c r="R151" s="55">
        <f>IF('[2]RY3 Model 18_19'!AE125=0,"",'[2]RY3 Model 18_19'!AE125)</f>
        <v>43221</v>
      </c>
      <c r="S151" s="55" t="str">
        <f>IF('[2]RY3 Model 18_19'!AF125=0,"",'[2]RY3 Model 18_19'!AF125)</f>
        <v/>
      </c>
      <c r="T151" s="60">
        <f>IF('[2]RY3 Model 18_19'!AI125=0,"",365*'[2]RY3 Model 18_19'!AI125)</f>
        <v>30</v>
      </c>
      <c r="U151" s="60">
        <f>IF('[2]RY3 Model 18_19'!AJ125=0,"",365*'[2]RY3 Model 18_19'!AJ125)</f>
        <v>335</v>
      </c>
      <c r="V151" s="60" t="str">
        <f>IF('[2]RY3 Model 18_19'!AK125=0,"",365*'[2]RY3 Model 18_19'!AK125)</f>
        <v/>
      </c>
      <c r="W151" s="65">
        <f t="shared" si="4"/>
        <v>-7.1968333933067916E-4</v>
      </c>
      <c r="X151" s="65" t="str">
        <f t="shared" si="5"/>
        <v>Yes</v>
      </c>
      <c r="Y151" s="66">
        <f>IF('[2]RY3 Model 18_19'!W125=0,"",'[2]RY3 Model 18_19'!W125)</f>
        <v>27.79</v>
      </c>
      <c r="Z151" s="66">
        <f>IF('[2]RY3 Model 18_19'!X125=0,"",'[2]RY3 Model 18_19'!X125)</f>
        <v>27.77</v>
      </c>
      <c r="AA151" s="67">
        <f t="shared" si="6"/>
        <v>-7.1968333933067916E-4</v>
      </c>
      <c r="AB151" s="68"/>
      <c r="AC151" s="69"/>
      <c r="AD151" s="2"/>
      <c r="AE151" s="2"/>
      <c r="AF151" s="2"/>
      <c r="AG151" s="2"/>
    </row>
    <row r="152" spans="1:33" x14ac:dyDescent="0.2">
      <c r="A152" s="3"/>
      <c r="B152" s="3" t="str">
        <f>IF('[2]RY3 Model 18_19'!D126=C152,"",1)</f>
        <v/>
      </c>
      <c r="C152" s="58" t="s">
        <v>62</v>
      </c>
      <c r="D152" s="59"/>
      <c r="E152" s="59" t="s">
        <v>57</v>
      </c>
      <c r="F152" s="60" t="s">
        <v>21</v>
      </c>
      <c r="G152" s="61">
        <f>'[2]Charge Control'!$G$75</f>
        <v>0.11</v>
      </c>
      <c r="H152" s="61"/>
      <c r="I152" s="60" t="s">
        <v>57</v>
      </c>
      <c r="J152" s="70"/>
      <c r="K152" s="70"/>
      <c r="L152" s="64">
        <f>IF('[2]RY3 Model 18_19'!O126=0,"",'[2]RY3 Model 18_19'!O126)</f>
        <v>33.33</v>
      </c>
      <c r="M152" s="64">
        <f>IF('[2]RY3 Model 18_19'!P126=0,"",'[2]RY3 Model 18_19'!P126)</f>
        <v>33.33</v>
      </c>
      <c r="N152" s="64">
        <f>IF('[2]RY3 Model 18_19'!Q126=0,"",'[2]RY3 Model 18_19'!Q126)</f>
        <v>33.33</v>
      </c>
      <c r="O152" s="64" t="str">
        <f>IF('[2]RY3 Model 18_19'!R126=0,"",'[2]RY3 Model 18_19'!R126)</f>
        <v/>
      </c>
      <c r="P152" s="64"/>
      <c r="Q152" s="55">
        <f>IF('[2]RY3 Model 18_19'!AD126=0,"",'[2]RY3 Model 18_19'!AD126)</f>
        <v>43191</v>
      </c>
      <c r="R152" s="55">
        <f>IF('[2]RY3 Model 18_19'!AE126=0,"",'[2]RY3 Model 18_19'!AE126)</f>
        <v>43221</v>
      </c>
      <c r="S152" s="55" t="str">
        <f>IF('[2]RY3 Model 18_19'!AF126=0,"",'[2]RY3 Model 18_19'!AF126)</f>
        <v/>
      </c>
      <c r="T152" s="60">
        <f>IF('[2]RY3 Model 18_19'!AI126=0,"",365*'[2]RY3 Model 18_19'!AI126)</f>
        <v>30</v>
      </c>
      <c r="U152" s="60">
        <f>IF('[2]RY3 Model 18_19'!AJ126=0,"",365*'[2]RY3 Model 18_19'!AJ126)</f>
        <v>335</v>
      </c>
      <c r="V152" s="60" t="str">
        <f>IF('[2]RY3 Model 18_19'!AK126=0,"",365*'[2]RY3 Model 18_19'!AK126)</f>
        <v/>
      </c>
      <c r="W152" s="65">
        <f t="shared" si="4"/>
        <v>-5.9970014992513122E-4</v>
      </c>
      <c r="X152" s="65" t="str">
        <f t="shared" si="5"/>
        <v>Yes</v>
      </c>
      <c r="Y152" s="66">
        <f>IF('[2]RY3 Model 18_19'!W126=0,"",'[2]RY3 Model 18_19'!W126)</f>
        <v>33.35</v>
      </c>
      <c r="Z152" s="66">
        <f>IF('[2]RY3 Model 18_19'!X126=0,"",'[2]RY3 Model 18_19'!X126)</f>
        <v>33.33</v>
      </c>
      <c r="AA152" s="67">
        <f t="shared" si="6"/>
        <v>-5.9970014992513122E-4</v>
      </c>
      <c r="AB152" s="68"/>
      <c r="AC152" s="69"/>
      <c r="AD152" s="2"/>
      <c r="AE152" s="2"/>
      <c r="AF152" s="2"/>
      <c r="AG152" s="2"/>
    </row>
    <row r="153" spans="1:33" x14ac:dyDescent="0.2">
      <c r="A153" s="3"/>
      <c r="B153" s="3" t="str">
        <f>IF('[2]RY3 Model 18_19'!D127=C153,"",1)</f>
        <v/>
      </c>
      <c r="C153" s="58" t="s">
        <v>63</v>
      </c>
      <c r="D153" s="59"/>
      <c r="E153" s="59" t="s">
        <v>57</v>
      </c>
      <c r="F153" s="60" t="s">
        <v>21</v>
      </c>
      <c r="G153" s="61">
        <f>'[2]Charge Control'!$G$75</f>
        <v>0.11</v>
      </c>
      <c r="H153" s="61"/>
      <c r="I153" s="60" t="s">
        <v>57</v>
      </c>
      <c r="J153" s="70"/>
      <c r="K153" s="70"/>
      <c r="L153" s="64">
        <f>IF('[2]RY3 Model 18_19'!O127=0,"",'[2]RY3 Model 18_19'!O127)</f>
        <v>38.880000000000003</v>
      </c>
      <c r="M153" s="64">
        <f>IF('[2]RY3 Model 18_19'!P127=0,"",'[2]RY3 Model 18_19'!P127)</f>
        <v>38.880000000000003</v>
      </c>
      <c r="N153" s="64">
        <f>IF('[2]RY3 Model 18_19'!Q127=0,"",'[2]RY3 Model 18_19'!Q127)</f>
        <v>38.880000000000003</v>
      </c>
      <c r="O153" s="64" t="str">
        <f>IF('[2]RY3 Model 18_19'!R127=0,"",'[2]RY3 Model 18_19'!R127)</f>
        <v/>
      </c>
      <c r="P153" s="64"/>
      <c r="Q153" s="55">
        <f>IF('[2]RY3 Model 18_19'!AD127=0,"",'[2]RY3 Model 18_19'!AD127)</f>
        <v>43191</v>
      </c>
      <c r="R153" s="55">
        <f>IF('[2]RY3 Model 18_19'!AE127=0,"",'[2]RY3 Model 18_19'!AE127)</f>
        <v>43221</v>
      </c>
      <c r="S153" s="55" t="str">
        <f>IF('[2]RY3 Model 18_19'!AF127=0,"",'[2]RY3 Model 18_19'!AF127)</f>
        <v/>
      </c>
      <c r="T153" s="60">
        <f>IF('[2]RY3 Model 18_19'!AI127=0,"",365*'[2]RY3 Model 18_19'!AI127)</f>
        <v>30</v>
      </c>
      <c r="U153" s="60">
        <f>IF('[2]RY3 Model 18_19'!AJ127=0,"",365*'[2]RY3 Model 18_19'!AJ127)</f>
        <v>335</v>
      </c>
      <c r="V153" s="60" t="str">
        <f>IF('[2]RY3 Model 18_19'!AK127=0,"",365*'[2]RY3 Model 18_19'!AK127)</f>
        <v/>
      </c>
      <c r="W153" s="65">
        <f t="shared" si="4"/>
        <v>-7.7101002313014735E-4</v>
      </c>
      <c r="X153" s="65" t="str">
        <f t="shared" si="5"/>
        <v>Yes</v>
      </c>
      <c r="Y153" s="66">
        <f>IF('[2]RY3 Model 18_19'!W127=0,"",'[2]RY3 Model 18_19'!W127)</f>
        <v>38.909999999999997</v>
      </c>
      <c r="Z153" s="66">
        <f>IF('[2]RY3 Model 18_19'!X127=0,"",'[2]RY3 Model 18_19'!X127)</f>
        <v>38.880000000000003</v>
      </c>
      <c r="AA153" s="67">
        <f t="shared" si="6"/>
        <v>-7.7101002313014735E-4</v>
      </c>
      <c r="AB153" s="68"/>
      <c r="AC153" s="69"/>
      <c r="AD153" s="2"/>
      <c r="AE153" s="2"/>
      <c r="AF153" s="2"/>
      <c r="AG153" s="2"/>
    </row>
    <row r="154" spans="1:33" x14ac:dyDescent="0.2">
      <c r="A154" s="3"/>
      <c r="B154" s="3" t="str">
        <f>IF('[2]RY3 Model 18_19'!D128=C154,"",1)</f>
        <v/>
      </c>
      <c r="C154" s="58" t="s">
        <v>64</v>
      </c>
      <c r="D154" s="59"/>
      <c r="E154" s="59" t="s">
        <v>57</v>
      </c>
      <c r="F154" s="60" t="s">
        <v>21</v>
      </c>
      <c r="G154" s="61">
        <f>'[2]Charge Control'!$G$75</f>
        <v>0.11</v>
      </c>
      <c r="H154" s="61"/>
      <c r="I154" s="60" t="s">
        <v>57</v>
      </c>
      <c r="J154" s="70"/>
      <c r="K154" s="70"/>
      <c r="L154" s="64">
        <f>IF('[2]RY3 Model 18_19'!O128=0,"",'[2]RY3 Model 18_19'!O128)</f>
        <v>44.44</v>
      </c>
      <c r="M154" s="64">
        <f>IF('[2]RY3 Model 18_19'!P128=0,"",'[2]RY3 Model 18_19'!P128)</f>
        <v>44.44</v>
      </c>
      <c r="N154" s="64">
        <f>IF('[2]RY3 Model 18_19'!Q128=0,"",'[2]RY3 Model 18_19'!Q128)</f>
        <v>44.44</v>
      </c>
      <c r="O154" s="64" t="str">
        <f>IF('[2]RY3 Model 18_19'!R128=0,"",'[2]RY3 Model 18_19'!R128)</f>
        <v/>
      </c>
      <c r="P154" s="64"/>
      <c r="Q154" s="55">
        <f>IF('[2]RY3 Model 18_19'!AD128=0,"",'[2]RY3 Model 18_19'!AD128)</f>
        <v>43191</v>
      </c>
      <c r="R154" s="55">
        <f>IF('[2]RY3 Model 18_19'!AE128=0,"",'[2]RY3 Model 18_19'!AE128)</f>
        <v>43221</v>
      </c>
      <c r="S154" s="55" t="str">
        <f>IF('[2]RY3 Model 18_19'!AF128=0,"",'[2]RY3 Model 18_19'!AF128)</f>
        <v/>
      </c>
      <c r="T154" s="60">
        <f>IF('[2]RY3 Model 18_19'!AI128=0,"",365*'[2]RY3 Model 18_19'!AI128)</f>
        <v>30</v>
      </c>
      <c r="U154" s="60">
        <f>IF('[2]RY3 Model 18_19'!AJ128=0,"",365*'[2]RY3 Model 18_19'!AJ128)</f>
        <v>335</v>
      </c>
      <c r="V154" s="60" t="str">
        <f>IF('[2]RY3 Model 18_19'!AK128=0,"",365*'[2]RY3 Model 18_19'!AK128)</f>
        <v/>
      </c>
      <c r="W154" s="65">
        <f t="shared" si="4"/>
        <v>-8.992805755395492E-4</v>
      </c>
      <c r="X154" s="65" t="str">
        <f t="shared" si="5"/>
        <v>Yes</v>
      </c>
      <c r="Y154" s="66">
        <f>IF('[2]RY3 Model 18_19'!W128=0,"",'[2]RY3 Model 18_19'!W128)</f>
        <v>44.48</v>
      </c>
      <c r="Z154" s="66">
        <f>IF('[2]RY3 Model 18_19'!X128=0,"",'[2]RY3 Model 18_19'!X128)</f>
        <v>44.44</v>
      </c>
      <c r="AA154" s="67">
        <f t="shared" si="6"/>
        <v>-8.992805755395492E-4</v>
      </c>
      <c r="AB154" s="68"/>
      <c r="AC154" s="69"/>
      <c r="AD154" s="2"/>
      <c r="AE154" s="2"/>
      <c r="AF154" s="2"/>
      <c r="AG154" s="2"/>
    </row>
    <row r="155" spans="1:33" x14ac:dyDescent="0.2">
      <c r="A155" s="3"/>
      <c r="B155" s="3" t="str">
        <f>IF('[2]RY3 Model 18_19'!D129=C155,"",1)</f>
        <v/>
      </c>
      <c r="C155" s="58" t="s">
        <v>65</v>
      </c>
      <c r="D155" s="59"/>
      <c r="E155" s="59" t="s">
        <v>57</v>
      </c>
      <c r="F155" s="60" t="s">
        <v>21</v>
      </c>
      <c r="G155" s="61">
        <f>'[2]Charge Control'!$G$75</f>
        <v>0.11</v>
      </c>
      <c r="H155" s="61"/>
      <c r="I155" s="60" t="s">
        <v>57</v>
      </c>
      <c r="J155" s="70"/>
      <c r="K155" s="70"/>
      <c r="L155" s="64">
        <f>IF('[2]RY3 Model 18_19'!O129=0,"",'[2]RY3 Model 18_19'!O129)</f>
        <v>49.98</v>
      </c>
      <c r="M155" s="64">
        <f>IF('[2]RY3 Model 18_19'!P129=0,"",'[2]RY3 Model 18_19'!P129)</f>
        <v>49.98</v>
      </c>
      <c r="N155" s="64">
        <f>IF('[2]RY3 Model 18_19'!Q129=0,"",'[2]RY3 Model 18_19'!Q129)</f>
        <v>49.98</v>
      </c>
      <c r="O155" s="64" t="str">
        <f>IF('[2]RY3 Model 18_19'!R129=0,"",'[2]RY3 Model 18_19'!R129)</f>
        <v/>
      </c>
      <c r="P155" s="64"/>
      <c r="Q155" s="55">
        <f>IF('[2]RY3 Model 18_19'!AD129=0,"",'[2]RY3 Model 18_19'!AD129)</f>
        <v>43191</v>
      </c>
      <c r="R155" s="55">
        <f>IF('[2]RY3 Model 18_19'!AE129=0,"",'[2]RY3 Model 18_19'!AE129)</f>
        <v>43221</v>
      </c>
      <c r="S155" s="55" t="str">
        <f>IF('[2]RY3 Model 18_19'!AF129=0,"",'[2]RY3 Model 18_19'!AF129)</f>
        <v/>
      </c>
      <c r="T155" s="60">
        <f>IF('[2]RY3 Model 18_19'!AI129=0,"",365*'[2]RY3 Model 18_19'!AI129)</f>
        <v>30</v>
      </c>
      <c r="U155" s="60">
        <f>IF('[2]RY3 Model 18_19'!AJ129=0,"",365*'[2]RY3 Model 18_19'!AJ129)</f>
        <v>335</v>
      </c>
      <c r="V155" s="60" t="str">
        <f>IF('[2]RY3 Model 18_19'!AK129=0,"",365*'[2]RY3 Model 18_19'!AK129)</f>
        <v/>
      </c>
      <c r="W155" s="65">
        <f t="shared" si="4"/>
        <v>-7.9968012794894548E-4</v>
      </c>
      <c r="X155" s="65" t="str">
        <f t="shared" si="5"/>
        <v>Yes</v>
      </c>
      <c r="Y155" s="66">
        <f>IF('[2]RY3 Model 18_19'!W129=0,"",'[2]RY3 Model 18_19'!W129)</f>
        <v>50.02</v>
      </c>
      <c r="Z155" s="66">
        <f>IF('[2]RY3 Model 18_19'!X129=0,"",'[2]RY3 Model 18_19'!X129)</f>
        <v>49.98</v>
      </c>
      <c r="AA155" s="67">
        <f t="shared" si="6"/>
        <v>-7.9968012794894548E-4</v>
      </c>
      <c r="AB155" s="68"/>
      <c r="AC155" s="69"/>
      <c r="AD155" s="2"/>
      <c r="AE155" s="2"/>
      <c r="AF155" s="2"/>
      <c r="AG155" s="2"/>
    </row>
    <row r="156" spans="1:33" x14ac:dyDescent="0.2">
      <c r="A156" s="3"/>
      <c r="B156" s="3" t="str">
        <f>IF('[2]RY3 Model 18_19'!D130=C156,"",1)</f>
        <v/>
      </c>
      <c r="C156" s="58" t="s">
        <v>66</v>
      </c>
      <c r="D156" s="59"/>
      <c r="E156" s="59" t="s">
        <v>57</v>
      </c>
      <c r="F156" s="60" t="s">
        <v>21</v>
      </c>
      <c r="G156" s="61">
        <f>'[2]Charge Control'!$G$75</f>
        <v>0.11</v>
      </c>
      <c r="H156" s="61"/>
      <c r="I156" s="60" t="s">
        <v>57</v>
      </c>
      <c r="J156" s="70"/>
      <c r="K156" s="70"/>
      <c r="L156" s="64">
        <f>IF('[2]RY3 Model 18_19'!O130=0,"",'[2]RY3 Model 18_19'!O130)</f>
        <v>55.56</v>
      </c>
      <c r="M156" s="64">
        <f>IF('[2]RY3 Model 18_19'!P130=0,"",'[2]RY3 Model 18_19'!P130)</f>
        <v>55.56</v>
      </c>
      <c r="N156" s="64">
        <f>IF('[2]RY3 Model 18_19'!Q130=0,"",'[2]RY3 Model 18_19'!Q130)</f>
        <v>55.56</v>
      </c>
      <c r="O156" s="64" t="str">
        <f>IF('[2]RY3 Model 18_19'!R130=0,"",'[2]RY3 Model 18_19'!R130)</f>
        <v/>
      </c>
      <c r="P156" s="64"/>
      <c r="Q156" s="55">
        <f>IF('[2]RY3 Model 18_19'!AD130=0,"",'[2]RY3 Model 18_19'!AD130)</f>
        <v>43191</v>
      </c>
      <c r="R156" s="55">
        <f>IF('[2]RY3 Model 18_19'!AE130=0,"",'[2]RY3 Model 18_19'!AE130)</f>
        <v>43221</v>
      </c>
      <c r="S156" s="55" t="str">
        <f>IF('[2]RY3 Model 18_19'!AF130=0,"",'[2]RY3 Model 18_19'!AF130)</f>
        <v/>
      </c>
      <c r="T156" s="60">
        <f>IF('[2]RY3 Model 18_19'!AI130=0,"",365*'[2]RY3 Model 18_19'!AI130)</f>
        <v>30</v>
      </c>
      <c r="U156" s="60">
        <f>IF('[2]RY3 Model 18_19'!AJ130=0,"",365*'[2]RY3 Model 18_19'!AJ130)</f>
        <v>335</v>
      </c>
      <c r="V156" s="60" t="str">
        <f>IF('[2]RY3 Model 18_19'!AK130=0,"",365*'[2]RY3 Model 18_19'!AK130)</f>
        <v/>
      </c>
      <c r="W156" s="65">
        <f t="shared" si="4"/>
        <v>-8.9911886351370538E-4</v>
      </c>
      <c r="X156" s="65" t="str">
        <f t="shared" si="5"/>
        <v>Yes</v>
      </c>
      <c r="Y156" s="66">
        <f>IF('[2]RY3 Model 18_19'!W130=0,"",'[2]RY3 Model 18_19'!W130)</f>
        <v>55.61</v>
      </c>
      <c r="Z156" s="66">
        <f>IF('[2]RY3 Model 18_19'!X130=0,"",'[2]RY3 Model 18_19'!X130)</f>
        <v>55.56</v>
      </c>
      <c r="AA156" s="67">
        <f t="shared" si="6"/>
        <v>-8.9911886351370538E-4</v>
      </c>
      <c r="AB156" s="68"/>
      <c r="AC156" s="69"/>
      <c r="AD156" s="2"/>
      <c r="AE156" s="2"/>
      <c r="AF156" s="2"/>
      <c r="AG156" s="2"/>
    </row>
    <row r="157" spans="1:33" x14ac:dyDescent="0.2">
      <c r="A157" s="3"/>
      <c r="B157" s="3" t="str">
        <f>IF('[2]RY3 Model 18_19'!D131=C157,"",1)</f>
        <v/>
      </c>
      <c r="C157" s="58" t="s">
        <v>67</v>
      </c>
      <c r="D157" s="59"/>
      <c r="E157" s="59" t="s">
        <v>57</v>
      </c>
      <c r="F157" s="60" t="s">
        <v>21</v>
      </c>
      <c r="G157" s="61">
        <f>'[2]Charge Control'!$G$75</f>
        <v>0.11</v>
      </c>
      <c r="H157" s="61"/>
      <c r="I157" s="60" t="s">
        <v>57</v>
      </c>
      <c r="J157" s="70"/>
      <c r="K157" s="70"/>
      <c r="L157" s="64">
        <f>IF('[2]RY3 Model 18_19'!O131=0,"",'[2]RY3 Model 18_19'!O131)</f>
        <v>61.12</v>
      </c>
      <c r="M157" s="64">
        <f>IF('[2]RY3 Model 18_19'!P131=0,"",'[2]RY3 Model 18_19'!P131)</f>
        <v>61.12</v>
      </c>
      <c r="N157" s="64">
        <f>IF('[2]RY3 Model 18_19'!Q131=0,"",'[2]RY3 Model 18_19'!Q131)</f>
        <v>61.12</v>
      </c>
      <c r="O157" s="64" t="str">
        <f>IF('[2]RY3 Model 18_19'!R131=0,"",'[2]RY3 Model 18_19'!R131)</f>
        <v/>
      </c>
      <c r="P157" s="64"/>
      <c r="Q157" s="55">
        <f>IF('[2]RY3 Model 18_19'!AD131=0,"",'[2]RY3 Model 18_19'!AD131)</f>
        <v>43191</v>
      </c>
      <c r="R157" s="55">
        <f>IF('[2]RY3 Model 18_19'!AE131=0,"",'[2]RY3 Model 18_19'!AE131)</f>
        <v>43221</v>
      </c>
      <c r="S157" s="55" t="str">
        <f>IF('[2]RY3 Model 18_19'!AF131=0,"",'[2]RY3 Model 18_19'!AF131)</f>
        <v/>
      </c>
      <c r="T157" s="60">
        <f>IF('[2]RY3 Model 18_19'!AI131=0,"",365*'[2]RY3 Model 18_19'!AI131)</f>
        <v>30</v>
      </c>
      <c r="U157" s="60">
        <f>IF('[2]RY3 Model 18_19'!AJ131=0,"",365*'[2]RY3 Model 18_19'!AJ131)</f>
        <v>335</v>
      </c>
      <c r="V157" s="60" t="str">
        <f>IF('[2]RY3 Model 18_19'!AK131=0,"",365*'[2]RY3 Model 18_19'!AK131)</f>
        <v/>
      </c>
      <c r="W157" s="65">
        <f t="shared" si="4"/>
        <v>-8.1739414745797382E-4</v>
      </c>
      <c r="X157" s="65" t="str">
        <f t="shared" si="5"/>
        <v>Yes</v>
      </c>
      <c r="Y157" s="66">
        <f>IF('[2]RY3 Model 18_19'!W131=0,"",'[2]RY3 Model 18_19'!W131)</f>
        <v>61.17</v>
      </c>
      <c r="Z157" s="66">
        <f>IF('[2]RY3 Model 18_19'!X131=0,"",'[2]RY3 Model 18_19'!X131)</f>
        <v>61.12</v>
      </c>
      <c r="AA157" s="67">
        <f t="shared" si="6"/>
        <v>-8.1739414745797382E-4</v>
      </c>
      <c r="AB157" s="68"/>
      <c r="AC157" s="69"/>
      <c r="AD157" s="2"/>
      <c r="AE157" s="2"/>
      <c r="AF157" s="2"/>
      <c r="AG157" s="2"/>
    </row>
    <row r="158" spans="1:33" x14ac:dyDescent="0.2">
      <c r="A158" s="3"/>
      <c r="B158" s="3" t="str">
        <f>IF('[2]RY3 Model 18_19'!D132=C158,"",1)</f>
        <v/>
      </c>
      <c r="C158" s="58" t="s">
        <v>68</v>
      </c>
      <c r="D158" s="59"/>
      <c r="E158" s="59" t="s">
        <v>57</v>
      </c>
      <c r="F158" s="60" t="s">
        <v>21</v>
      </c>
      <c r="G158" s="61">
        <f>'[2]Charge Control'!$G$75</f>
        <v>0.11</v>
      </c>
      <c r="H158" s="61"/>
      <c r="I158" s="60" t="s">
        <v>57</v>
      </c>
      <c r="J158" s="70"/>
      <c r="K158" s="70"/>
      <c r="L158" s="64">
        <f>IF('[2]RY3 Model 18_19'!O132=0,"",'[2]RY3 Model 18_19'!O132)</f>
        <v>66.680000000000007</v>
      </c>
      <c r="M158" s="64">
        <f>IF('[2]RY3 Model 18_19'!P132=0,"",'[2]RY3 Model 18_19'!P132)</f>
        <v>66.680000000000007</v>
      </c>
      <c r="N158" s="64">
        <f>IF('[2]RY3 Model 18_19'!Q132=0,"",'[2]RY3 Model 18_19'!Q132)</f>
        <v>66.680000000000007</v>
      </c>
      <c r="O158" s="64" t="str">
        <f>IF('[2]RY3 Model 18_19'!R132=0,"",'[2]RY3 Model 18_19'!R132)</f>
        <v/>
      </c>
      <c r="P158" s="64"/>
      <c r="Q158" s="55">
        <f>IF('[2]RY3 Model 18_19'!AD132=0,"",'[2]RY3 Model 18_19'!AD132)</f>
        <v>43191</v>
      </c>
      <c r="R158" s="55">
        <f>IF('[2]RY3 Model 18_19'!AE132=0,"",'[2]RY3 Model 18_19'!AE132)</f>
        <v>43221</v>
      </c>
      <c r="S158" s="55" t="str">
        <f>IF('[2]RY3 Model 18_19'!AF132=0,"",'[2]RY3 Model 18_19'!AF132)</f>
        <v/>
      </c>
      <c r="T158" s="60">
        <f>IF('[2]RY3 Model 18_19'!AI132=0,"",365*'[2]RY3 Model 18_19'!AI132)</f>
        <v>30</v>
      </c>
      <c r="U158" s="60">
        <f>IF('[2]RY3 Model 18_19'!AJ132=0,"",365*'[2]RY3 Model 18_19'!AJ132)</f>
        <v>335</v>
      </c>
      <c r="V158" s="60" t="str">
        <f>IF('[2]RY3 Model 18_19'!AK132=0,"",365*'[2]RY3 Model 18_19'!AK132)</f>
        <v/>
      </c>
      <c r="W158" s="65">
        <f t="shared" si="4"/>
        <v>-7.4928817623253646E-4</v>
      </c>
      <c r="X158" s="65" t="str">
        <f t="shared" si="5"/>
        <v>Yes</v>
      </c>
      <c r="Y158" s="66">
        <f>IF('[2]RY3 Model 18_19'!W132=0,"",'[2]RY3 Model 18_19'!W132)</f>
        <v>66.73</v>
      </c>
      <c r="Z158" s="66">
        <f>IF('[2]RY3 Model 18_19'!X132=0,"",'[2]RY3 Model 18_19'!X132)</f>
        <v>66.680000000000007</v>
      </c>
      <c r="AA158" s="67">
        <f t="shared" si="6"/>
        <v>-7.4928817623253646E-4</v>
      </c>
      <c r="AB158" s="68"/>
      <c r="AC158" s="69"/>
      <c r="AD158" s="2"/>
      <c r="AE158" s="2"/>
      <c r="AF158" s="2"/>
      <c r="AG158" s="2"/>
    </row>
    <row r="159" spans="1:33" x14ac:dyDescent="0.2">
      <c r="A159" s="3"/>
      <c r="B159" s="3" t="str">
        <f>IF('[2]RY3 Model 18_19'!D133=C159,"",1)</f>
        <v/>
      </c>
      <c r="C159" s="58" t="s">
        <v>69</v>
      </c>
      <c r="D159" s="59"/>
      <c r="E159" s="59" t="s">
        <v>57</v>
      </c>
      <c r="F159" s="60" t="s">
        <v>21</v>
      </c>
      <c r="G159" s="61">
        <f>'[2]Charge Control'!$G$75</f>
        <v>0.11</v>
      </c>
      <c r="H159" s="61"/>
      <c r="I159" s="60" t="s">
        <v>57</v>
      </c>
      <c r="J159" s="70"/>
      <c r="K159" s="70"/>
      <c r="L159" s="64">
        <f>IF('[2]RY3 Model 18_19'!O133=0,"",'[2]RY3 Model 18_19'!O133)</f>
        <v>72.239999999999995</v>
      </c>
      <c r="M159" s="64">
        <f>IF('[2]RY3 Model 18_19'!P133=0,"",'[2]RY3 Model 18_19'!P133)</f>
        <v>72.239999999999995</v>
      </c>
      <c r="N159" s="64">
        <f>IF('[2]RY3 Model 18_19'!Q133=0,"",'[2]RY3 Model 18_19'!Q133)</f>
        <v>72.239999999999995</v>
      </c>
      <c r="O159" s="64" t="str">
        <f>IF('[2]RY3 Model 18_19'!R133=0,"",'[2]RY3 Model 18_19'!R133)</f>
        <v/>
      </c>
      <c r="P159" s="64"/>
      <c r="Q159" s="55">
        <f>IF('[2]RY3 Model 18_19'!AD133=0,"",'[2]RY3 Model 18_19'!AD133)</f>
        <v>43191</v>
      </c>
      <c r="R159" s="55">
        <f>IF('[2]RY3 Model 18_19'!AE133=0,"",'[2]RY3 Model 18_19'!AE133)</f>
        <v>43221</v>
      </c>
      <c r="S159" s="55" t="str">
        <f>IF('[2]RY3 Model 18_19'!AF133=0,"",'[2]RY3 Model 18_19'!AF133)</f>
        <v/>
      </c>
      <c r="T159" s="60">
        <f>IF('[2]RY3 Model 18_19'!AI133=0,"",365*'[2]RY3 Model 18_19'!AI133)</f>
        <v>30</v>
      </c>
      <c r="U159" s="60">
        <f>IF('[2]RY3 Model 18_19'!AJ133=0,"",365*'[2]RY3 Model 18_19'!AJ133)</f>
        <v>335</v>
      </c>
      <c r="V159" s="60" t="str">
        <f>IF('[2]RY3 Model 18_19'!AK133=0,"",365*'[2]RY3 Model 18_19'!AK133)</f>
        <v/>
      </c>
      <c r="W159" s="65">
        <f t="shared" si="4"/>
        <v>-8.298755186722307E-4</v>
      </c>
      <c r="X159" s="65" t="str">
        <f t="shared" si="5"/>
        <v>Yes</v>
      </c>
      <c r="Y159" s="66">
        <f>IF('[2]RY3 Model 18_19'!W133=0,"",'[2]RY3 Model 18_19'!W133)</f>
        <v>72.3</v>
      </c>
      <c r="Z159" s="66">
        <f>IF('[2]RY3 Model 18_19'!X133=0,"",'[2]RY3 Model 18_19'!X133)</f>
        <v>72.239999999999995</v>
      </c>
      <c r="AA159" s="67">
        <f t="shared" si="6"/>
        <v>-8.298755186722307E-4</v>
      </c>
      <c r="AB159" s="68"/>
      <c r="AC159" s="69"/>
      <c r="AD159" s="2"/>
      <c r="AE159" s="2"/>
      <c r="AF159" s="2"/>
      <c r="AG159" s="2"/>
    </row>
    <row r="160" spans="1:33" x14ac:dyDescent="0.2">
      <c r="A160" s="3"/>
      <c r="B160" s="3" t="str">
        <f>IF('[2]RY3 Model 18_19'!D134=C160,"",1)</f>
        <v/>
      </c>
      <c r="C160" s="58" t="s">
        <v>70</v>
      </c>
      <c r="D160" s="59"/>
      <c r="E160" s="59" t="s">
        <v>57</v>
      </c>
      <c r="F160" s="60" t="s">
        <v>21</v>
      </c>
      <c r="G160" s="61">
        <f>'[2]Charge Control'!$G$75</f>
        <v>0.11</v>
      </c>
      <c r="H160" s="61"/>
      <c r="I160" s="60" t="s">
        <v>57</v>
      </c>
      <c r="J160" s="70"/>
      <c r="K160" s="70"/>
      <c r="L160" s="64">
        <f>IF('[2]RY3 Model 18_19'!O134=0,"",'[2]RY3 Model 18_19'!O134)</f>
        <v>77.81</v>
      </c>
      <c r="M160" s="64">
        <f>IF('[2]RY3 Model 18_19'!P134=0,"",'[2]RY3 Model 18_19'!P134)</f>
        <v>77.81</v>
      </c>
      <c r="N160" s="64">
        <f>IF('[2]RY3 Model 18_19'!Q134=0,"",'[2]RY3 Model 18_19'!Q134)</f>
        <v>77.81</v>
      </c>
      <c r="O160" s="64" t="str">
        <f>IF('[2]RY3 Model 18_19'!R134=0,"",'[2]RY3 Model 18_19'!R134)</f>
        <v/>
      </c>
      <c r="P160" s="64"/>
      <c r="Q160" s="55">
        <f>IF('[2]RY3 Model 18_19'!AD134=0,"",'[2]RY3 Model 18_19'!AD134)</f>
        <v>43191</v>
      </c>
      <c r="R160" s="55">
        <f>IF('[2]RY3 Model 18_19'!AE134=0,"",'[2]RY3 Model 18_19'!AE134)</f>
        <v>43221</v>
      </c>
      <c r="S160" s="55" t="str">
        <f>IF('[2]RY3 Model 18_19'!AF134=0,"",'[2]RY3 Model 18_19'!AF134)</f>
        <v/>
      </c>
      <c r="T160" s="60">
        <f>IF('[2]RY3 Model 18_19'!AI134=0,"",365*'[2]RY3 Model 18_19'!AI134)</f>
        <v>30</v>
      </c>
      <c r="U160" s="60">
        <f>IF('[2]RY3 Model 18_19'!AJ134=0,"",365*'[2]RY3 Model 18_19'!AJ134)</f>
        <v>335</v>
      </c>
      <c r="V160" s="60" t="str">
        <f>IF('[2]RY3 Model 18_19'!AK134=0,"",365*'[2]RY3 Model 18_19'!AK134)</f>
        <v/>
      </c>
      <c r="W160" s="65">
        <f t="shared" si="4"/>
        <v>-7.7051496083218533E-4</v>
      </c>
      <c r="X160" s="65" t="str">
        <f t="shared" si="5"/>
        <v>Yes</v>
      </c>
      <c r="Y160" s="66">
        <f>IF('[2]RY3 Model 18_19'!W134=0,"",'[2]RY3 Model 18_19'!W134)</f>
        <v>77.87</v>
      </c>
      <c r="Z160" s="66">
        <f>IF('[2]RY3 Model 18_19'!X134=0,"",'[2]RY3 Model 18_19'!X134)</f>
        <v>77.81</v>
      </c>
      <c r="AA160" s="67">
        <f t="shared" si="6"/>
        <v>-7.7051496083218533E-4</v>
      </c>
      <c r="AB160" s="68"/>
      <c r="AC160" s="69"/>
      <c r="AD160" s="2"/>
      <c r="AE160" s="2"/>
      <c r="AF160" s="2"/>
      <c r="AG160" s="2"/>
    </row>
    <row r="161" spans="1:33" x14ac:dyDescent="0.2">
      <c r="A161" s="3"/>
      <c r="B161" s="3" t="str">
        <f>IF('[2]RY3 Model 18_19'!D135=C161,"",1)</f>
        <v/>
      </c>
      <c r="C161" s="58" t="s">
        <v>71</v>
      </c>
      <c r="D161" s="59"/>
      <c r="E161" s="59" t="s">
        <v>57</v>
      </c>
      <c r="F161" s="60" t="s">
        <v>21</v>
      </c>
      <c r="G161" s="61">
        <f>'[2]Charge Control'!$G$75</f>
        <v>0.11</v>
      </c>
      <c r="H161" s="61"/>
      <c r="I161" s="60" t="s">
        <v>57</v>
      </c>
      <c r="J161" s="70"/>
      <c r="K161" s="70"/>
      <c r="L161" s="64">
        <f>IF('[2]RY3 Model 18_19'!O135=0,"",'[2]RY3 Model 18_19'!O135)</f>
        <v>83.37</v>
      </c>
      <c r="M161" s="64">
        <f>IF('[2]RY3 Model 18_19'!P135=0,"",'[2]RY3 Model 18_19'!P135)</f>
        <v>83.37</v>
      </c>
      <c r="N161" s="64">
        <f>IF('[2]RY3 Model 18_19'!Q135=0,"",'[2]RY3 Model 18_19'!Q135)</f>
        <v>83.37</v>
      </c>
      <c r="O161" s="64" t="str">
        <f>IF('[2]RY3 Model 18_19'!R135=0,"",'[2]RY3 Model 18_19'!R135)</f>
        <v/>
      </c>
      <c r="P161" s="64"/>
      <c r="Q161" s="55">
        <f>IF('[2]RY3 Model 18_19'!AD135=0,"",'[2]RY3 Model 18_19'!AD135)</f>
        <v>43191</v>
      </c>
      <c r="R161" s="55">
        <f>IF('[2]RY3 Model 18_19'!AE135=0,"",'[2]RY3 Model 18_19'!AE135)</f>
        <v>43221</v>
      </c>
      <c r="S161" s="55" t="str">
        <f>IF('[2]RY3 Model 18_19'!AF135=0,"",'[2]RY3 Model 18_19'!AF135)</f>
        <v/>
      </c>
      <c r="T161" s="60">
        <f>IF('[2]RY3 Model 18_19'!AI135=0,"",365*'[2]RY3 Model 18_19'!AI135)</f>
        <v>30</v>
      </c>
      <c r="U161" s="60">
        <f>IF('[2]RY3 Model 18_19'!AJ135=0,"",365*'[2]RY3 Model 18_19'!AJ135)</f>
        <v>335</v>
      </c>
      <c r="V161" s="60" t="str">
        <f>IF('[2]RY3 Model 18_19'!AK135=0,"",365*'[2]RY3 Model 18_19'!AK135)</f>
        <v/>
      </c>
      <c r="W161" s="65">
        <f t="shared" si="4"/>
        <v>-8.3892617449656253E-4</v>
      </c>
      <c r="X161" s="65" t="str">
        <f t="shared" si="5"/>
        <v>Yes</v>
      </c>
      <c r="Y161" s="66">
        <f>IF('[2]RY3 Model 18_19'!W135=0,"",'[2]RY3 Model 18_19'!W135)</f>
        <v>83.44</v>
      </c>
      <c r="Z161" s="66">
        <f>IF('[2]RY3 Model 18_19'!X135=0,"",'[2]RY3 Model 18_19'!X135)</f>
        <v>83.37</v>
      </c>
      <c r="AA161" s="67">
        <f t="shared" si="6"/>
        <v>-8.3892617449656253E-4</v>
      </c>
      <c r="AB161" s="68"/>
      <c r="AC161" s="69"/>
      <c r="AD161" s="2"/>
      <c r="AE161" s="2"/>
      <c r="AF161" s="2"/>
      <c r="AG161" s="2"/>
    </row>
    <row r="162" spans="1:33" x14ac:dyDescent="0.2">
      <c r="A162" s="3"/>
      <c r="B162" s="3" t="str">
        <f>IF('[2]RY3 Model 18_19'!D136=C162,"",1)</f>
        <v/>
      </c>
      <c r="C162" s="58" t="s">
        <v>72</v>
      </c>
      <c r="D162" s="59"/>
      <c r="E162" s="59" t="s">
        <v>57</v>
      </c>
      <c r="F162" s="60" t="s">
        <v>21</v>
      </c>
      <c r="G162" s="61">
        <f>'[2]Charge Control'!$G$75</f>
        <v>0.11</v>
      </c>
      <c r="H162" s="61"/>
      <c r="I162" s="60" t="s">
        <v>57</v>
      </c>
      <c r="J162" s="70"/>
      <c r="K162" s="70"/>
      <c r="L162" s="64">
        <f>IF('[2]RY3 Model 18_19'!O136=0,"",'[2]RY3 Model 18_19'!O136)</f>
        <v>88.89</v>
      </c>
      <c r="M162" s="64">
        <f>IF('[2]RY3 Model 18_19'!P136=0,"",'[2]RY3 Model 18_19'!P136)</f>
        <v>88.89</v>
      </c>
      <c r="N162" s="64">
        <f>IF('[2]RY3 Model 18_19'!Q136=0,"",'[2]RY3 Model 18_19'!Q136)</f>
        <v>88.89</v>
      </c>
      <c r="O162" s="64" t="str">
        <f>IF('[2]RY3 Model 18_19'!R136=0,"",'[2]RY3 Model 18_19'!R136)</f>
        <v/>
      </c>
      <c r="P162" s="64"/>
      <c r="Q162" s="55">
        <f>IF('[2]RY3 Model 18_19'!AD136=0,"",'[2]RY3 Model 18_19'!AD136)</f>
        <v>43191</v>
      </c>
      <c r="R162" s="55">
        <f>IF('[2]RY3 Model 18_19'!AE136=0,"",'[2]RY3 Model 18_19'!AE136)</f>
        <v>43221</v>
      </c>
      <c r="S162" s="55" t="str">
        <f>IF('[2]RY3 Model 18_19'!AF136=0,"",'[2]RY3 Model 18_19'!AF136)</f>
        <v/>
      </c>
      <c r="T162" s="60">
        <f>IF('[2]RY3 Model 18_19'!AI136=0,"",365*'[2]RY3 Model 18_19'!AI136)</f>
        <v>30</v>
      </c>
      <c r="U162" s="60">
        <f>IF('[2]RY3 Model 18_19'!AJ136=0,"",365*'[2]RY3 Model 18_19'!AJ136)</f>
        <v>335</v>
      </c>
      <c r="V162" s="60" t="str">
        <f>IF('[2]RY3 Model 18_19'!AK136=0,"",365*'[2]RY3 Model 18_19'!AK136)</f>
        <v/>
      </c>
      <c r="W162" s="65">
        <f t="shared" si="4"/>
        <v>-8.9917949870741028E-4</v>
      </c>
      <c r="X162" s="65" t="str">
        <f t="shared" si="5"/>
        <v>Yes</v>
      </c>
      <c r="Y162" s="66">
        <f>IF('[2]RY3 Model 18_19'!W136=0,"",'[2]RY3 Model 18_19'!W136)</f>
        <v>88.97</v>
      </c>
      <c r="Z162" s="66">
        <f>IF('[2]RY3 Model 18_19'!X136=0,"",'[2]RY3 Model 18_19'!X136)</f>
        <v>88.89</v>
      </c>
      <c r="AA162" s="67">
        <f t="shared" si="6"/>
        <v>-8.9917949870741028E-4</v>
      </c>
      <c r="AB162" s="68"/>
      <c r="AC162" s="69"/>
      <c r="AD162" s="2"/>
      <c r="AE162" s="2"/>
      <c r="AF162" s="2"/>
      <c r="AG162" s="2"/>
    </row>
    <row r="163" spans="1:33" x14ac:dyDescent="0.2">
      <c r="A163" s="3"/>
      <c r="B163" s="3" t="str">
        <f>IF('[2]RY3 Model 18_19'!D137=C163,"",1)</f>
        <v/>
      </c>
      <c r="C163" s="58" t="s">
        <v>73</v>
      </c>
      <c r="D163" s="59"/>
      <c r="E163" s="59" t="s">
        <v>57</v>
      </c>
      <c r="F163" s="60" t="s">
        <v>21</v>
      </c>
      <c r="G163" s="61">
        <f>'[2]Charge Control'!$G$75</f>
        <v>0.11</v>
      </c>
      <c r="H163" s="61"/>
      <c r="I163" s="60" t="s">
        <v>57</v>
      </c>
      <c r="J163" s="70"/>
      <c r="K163" s="70"/>
      <c r="L163" s="64">
        <f>IF('[2]RY3 Model 18_19'!O137=0,"",'[2]RY3 Model 18_19'!O137)</f>
        <v>44.38</v>
      </c>
      <c r="M163" s="64">
        <f>IF('[2]RY3 Model 18_19'!P137=0,"",'[2]RY3 Model 18_19'!P137)</f>
        <v>44.38</v>
      </c>
      <c r="N163" s="64">
        <f>IF('[2]RY3 Model 18_19'!Q137=0,"",'[2]RY3 Model 18_19'!Q137)</f>
        <v>44.38</v>
      </c>
      <c r="O163" s="64" t="str">
        <f>IF('[2]RY3 Model 18_19'!R137=0,"",'[2]RY3 Model 18_19'!R137)</f>
        <v/>
      </c>
      <c r="P163" s="64"/>
      <c r="Q163" s="55">
        <f>IF('[2]RY3 Model 18_19'!AD137=0,"",'[2]RY3 Model 18_19'!AD137)</f>
        <v>43191</v>
      </c>
      <c r="R163" s="55">
        <f>IF('[2]RY3 Model 18_19'!AE137=0,"",'[2]RY3 Model 18_19'!AE137)</f>
        <v>43221</v>
      </c>
      <c r="S163" s="55" t="str">
        <f>IF('[2]RY3 Model 18_19'!AF137=0,"",'[2]RY3 Model 18_19'!AF137)</f>
        <v/>
      </c>
      <c r="T163" s="60">
        <f>IF('[2]RY3 Model 18_19'!AI137=0,"",365*'[2]RY3 Model 18_19'!AI137)</f>
        <v>30</v>
      </c>
      <c r="U163" s="60">
        <f>IF('[2]RY3 Model 18_19'!AJ137=0,"",365*'[2]RY3 Model 18_19'!AJ137)</f>
        <v>335</v>
      </c>
      <c r="V163" s="60" t="str">
        <f>IF('[2]RY3 Model 18_19'!AK137=0,"",365*'[2]RY3 Model 18_19'!AK137)</f>
        <v/>
      </c>
      <c r="W163" s="65">
        <f t="shared" si="4"/>
        <v>0</v>
      </c>
      <c r="X163" s="65" t="str">
        <f t="shared" si="5"/>
        <v>Yes</v>
      </c>
      <c r="Y163" s="66">
        <f>IF('[2]RY3 Model 18_19'!W137=0,"",'[2]RY3 Model 18_19'!W137)</f>
        <v>44.38</v>
      </c>
      <c r="Z163" s="66">
        <f>IF('[2]RY3 Model 18_19'!X137=0,"",'[2]RY3 Model 18_19'!X137)</f>
        <v>44.38</v>
      </c>
      <c r="AA163" s="67">
        <f t="shared" si="6"/>
        <v>0</v>
      </c>
      <c r="AB163" s="68"/>
      <c r="AC163" s="69"/>
      <c r="AD163" s="2"/>
      <c r="AE163" s="2"/>
      <c r="AF163" s="2"/>
      <c r="AG163" s="2"/>
    </row>
    <row r="164" spans="1:33" x14ac:dyDescent="0.2">
      <c r="A164" s="3"/>
      <c r="B164" s="3" t="str">
        <f>IF('[2]RY3 Model 18_19'!D138=C164,"",1)</f>
        <v/>
      </c>
      <c r="C164" s="58" t="s">
        <v>74</v>
      </c>
      <c r="D164" s="59"/>
      <c r="E164" s="59" t="s">
        <v>57</v>
      </c>
      <c r="F164" s="60" t="s">
        <v>21</v>
      </c>
      <c r="G164" s="61">
        <f>'[2]Charge Control'!$G$75</f>
        <v>0.11</v>
      </c>
      <c r="H164" s="61"/>
      <c r="I164" s="60" t="s">
        <v>57</v>
      </c>
      <c r="J164" s="70"/>
      <c r="K164" s="70"/>
      <c r="L164" s="64">
        <f>IF('[2]RY3 Model 18_19'!O138=0,"",'[2]RY3 Model 18_19'!O138)</f>
        <v>44.38</v>
      </c>
      <c r="M164" s="64">
        <f>IF('[2]RY3 Model 18_19'!P138=0,"",'[2]RY3 Model 18_19'!P138)</f>
        <v>44.38</v>
      </c>
      <c r="N164" s="64">
        <f>IF('[2]RY3 Model 18_19'!Q138=0,"",'[2]RY3 Model 18_19'!Q138)</f>
        <v>44.38</v>
      </c>
      <c r="O164" s="64" t="str">
        <f>IF('[2]RY3 Model 18_19'!R138=0,"",'[2]RY3 Model 18_19'!R138)</f>
        <v/>
      </c>
      <c r="P164" s="64"/>
      <c r="Q164" s="55">
        <f>IF('[2]RY3 Model 18_19'!AD138=0,"",'[2]RY3 Model 18_19'!AD138)</f>
        <v>43191</v>
      </c>
      <c r="R164" s="55">
        <f>IF('[2]RY3 Model 18_19'!AE138=0,"",'[2]RY3 Model 18_19'!AE138)</f>
        <v>43221</v>
      </c>
      <c r="S164" s="55" t="str">
        <f>IF('[2]RY3 Model 18_19'!AF138=0,"",'[2]RY3 Model 18_19'!AF138)</f>
        <v/>
      </c>
      <c r="T164" s="60">
        <f>IF('[2]RY3 Model 18_19'!AI138=0,"",365*'[2]RY3 Model 18_19'!AI138)</f>
        <v>30</v>
      </c>
      <c r="U164" s="60">
        <f>IF('[2]RY3 Model 18_19'!AJ138=0,"",365*'[2]RY3 Model 18_19'!AJ138)</f>
        <v>335</v>
      </c>
      <c r="V164" s="60" t="str">
        <f>IF('[2]RY3 Model 18_19'!AK138=0,"",365*'[2]RY3 Model 18_19'!AK138)</f>
        <v/>
      </c>
      <c r="W164" s="65">
        <f t="shared" si="4"/>
        <v>0</v>
      </c>
      <c r="X164" s="65" t="str">
        <f t="shared" si="5"/>
        <v>Yes</v>
      </c>
      <c r="Y164" s="66">
        <f>IF('[2]RY3 Model 18_19'!W138=0,"",'[2]RY3 Model 18_19'!W138)</f>
        <v>44.38</v>
      </c>
      <c r="Z164" s="66">
        <f>IF('[2]RY3 Model 18_19'!X138=0,"",'[2]RY3 Model 18_19'!X138)</f>
        <v>44.38</v>
      </c>
      <c r="AA164" s="67">
        <f t="shared" si="6"/>
        <v>0</v>
      </c>
      <c r="AB164" s="68"/>
      <c r="AC164" s="69"/>
      <c r="AD164" s="2"/>
      <c r="AE164" s="2"/>
      <c r="AF164" s="2"/>
      <c r="AG164" s="2"/>
    </row>
    <row r="165" spans="1:33" x14ac:dyDescent="0.2">
      <c r="A165" s="3"/>
      <c r="B165" s="3" t="str">
        <f>IF('[2]RY3 Model 18_19'!D139=C165,"",1)</f>
        <v/>
      </c>
      <c r="C165" s="58" t="s">
        <v>75</v>
      </c>
      <c r="D165" s="59"/>
      <c r="E165" s="59" t="s">
        <v>57</v>
      </c>
      <c r="F165" s="60" t="s">
        <v>21</v>
      </c>
      <c r="G165" s="61">
        <f>'[2]Charge Control'!$G$75</f>
        <v>0.11</v>
      </c>
      <c r="H165" s="61"/>
      <c r="I165" s="60" t="s">
        <v>57</v>
      </c>
      <c r="J165" s="70"/>
      <c r="K165" s="70"/>
      <c r="L165" s="64">
        <f>IF('[2]RY3 Model 18_19'!O139=0,"",'[2]RY3 Model 18_19'!O139)</f>
        <v>44.38</v>
      </c>
      <c r="M165" s="64">
        <f>IF('[2]RY3 Model 18_19'!P139=0,"",'[2]RY3 Model 18_19'!P139)</f>
        <v>44.38</v>
      </c>
      <c r="N165" s="64">
        <f>IF('[2]RY3 Model 18_19'!Q139=0,"",'[2]RY3 Model 18_19'!Q139)</f>
        <v>44.38</v>
      </c>
      <c r="O165" s="64" t="str">
        <f>IF('[2]RY3 Model 18_19'!R139=0,"",'[2]RY3 Model 18_19'!R139)</f>
        <v/>
      </c>
      <c r="P165" s="64"/>
      <c r="Q165" s="55">
        <f>IF('[2]RY3 Model 18_19'!AD139=0,"",'[2]RY3 Model 18_19'!AD139)</f>
        <v>43191</v>
      </c>
      <c r="R165" s="55">
        <f>IF('[2]RY3 Model 18_19'!AE139=0,"",'[2]RY3 Model 18_19'!AE139)</f>
        <v>43221</v>
      </c>
      <c r="S165" s="55" t="str">
        <f>IF('[2]RY3 Model 18_19'!AF139=0,"",'[2]RY3 Model 18_19'!AF139)</f>
        <v/>
      </c>
      <c r="T165" s="60">
        <f>IF('[2]RY3 Model 18_19'!AI139=0,"",365*'[2]RY3 Model 18_19'!AI139)</f>
        <v>30</v>
      </c>
      <c r="U165" s="60">
        <f>IF('[2]RY3 Model 18_19'!AJ139=0,"",365*'[2]RY3 Model 18_19'!AJ139)</f>
        <v>335</v>
      </c>
      <c r="V165" s="60" t="str">
        <f>IF('[2]RY3 Model 18_19'!AK139=0,"",365*'[2]RY3 Model 18_19'!AK139)</f>
        <v/>
      </c>
      <c r="W165" s="65">
        <f t="shared" si="4"/>
        <v>0</v>
      </c>
      <c r="X165" s="65" t="str">
        <f t="shared" si="5"/>
        <v>Yes</v>
      </c>
      <c r="Y165" s="66">
        <f>IF('[2]RY3 Model 18_19'!W139=0,"",'[2]RY3 Model 18_19'!W139)</f>
        <v>44.38</v>
      </c>
      <c r="Z165" s="66">
        <f>IF('[2]RY3 Model 18_19'!X139=0,"",'[2]RY3 Model 18_19'!X139)</f>
        <v>44.38</v>
      </c>
      <c r="AA165" s="67">
        <f t="shared" si="6"/>
        <v>0</v>
      </c>
      <c r="AB165" s="68"/>
      <c r="AC165" s="69"/>
      <c r="AD165" s="2"/>
      <c r="AE165" s="2"/>
      <c r="AF165" s="2"/>
      <c r="AG165" s="2"/>
    </row>
    <row r="166" spans="1:33" x14ac:dyDescent="0.2">
      <c r="A166" s="3"/>
      <c r="B166" s="3" t="str">
        <f>IF('[2]RY3 Model 18_19'!D140=C166,"",1)</f>
        <v/>
      </c>
      <c r="C166" s="58"/>
      <c r="D166" s="59"/>
      <c r="E166" s="59"/>
      <c r="F166" s="60"/>
      <c r="G166" s="61"/>
      <c r="H166" s="61"/>
      <c r="I166" s="70"/>
      <c r="J166" s="70"/>
      <c r="K166" s="70"/>
      <c r="L166" s="64" t="str">
        <f>IF('[2]RY3 Model 18_19'!O140=0,"",'[2]RY3 Model 18_19'!O140)</f>
        <v/>
      </c>
      <c r="M166" s="64" t="str">
        <f>IF('[2]RY3 Model 18_19'!P140=0,"",'[2]RY3 Model 18_19'!P140)</f>
        <v/>
      </c>
      <c r="N166" s="64" t="str">
        <f>IF('[2]RY3 Model 18_19'!Q140=0,"",'[2]RY3 Model 18_19'!Q140)</f>
        <v/>
      </c>
      <c r="O166" s="64" t="str">
        <f>IF('[2]RY3 Model 18_19'!R140=0,"",'[2]RY3 Model 18_19'!R140)</f>
        <v/>
      </c>
      <c r="P166" s="64"/>
      <c r="Q166" s="55">
        <f>IF('[2]RY3 Model 18_19'!AD140=0,"",'[2]RY3 Model 18_19'!AD140)</f>
        <v>43191</v>
      </c>
      <c r="R166" s="55">
        <f>IF('[2]RY3 Model 18_19'!AE140=0,"",'[2]RY3 Model 18_19'!AE140)</f>
        <v>43221</v>
      </c>
      <c r="S166" s="55" t="str">
        <f>IF('[2]RY3 Model 18_19'!AF140=0,"",'[2]RY3 Model 18_19'!AF140)</f>
        <v/>
      </c>
      <c r="T166" s="60">
        <f>IF('[2]RY3 Model 18_19'!AI140=0,"",365*'[2]RY3 Model 18_19'!AI140)</f>
        <v>30</v>
      </c>
      <c r="U166" s="60">
        <f>IF('[2]RY3 Model 18_19'!AJ140=0,"",365*'[2]RY3 Model 18_19'!AJ140)</f>
        <v>335</v>
      </c>
      <c r="V166" s="60" t="str">
        <f>IF('[2]RY3 Model 18_19'!AK140=0,"",365*'[2]RY3 Model 18_19'!AK140)</f>
        <v/>
      </c>
      <c r="W166" s="65" t="str">
        <f t="shared" si="4"/>
        <v/>
      </c>
      <c r="X166" s="65" t="str">
        <f t="shared" si="5"/>
        <v/>
      </c>
      <c r="Y166" s="66" t="str">
        <f>IF('[2]RY3 Model 18_19'!W140=0,"",'[2]RY3 Model 18_19'!W140)</f>
        <v/>
      </c>
      <c r="Z166" s="66" t="str">
        <f>IF('[2]RY3 Model 18_19'!X140=0,"",'[2]RY3 Model 18_19'!X140)</f>
        <v/>
      </c>
      <c r="AA166" s="67" t="str">
        <f t="shared" si="6"/>
        <v/>
      </c>
      <c r="AB166" s="68"/>
      <c r="AC166" s="69"/>
      <c r="AD166" s="2"/>
      <c r="AE166" s="2"/>
      <c r="AF166" s="2"/>
      <c r="AG166" s="2"/>
    </row>
    <row r="167" spans="1:33" x14ac:dyDescent="0.2">
      <c r="A167" s="3"/>
      <c r="B167" s="3" t="str">
        <f>IF('[2]RY3 Model 18_19'!D141=C167,"",1)</f>
        <v/>
      </c>
      <c r="C167" s="48" t="s">
        <v>83</v>
      </c>
      <c r="D167" s="59"/>
      <c r="E167" s="59"/>
      <c r="F167" s="60"/>
      <c r="G167" s="61"/>
      <c r="H167" s="61"/>
      <c r="I167" s="70"/>
      <c r="J167" s="70"/>
      <c r="K167" s="70"/>
      <c r="L167" s="70"/>
      <c r="M167" s="70"/>
      <c r="N167" s="70"/>
      <c r="O167" s="70"/>
      <c r="P167" s="64"/>
      <c r="Q167" s="55" t="str">
        <f>IF('[2]RY3 Model 18_19'!AD141=0,"",'[2]RY3 Model 18_19'!AD141)</f>
        <v/>
      </c>
      <c r="R167" s="55" t="str">
        <f>IF('[2]RY3 Model 18_19'!AE141=0,"",'[2]RY3 Model 18_19'!AE141)</f>
        <v/>
      </c>
      <c r="S167" s="55" t="str">
        <f>IF('[2]RY3 Model 18_19'!AF141=0,"",'[2]RY3 Model 18_19'!AF141)</f>
        <v/>
      </c>
      <c r="T167" s="60" t="str">
        <f>IF('[2]RY3 Model 18_19'!AI141=0,"",365*'[2]RY3 Model 18_19'!AI141)</f>
        <v/>
      </c>
      <c r="U167" s="60" t="str">
        <f>IF('[2]RY3 Model 18_19'!AJ141=0,"",365*'[2]RY3 Model 18_19'!AJ141)</f>
        <v/>
      </c>
      <c r="V167" s="60" t="str">
        <f>IF('[2]RY3 Model 18_19'!AK141=0,"",365*'[2]RY3 Model 18_19'!AK141)</f>
        <v/>
      </c>
      <c r="W167" s="65" t="str">
        <f t="shared" si="4"/>
        <v/>
      </c>
      <c r="X167" s="65" t="str">
        <f t="shared" si="5"/>
        <v/>
      </c>
      <c r="Y167" s="66" t="str">
        <f>IF('[2]RY3 Model 18_19'!W141=0,"",'[2]RY3 Model 18_19'!W141)</f>
        <v/>
      </c>
      <c r="Z167" s="66" t="str">
        <f>IF('[2]RY3 Model 18_19'!X141=0,"",'[2]RY3 Model 18_19'!X141)</f>
        <v/>
      </c>
      <c r="AA167" s="67" t="str">
        <f t="shared" si="6"/>
        <v/>
      </c>
      <c r="AB167" s="68"/>
      <c r="AC167" s="69"/>
      <c r="AD167" s="2"/>
      <c r="AE167" s="2"/>
      <c r="AF167" s="2"/>
      <c r="AG167" s="2"/>
    </row>
    <row r="168" spans="1:33" x14ac:dyDescent="0.2">
      <c r="A168" s="3"/>
      <c r="B168" s="3" t="str">
        <f>IF('[2]RY3 Model 18_19'!D142=C168,"",1)</f>
        <v/>
      </c>
      <c r="C168" s="58" t="s">
        <v>84</v>
      </c>
      <c r="D168" s="59"/>
      <c r="E168" s="59" t="s">
        <v>57</v>
      </c>
      <c r="F168" s="60" t="s">
        <v>21</v>
      </c>
      <c r="G168" s="61">
        <f>'[2]Charge Control'!$G$75</f>
        <v>0.11</v>
      </c>
      <c r="H168" s="61"/>
      <c r="I168" s="60" t="s">
        <v>57</v>
      </c>
      <c r="J168" s="70"/>
      <c r="K168" s="70"/>
      <c r="L168" s="64">
        <f>IF('[2]RY3 Model 18_19'!O142=0,"",'[2]RY3 Model 18_19'!O142)</f>
        <v>654</v>
      </c>
      <c r="M168" s="64">
        <f>IF('[2]RY3 Model 18_19'!P142=0,"",'[2]RY3 Model 18_19'!P142)</f>
        <v>654</v>
      </c>
      <c r="N168" s="64">
        <f>IF('[2]RY3 Model 18_19'!Q142=0,"",'[2]RY3 Model 18_19'!Q142)</f>
        <v>654</v>
      </c>
      <c r="O168" s="64" t="str">
        <f>IF('[2]RY3 Model 18_19'!R142=0,"",'[2]RY3 Model 18_19'!R142)</f>
        <v/>
      </c>
      <c r="P168" s="64"/>
      <c r="Q168" s="55">
        <f>IF('[2]RY3 Model 18_19'!AD142=0,"",'[2]RY3 Model 18_19'!AD142)</f>
        <v>43191</v>
      </c>
      <c r="R168" s="55">
        <f>IF('[2]RY3 Model 18_19'!AE142=0,"",'[2]RY3 Model 18_19'!AE142)</f>
        <v>43221</v>
      </c>
      <c r="S168" s="55" t="str">
        <f>IF('[2]RY3 Model 18_19'!AF142=0,"",'[2]RY3 Model 18_19'!AF142)</f>
        <v/>
      </c>
      <c r="T168" s="60">
        <f>IF('[2]RY3 Model 18_19'!AI142=0,"",365*'[2]RY3 Model 18_19'!AI142)</f>
        <v>30</v>
      </c>
      <c r="U168" s="60">
        <f>IF('[2]RY3 Model 18_19'!AJ142=0,"",365*'[2]RY3 Model 18_19'!AJ142)</f>
        <v>335</v>
      </c>
      <c r="V168" s="60" t="str">
        <f>IF('[2]RY3 Model 18_19'!AK142=0,"",365*'[2]RY3 Model 18_19'!AK142)</f>
        <v/>
      </c>
      <c r="W168" s="65">
        <f t="shared" si="4"/>
        <v>0</v>
      </c>
      <c r="X168" s="65" t="str">
        <f t="shared" si="5"/>
        <v>Yes</v>
      </c>
      <c r="Y168" s="66">
        <f>IF('[2]RY3 Model 18_19'!W142=0,"",'[2]RY3 Model 18_19'!W142)</f>
        <v>654</v>
      </c>
      <c r="Z168" s="66">
        <f>IF('[2]RY3 Model 18_19'!X142=0,"",'[2]RY3 Model 18_19'!X142)</f>
        <v>654</v>
      </c>
      <c r="AA168" s="67">
        <f t="shared" si="6"/>
        <v>0</v>
      </c>
      <c r="AB168" s="68"/>
      <c r="AC168" s="69"/>
      <c r="AD168" s="2"/>
      <c r="AE168" s="2"/>
      <c r="AF168" s="2"/>
      <c r="AG168" s="2"/>
    </row>
    <row r="169" spans="1:33" x14ac:dyDescent="0.2">
      <c r="A169" s="3"/>
      <c r="B169" s="3" t="str">
        <f>IF('[2]RY3 Model 18_19'!D143=C169,"",1)</f>
        <v/>
      </c>
      <c r="C169" s="58" t="s">
        <v>85</v>
      </c>
      <c r="D169" s="59"/>
      <c r="E169" s="59" t="s">
        <v>57</v>
      </c>
      <c r="F169" s="60" t="s">
        <v>21</v>
      </c>
      <c r="G169" s="61">
        <f>'[2]Charge Control'!$G$75</f>
        <v>0.11</v>
      </c>
      <c r="H169" s="61"/>
      <c r="I169" s="60" t="s">
        <v>57</v>
      </c>
      <c r="J169" s="70"/>
      <c r="K169" s="70"/>
      <c r="L169" s="64">
        <f>IF('[2]RY3 Model 18_19'!O143=0,"",'[2]RY3 Model 18_19'!O143)</f>
        <v>2217.4</v>
      </c>
      <c r="M169" s="64">
        <f>IF('[2]RY3 Model 18_19'!P143=0,"",'[2]RY3 Model 18_19'!P143)</f>
        <v>2217.4</v>
      </c>
      <c r="N169" s="64">
        <f>IF('[2]RY3 Model 18_19'!Q143=0,"",'[2]RY3 Model 18_19'!Q143)</f>
        <v>2217.4</v>
      </c>
      <c r="O169" s="64" t="str">
        <f>IF('[2]RY3 Model 18_19'!R143=0,"",'[2]RY3 Model 18_19'!R143)</f>
        <v/>
      </c>
      <c r="P169" s="64"/>
      <c r="Q169" s="55">
        <f>IF('[2]RY3 Model 18_19'!AD143=0,"",'[2]RY3 Model 18_19'!AD143)</f>
        <v>43191</v>
      </c>
      <c r="R169" s="55">
        <f>IF('[2]RY3 Model 18_19'!AE143=0,"",'[2]RY3 Model 18_19'!AE143)</f>
        <v>43221</v>
      </c>
      <c r="S169" s="55" t="str">
        <f>IF('[2]RY3 Model 18_19'!AF143=0,"",'[2]RY3 Model 18_19'!AF143)</f>
        <v/>
      </c>
      <c r="T169" s="60">
        <f>IF('[2]RY3 Model 18_19'!AI143=0,"",365*'[2]RY3 Model 18_19'!AI143)</f>
        <v>30</v>
      </c>
      <c r="U169" s="60">
        <f>IF('[2]RY3 Model 18_19'!AJ143=0,"",365*'[2]RY3 Model 18_19'!AJ143)</f>
        <v>335</v>
      </c>
      <c r="V169" s="60" t="str">
        <f>IF('[2]RY3 Model 18_19'!AK143=0,"",365*'[2]RY3 Model 18_19'!AK143)</f>
        <v/>
      </c>
      <c r="W169" s="65">
        <f t="shared" ref="W169:W232" si="7">IF(AA169="","",AA169)</f>
        <v>0</v>
      </c>
      <c r="X169" s="65" t="str">
        <f t="shared" ref="X169:X232" si="8">IF(W169="","",IF(W169&lt;8.9%,"Yes","No"))</f>
        <v>Yes</v>
      </c>
      <c r="Y169" s="66">
        <f>IF('[2]RY3 Model 18_19'!W143=0,"",'[2]RY3 Model 18_19'!W143)</f>
        <v>2217.4</v>
      </c>
      <c r="Z169" s="66">
        <f>IF('[2]RY3 Model 18_19'!X143=0,"",'[2]RY3 Model 18_19'!X143)</f>
        <v>2217.4</v>
      </c>
      <c r="AA169" s="67">
        <f t="shared" ref="AA169:AA232" si="9">IFERROR((Z169-Y169)/Y169,"")</f>
        <v>0</v>
      </c>
      <c r="AB169" s="68"/>
      <c r="AC169" s="69"/>
      <c r="AD169" s="2"/>
      <c r="AE169" s="2"/>
      <c r="AF169" s="2"/>
      <c r="AG169" s="2"/>
    </row>
    <row r="170" spans="1:33" x14ac:dyDescent="0.2">
      <c r="A170" s="3"/>
      <c r="B170" s="3" t="str">
        <f>IF('[2]RY3 Model 18_19'!D144=C170,"",1)</f>
        <v/>
      </c>
      <c r="C170" s="58" t="s">
        <v>74</v>
      </c>
      <c r="D170" s="59"/>
      <c r="E170" s="59" t="s">
        <v>57</v>
      </c>
      <c r="F170" s="60" t="s">
        <v>21</v>
      </c>
      <c r="G170" s="61">
        <f>'[2]Charge Control'!$G$75</f>
        <v>0.11</v>
      </c>
      <c r="H170" s="61"/>
      <c r="I170" s="60" t="s">
        <v>57</v>
      </c>
      <c r="J170" s="70"/>
      <c r="K170" s="70"/>
      <c r="L170" s="64">
        <f>IF('[2]RY3 Model 18_19'!O144=0,"",'[2]RY3 Model 18_19'!O144)</f>
        <v>2217.4</v>
      </c>
      <c r="M170" s="64">
        <f>IF('[2]RY3 Model 18_19'!P144=0,"",'[2]RY3 Model 18_19'!P144)</f>
        <v>2217.4</v>
      </c>
      <c r="N170" s="64">
        <f>IF('[2]RY3 Model 18_19'!Q144=0,"",'[2]RY3 Model 18_19'!Q144)</f>
        <v>2217.4</v>
      </c>
      <c r="O170" s="64" t="str">
        <f>IF('[2]RY3 Model 18_19'!R144=0,"",'[2]RY3 Model 18_19'!R144)</f>
        <v/>
      </c>
      <c r="P170" s="64"/>
      <c r="Q170" s="55">
        <f>IF('[2]RY3 Model 18_19'!AD144=0,"",'[2]RY3 Model 18_19'!AD144)</f>
        <v>43191</v>
      </c>
      <c r="R170" s="55">
        <f>IF('[2]RY3 Model 18_19'!AE144=0,"",'[2]RY3 Model 18_19'!AE144)</f>
        <v>43221</v>
      </c>
      <c r="S170" s="55" t="str">
        <f>IF('[2]RY3 Model 18_19'!AF144=0,"",'[2]RY3 Model 18_19'!AF144)</f>
        <v/>
      </c>
      <c r="T170" s="60">
        <f>IF('[2]RY3 Model 18_19'!AI144=0,"",365*'[2]RY3 Model 18_19'!AI144)</f>
        <v>30</v>
      </c>
      <c r="U170" s="60">
        <f>IF('[2]RY3 Model 18_19'!AJ144=0,"",365*'[2]RY3 Model 18_19'!AJ144)</f>
        <v>335</v>
      </c>
      <c r="V170" s="60" t="str">
        <f>IF('[2]RY3 Model 18_19'!AK144=0,"",365*'[2]RY3 Model 18_19'!AK144)</f>
        <v/>
      </c>
      <c r="W170" s="65">
        <f t="shared" si="7"/>
        <v>0</v>
      </c>
      <c r="X170" s="65" t="str">
        <f t="shared" si="8"/>
        <v>Yes</v>
      </c>
      <c r="Y170" s="66">
        <f>IF('[2]RY3 Model 18_19'!W144=0,"",'[2]RY3 Model 18_19'!W144)</f>
        <v>2217.4</v>
      </c>
      <c r="Z170" s="66">
        <f>IF('[2]RY3 Model 18_19'!X144=0,"",'[2]RY3 Model 18_19'!X144)</f>
        <v>2217.4</v>
      </c>
      <c r="AA170" s="67">
        <f t="shared" si="9"/>
        <v>0</v>
      </c>
      <c r="AB170" s="68"/>
      <c r="AC170" s="69"/>
      <c r="AD170" s="2"/>
      <c r="AE170" s="2"/>
      <c r="AF170" s="2"/>
      <c r="AG170" s="2"/>
    </row>
    <row r="171" spans="1:33" x14ac:dyDescent="0.2">
      <c r="A171" s="3"/>
      <c r="B171" s="3" t="str">
        <f>IF('[2]RY3 Model 18_19'!D145=C171,"",1)</f>
        <v/>
      </c>
      <c r="C171" s="58"/>
      <c r="D171" s="59"/>
      <c r="E171" s="59"/>
      <c r="F171" s="60"/>
      <c r="G171" s="61"/>
      <c r="H171" s="61"/>
      <c r="I171" s="70"/>
      <c r="J171" s="70"/>
      <c r="K171" s="70"/>
      <c r="L171" s="64" t="str">
        <f>IF('[2]RY3 Model 18_19'!O145=0,"",'[2]RY3 Model 18_19'!O145)</f>
        <v/>
      </c>
      <c r="M171" s="64" t="str">
        <f>IF('[2]RY3 Model 18_19'!P145=0,"",'[2]RY3 Model 18_19'!P145)</f>
        <v/>
      </c>
      <c r="N171" s="64" t="str">
        <f>IF('[2]RY3 Model 18_19'!Q145=0,"",'[2]RY3 Model 18_19'!Q145)</f>
        <v/>
      </c>
      <c r="O171" s="64" t="str">
        <f>IF('[2]RY3 Model 18_19'!R145=0,"",'[2]RY3 Model 18_19'!R145)</f>
        <v/>
      </c>
      <c r="P171" s="64"/>
      <c r="Q171" s="55" t="str">
        <f>IF('[2]RY3 Model 18_19'!AD145=0,"",'[2]RY3 Model 18_19'!AD145)</f>
        <v/>
      </c>
      <c r="R171" s="55" t="str">
        <f>IF('[2]RY3 Model 18_19'!AE145=0,"",'[2]RY3 Model 18_19'!AE145)</f>
        <v/>
      </c>
      <c r="S171" s="55" t="str">
        <f>IF('[2]RY3 Model 18_19'!AF145=0,"",'[2]RY3 Model 18_19'!AF145)</f>
        <v/>
      </c>
      <c r="T171" s="60" t="str">
        <f>IF('[2]RY3 Model 18_19'!AI145=0,"",365*'[2]RY3 Model 18_19'!AI145)</f>
        <v/>
      </c>
      <c r="U171" s="60" t="str">
        <f>IF('[2]RY3 Model 18_19'!AJ145=0,"",365*'[2]RY3 Model 18_19'!AJ145)</f>
        <v/>
      </c>
      <c r="V171" s="60" t="str">
        <f>IF('[2]RY3 Model 18_19'!AK145=0,"",365*'[2]RY3 Model 18_19'!AK145)</f>
        <v/>
      </c>
      <c r="W171" s="65" t="str">
        <f t="shared" si="7"/>
        <v/>
      </c>
      <c r="X171" s="65" t="str">
        <f t="shared" si="8"/>
        <v/>
      </c>
      <c r="Y171" s="66" t="str">
        <f>IF('[2]RY3 Model 18_19'!W145=0,"",'[2]RY3 Model 18_19'!W145)</f>
        <v/>
      </c>
      <c r="Z171" s="66" t="str">
        <f>IF('[2]RY3 Model 18_19'!X145=0,"",'[2]RY3 Model 18_19'!X145)</f>
        <v/>
      </c>
      <c r="AA171" s="67" t="str">
        <f t="shared" si="9"/>
        <v/>
      </c>
      <c r="AB171" s="68"/>
      <c r="AC171" s="69"/>
      <c r="AD171" s="2"/>
      <c r="AE171" s="2"/>
      <c r="AF171" s="2"/>
      <c r="AG171" s="2"/>
    </row>
    <row r="172" spans="1:33" x14ac:dyDescent="0.2">
      <c r="A172" s="3"/>
      <c r="B172" s="3" t="str">
        <f>IF('[2]RY3 Model 18_19'!D146=C172,"",1)</f>
        <v/>
      </c>
      <c r="C172" s="58"/>
      <c r="D172" s="59"/>
      <c r="E172" s="59"/>
      <c r="F172" s="60"/>
      <c r="G172" s="61"/>
      <c r="H172" s="61"/>
      <c r="I172" s="70"/>
      <c r="J172" s="70"/>
      <c r="K172" s="70"/>
      <c r="L172" s="64" t="str">
        <f>IF('[2]RY3 Model 18_19'!O146=0,"",'[2]RY3 Model 18_19'!O146)</f>
        <v/>
      </c>
      <c r="M172" s="64" t="str">
        <f>IF('[2]RY3 Model 18_19'!P146=0,"",'[2]RY3 Model 18_19'!P146)</f>
        <v/>
      </c>
      <c r="N172" s="64" t="str">
        <f>IF('[2]RY3 Model 18_19'!Q146=0,"",'[2]RY3 Model 18_19'!Q146)</f>
        <v/>
      </c>
      <c r="O172" s="64" t="str">
        <f>IF('[2]RY3 Model 18_19'!R146=0,"",'[2]RY3 Model 18_19'!R146)</f>
        <v/>
      </c>
      <c r="P172" s="64"/>
      <c r="Q172" s="55" t="str">
        <f>IF('[2]RY3 Model 18_19'!AD146=0,"",'[2]RY3 Model 18_19'!AD146)</f>
        <v/>
      </c>
      <c r="R172" s="55" t="str">
        <f>IF('[2]RY3 Model 18_19'!AE146=0,"",'[2]RY3 Model 18_19'!AE146)</f>
        <v/>
      </c>
      <c r="S172" s="55" t="str">
        <f>IF('[2]RY3 Model 18_19'!AF146=0,"",'[2]RY3 Model 18_19'!AF146)</f>
        <v/>
      </c>
      <c r="T172" s="60" t="str">
        <f>IF('[2]RY3 Model 18_19'!AI146=0,"",365*'[2]RY3 Model 18_19'!AI146)</f>
        <v/>
      </c>
      <c r="U172" s="60" t="str">
        <f>IF('[2]RY3 Model 18_19'!AJ146=0,"",365*'[2]RY3 Model 18_19'!AJ146)</f>
        <v/>
      </c>
      <c r="V172" s="60" t="str">
        <f>IF('[2]RY3 Model 18_19'!AK146=0,"",365*'[2]RY3 Model 18_19'!AK146)</f>
        <v/>
      </c>
      <c r="W172" s="65" t="str">
        <f t="shared" si="7"/>
        <v/>
      </c>
      <c r="X172" s="65" t="str">
        <f t="shared" si="8"/>
        <v/>
      </c>
      <c r="Y172" s="66" t="str">
        <f>IF('[2]RY3 Model 18_19'!W146=0,"",'[2]RY3 Model 18_19'!W146)</f>
        <v/>
      </c>
      <c r="Z172" s="66" t="str">
        <f>IF('[2]RY3 Model 18_19'!X146=0,"",'[2]RY3 Model 18_19'!X146)</f>
        <v/>
      </c>
      <c r="AA172" s="67" t="str">
        <f t="shared" si="9"/>
        <v/>
      </c>
      <c r="AB172" s="68"/>
      <c r="AC172" s="69"/>
      <c r="AD172" s="2"/>
      <c r="AE172" s="2"/>
      <c r="AF172" s="2"/>
      <c r="AG172" s="2"/>
    </row>
    <row r="173" spans="1:33" x14ac:dyDescent="0.2">
      <c r="A173" s="3"/>
      <c r="B173" s="3" t="str">
        <f>IF('[2]RY3 Model 18_19'!D147=C173,"",1)</f>
        <v/>
      </c>
      <c r="C173" s="48" t="s">
        <v>86</v>
      </c>
      <c r="D173" s="59"/>
      <c r="E173" s="59"/>
      <c r="F173" s="60"/>
      <c r="G173" s="61"/>
      <c r="H173" s="61"/>
      <c r="I173" s="70"/>
      <c r="J173" s="70"/>
      <c r="K173" s="70"/>
      <c r="L173" s="70"/>
      <c r="M173" s="70"/>
      <c r="N173" s="70"/>
      <c r="O173" s="70"/>
      <c r="P173" s="64"/>
      <c r="Q173" s="55" t="str">
        <f>IF('[2]RY3 Model 18_19'!AD147=0,"",'[2]RY3 Model 18_19'!AD147)</f>
        <v/>
      </c>
      <c r="R173" s="55" t="str">
        <f>IF('[2]RY3 Model 18_19'!AE147=0,"",'[2]RY3 Model 18_19'!AE147)</f>
        <v/>
      </c>
      <c r="S173" s="55" t="str">
        <f>IF('[2]RY3 Model 18_19'!AF147=0,"",'[2]RY3 Model 18_19'!AF147)</f>
        <v/>
      </c>
      <c r="T173" s="60" t="str">
        <f>IF('[2]RY3 Model 18_19'!AI147=0,"",365*'[2]RY3 Model 18_19'!AI147)</f>
        <v/>
      </c>
      <c r="U173" s="60" t="str">
        <f>IF('[2]RY3 Model 18_19'!AJ147=0,"",365*'[2]RY3 Model 18_19'!AJ147)</f>
        <v/>
      </c>
      <c r="V173" s="60" t="str">
        <f>IF('[2]RY3 Model 18_19'!AK147=0,"",365*'[2]RY3 Model 18_19'!AK147)</f>
        <v/>
      </c>
      <c r="W173" s="65" t="str">
        <f t="shared" si="7"/>
        <v/>
      </c>
      <c r="X173" s="65" t="str">
        <f t="shared" si="8"/>
        <v/>
      </c>
      <c r="Y173" s="66" t="str">
        <f>IF('[2]RY3 Model 18_19'!W147=0,"",'[2]RY3 Model 18_19'!W147)</f>
        <v/>
      </c>
      <c r="Z173" s="66" t="str">
        <f>IF('[2]RY3 Model 18_19'!X147=0,"",'[2]RY3 Model 18_19'!X147)</f>
        <v/>
      </c>
      <c r="AA173" s="67" t="str">
        <f t="shared" si="9"/>
        <v/>
      </c>
      <c r="AB173" s="68"/>
      <c r="AC173" s="69"/>
      <c r="AD173" s="2"/>
      <c r="AE173" s="2"/>
      <c r="AF173" s="2"/>
      <c r="AG173" s="2"/>
    </row>
    <row r="174" spans="1:33" x14ac:dyDescent="0.2">
      <c r="A174" s="3"/>
      <c r="B174" s="3" t="str">
        <f>IF('[2]RY3 Model 18_19'!D148=C174,"",1)</f>
        <v/>
      </c>
      <c r="C174" s="58" t="s">
        <v>87</v>
      </c>
      <c r="D174" s="59"/>
      <c r="E174" s="59" t="s">
        <v>57</v>
      </c>
      <c r="F174" s="60" t="s">
        <v>21</v>
      </c>
      <c r="G174" s="61">
        <f>'[2]Charge Control'!$G$75</f>
        <v>0.11</v>
      </c>
      <c r="H174" s="61"/>
      <c r="I174" s="60" t="s">
        <v>57</v>
      </c>
      <c r="J174" s="70"/>
      <c r="K174" s="70"/>
      <c r="L174" s="64">
        <f>IF('[2]RY3 Model 18_19'!O148=0,"",'[2]RY3 Model 18_19'!O148)</f>
        <v>5278.91</v>
      </c>
      <c r="M174" s="64">
        <f>IF('[2]RY3 Model 18_19'!P148=0,"",'[2]RY3 Model 18_19'!P148)</f>
        <v>5278.91</v>
      </c>
      <c r="N174" s="64">
        <f>IF('[2]RY3 Model 18_19'!Q148=0,"",'[2]RY3 Model 18_19'!Q148)</f>
        <v>5278.91</v>
      </c>
      <c r="O174" s="64" t="str">
        <f>IF('[2]RY3 Model 18_19'!R148=0,"",'[2]RY3 Model 18_19'!R148)</f>
        <v/>
      </c>
      <c r="P174" s="64"/>
      <c r="Q174" s="55">
        <f>IF('[2]RY3 Model 18_19'!AD148=0,"",'[2]RY3 Model 18_19'!AD148)</f>
        <v>43191</v>
      </c>
      <c r="R174" s="55">
        <f>IF('[2]RY3 Model 18_19'!AE148=0,"",'[2]RY3 Model 18_19'!AE148)</f>
        <v>43221</v>
      </c>
      <c r="S174" s="55" t="str">
        <f>IF('[2]RY3 Model 18_19'!AF148=0,"",'[2]RY3 Model 18_19'!AF148)</f>
        <v/>
      </c>
      <c r="T174" s="60">
        <f>IF('[2]RY3 Model 18_19'!AI148=0,"",365*'[2]RY3 Model 18_19'!AI148)</f>
        <v>30</v>
      </c>
      <c r="U174" s="60">
        <f>IF('[2]RY3 Model 18_19'!AJ148=0,"",365*'[2]RY3 Model 18_19'!AJ148)</f>
        <v>335</v>
      </c>
      <c r="V174" s="60" t="str">
        <f>IF('[2]RY3 Model 18_19'!AK148=0,"",365*'[2]RY3 Model 18_19'!AK148)</f>
        <v/>
      </c>
      <c r="W174" s="65">
        <f t="shared" si="7"/>
        <v>0</v>
      </c>
      <c r="X174" s="65" t="str">
        <f t="shared" si="8"/>
        <v>Yes</v>
      </c>
      <c r="Y174" s="66">
        <f>IF('[2]RY3 Model 18_19'!W148=0,"",'[2]RY3 Model 18_19'!W148)</f>
        <v>5278.91</v>
      </c>
      <c r="Z174" s="66">
        <f>IF('[2]RY3 Model 18_19'!X148=0,"",'[2]RY3 Model 18_19'!X148)</f>
        <v>5278.91</v>
      </c>
      <c r="AA174" s="67">
        <f t="shared" si="9"/>
        <v>0</v>
      </c>
      <c r="AB174" s="68"/>
      <c r="AC174" s="69"/>
      <c r="AD174" s="2"/>
      <c r="AE174" s="2"/>
      <c r="AF174" s="2"/>
      <c r="AG174" s="2"/>
    </row>
    <row r="175" spans="1:33" x14ac:dyDescent="0.2">
      <c r="A175" s="3"/>
      <c r="B175" s="3" t="str">
        <f>IF('[2]RY3 Model 18_19'!D149=C175,"",1)</f>
        <v/>
      </c>
      <c r="C175" s="58" t="s">
        <v>88</v>
      </c>
      <c r="D175" s="59"/>
      <c r="E175" s="59" t="s">
        <v>57</v>
      </c>
      <c r="F175" s="60" t="s">
        <v>21</v>
      </c>
      <c r="G175" s="61">
        <f>'[2]Charge Control'!$G$75</f>
        <v>0.11</v>
      </c>
      <c r="H175" s="61"/>
      <c r="I175" s="60" t="s">
        <v>57</v>
      </c>
      <c r="J175" s="70"/>
      <c r="K175" s="70"/>
      <c r="L175" s="64">
        <f>IF('[2]RY3 Model 18_19'!O149=0,"",'[2]RY3 Model 18_19'!O149)</f>
        <v>5793.89</v>
      </c>
      <c r="M175" s="64">
        <f>IF('[2]RY3 Model 18_19'!P149=0,"",'[2]RY3 Model 18_19'!P149)</f>
        <v>5793.89</v>
      </c>
      <c r="N175" s="64">
        <f>IF('[2]RY3 Model 18_19'!Q149=0,"",'[2]RY3 Model 18_19'!Q149)</f>
        <v>5793.89</v>
      </c>
      <c r="O175" s="64" t="str">
        <f>IF('[2]RY3 Model 18_19'!R149=0,"",'[2]RY3 Model 18_19'!R149)</f>
        <v/>
      </c>
      <c r="P175" s="64"/>
      <c r="Q175" s="55">
        <f>IF('[2]RY3 Model 18_19'!AD149=0,"",'[2]RY3 Model 18_19'!AD149)</f>
        <v>43191</v>
      </c>
      <c r="R175" s="55">
        <f>IF('[2]RY3 Model 18_19'!AE149=0,"",'[2]RY3 Model 18_19'!AE149)</f>
        <v>43221</v>
      </c>
      <c r="S175" s="55" t="str">
        <f>IF('[2]RY3 Model 18_19'!AF149=0,"",'[2]RY3 Model 18_19'!AF149)</f>
        <v/>
      </c>
      <c r="T175" s="60">
        <f>IF('[2]RY3 Model 18_19'!AI149=0,"",365*'[2]RY3 Model 18_19'!AI149)</f>
        <v>30</v>
      </c>
      <c r="U175" s="60">
        <f>IF('[2]RY3 Model 18_19'!AJ149=0,"",365*'[2]RY3 Model 18_19'!AJ149)</f>
        <v>335</v>
      </c>
      <c r="V175" s="60" t="str">
        <f>IF('[2]RY3 Model 18_19'!AK149=0,"",365*'[2]RY3 Model 18_19'!AK149)</f>
        <v/>
      </c>
      <c r="W175" s="65">
        <f t="shared" si="7"/>
        <v>0</v>
      </c>
      <c r="X175" s="65" t="str">
        <f t="shared" si="8"/>
        <v>Yes</v>
      </c>
      <c r="Y175" s="66">
        <f>IF('[2]RY3 Model 18_19'!W149=0,"",'[2]RY3 Model 18_19'!W149)</f>
        <v>5793.89</v>
      </c>
      <c r="Z175" s="66">
        <f>IF('[2]RY3 Model 18_19'!X149=0,"",'[2]RY3 Model 18_19'!X149)</f>
        <v>5793.89</v>
      </c>
      <c r="AA175" s="67">
        <f t="shared" si="9"/>
        <v>0</v>
      </c>
      <c r="AB175" s="68"/>
      <c r="AC175" s="69"/>
      <c r="AD175" s="2"/>
      <c r="AE175" s="2"/>
      <c r="AF175" s="2"/>
      <c r="AG175" s="2"/>
    </row>
    <row r="176" spans="1:33" x14ac:dyDescent="0.2">
      <c r="A176" s="3"/>
      <c r="B176" s="3" t="str">
        <f>IF('[2]RY3 Model 18_19'!D150=C176,"",1)</f>
        <v/>
      </c>
      <c r="C176" s="58" t="s">
        <v>89</v>
      </c>
      <c r="D176" s="59"/>
      <c r="E176" s="59" t="s">
        <v>57</v>
      </c>
      <c r="F176" s="60" t="s">
        <v>21</v>
      </c>
      <c r="G176" s="61">
        <f>'[2]Charge Control'!$G$75</f>
        <v>0.11</v>
      </c>
      <c r="H176" s="61"/>
      <c r="I176" s="60" t="s">
        <v>57</v>
      </c>
      <c r="J176" s="70"/>
      <c r="K176" s="70"/>
      <c r="L176" s="64">
        <f>IF('[2]RY3 Model 18_19'!O150=0,"",'[2]RY3 Model 18_19'!O150)</f>
        <v>9038.5499999999993</v>
      </c>
      <c r="M176" s="64">
        <f>IF('[2]RY3 Model 18_19'!P150=0,"",'[2]RY3 Model 18_19'!P150)</f>
        <v>9038.5499999999993</v>
      </c>
      <c r="N176" s="64">
        <f>IF('[2]RY3 Model 18_19'!Q150=0,"",'[2]RY3 Model 18_19'!Q150)</f>
        <v>9038.5499999999993</v>
      </c>
      <c r="O176" s="64" t="str">
        <f>IF('[2]RY3 Model 18_19'!R150=0,"",'[2]RY3 Model 18_19'!R150)</f>
        <v/>
      </c>
      <c r="P176" s="64"/>
      <c r="Q176" s="55">
        <f>IF('[2]RY3 Model 18_19'!AD150=0,"",'[2]RY3 Model 18_19'!AD150)</f>
        <v>43191</v>
      </c>
      <c r="R176" s="55">
        <f>IF('[2]RY3 Model 18_19'!AE150=0,"",'[2]RY3 Model 18_19'!AE150)</f>
        <v>43221</v>
      </c>
      <c r="S176" s="55" t="str">
        <f>IF('[2]RY3 Model 18_19'!AF150=0,"",'[2]RY3 Model 18_19'!AF150)</f>
        <v/>
      </c>
      <c r="T176" s="60">
        <f>IF('[2]RY3 Model 18_19'!AI150=0,"",365*'[2]RY3 Model 18_19'!AI150)</f>
        <v>30</v>
      </c>
      <c r="U176" s="60">
        <f>IF('[2]RY3 Model 18_19'!AJ150=0,"",365*'[2]RY3 Model 18_19'!AJ150)</f>
        <v>335</v>
      </c>
      <c r="V176" s="60" t="str">
        <f>IF('[2]RY3 Model 18_19'!AK150=0,"",365*'[2]RY3 Model 18_19'!AK150)</f>
        <v/>
      </c>
      <c r="W176" s="65">
        <f t="shared" si="7"/>
        <v>0</v>
      </c>
      <c r="X176" s="65" t="str">
        <f t="shared" si="8"/>
        <v>Yes</v>
      </c>
      <c r="Y176" s="66">
        <f>IF('[2]RY3 Model 18_19'!W150=0,"",'[2]RY3 Model 18_19'!W150)</f>
        <v>9038.5499999999993</v>
      </c>
      <c r="Z176" s="66">
        <f>IF('[2]RY3 Model 18_19'!X150=0,"",'[2]RY3 Model 18_19'!X150)</f>
        <v>9038.5499999999993</v>
      </c>
      <c r="AA176" s="67">
        <f t="shared" si="9"/>
        <v>0</v>
      </c>
      <c r="AB176" s="68"/>
      <c r="AC176" s="69"/>
      <c r="AD176" s="2"/>
      <c r="AE176" s="2"/>
      <c r="AF176" s="2"/>
      <c r="AG176" s="2"/>
    </row>
    <row r="177" spans="1:33" x14ac:dyDescent="0.2">
      <c r="A177" s="3"/>
      <c r="B177" s="3" t="str">
        <f>IF('[2]RY3 Model 18_19'!D151=C177,"",1)</f>
        <v/>
      </c>
      <c r="C177" s="58" t="s">
        <v>90</v>
      </c>
      <c r="D177" s="59"/>
      <c r="E177" s="59" t="s">
        <v>57</v>
      </c>
      <c r="F177" s="60" t="s">
        <v>21</v>
      </c>
      <c r="G177" s="61">
        <f>'[2]Charge Control'!$G$75</f>
        <v>0.11</v>
      </c>
      <c r="H177" s="61"/>
      <c r="I177" s="60" t="s">
        <v>57</v>
      </c>
      <c r="J177" s="70"/>
      <c r="K177" s="70"/>
      <c r="L177" s="64">
        <f>IF('[2]RY3 Model 18_19'!O151=0,"",'[2]RY3 Model 18_19'!O151)</f>
        <v>16806.12</v>
      </c>
      <c r="M177" s="64">
        <f>IF('[2]RY3 Model 18_19'!P151=0,"",'[2]RY3 Model 18_19'!P151)</f>
        <v>16806.12</v>
      </c>
      <c r="N177" s="64">
        <f>IF('[2]RY3 Model 18_19'!Q151=0,"",'[2]RY3 Model 18_19'!Q151)</f>
        <v>16806.12</v>
      </c>
      <c r="O177" s="64" t="str">
        <f>IF('[2]RY3 Model 18_19'!R151=0,"",'[2]RY3 Model 18_19'!R151)</f>
        <v/>
      </c>
      <c r="P177" s="64"/>
      <c r="Q177" s="55">
        <f>IF('[2]RY3 Model 18_19'!AD151=0,"",'[2]RY3 Model 18_19'!AD151)</f>
        <v>43191</v>
      </c>
      <c r="R177" s="55">
        <f>IF('[2]RY3 Model 18_19'!AE151=0,"",'[2]RY3 Model 18_19'!AE151)</f>
        <v>43221</v>
      </c>
      <c r="S177" s="55" t="str">
        <f>IF('[2]RY3 Model 18_19'!AF151=0,"",'[2]RY3 Model 18_19'!AF151)</f>
        <v/>
      </c>
      <c r="T177" s="60">
        <f>IF('[2]RY3 Model 18_19'!AI151=0,"",365*'[2]RY3 Model 18_19'!AI151)</f>
        <v>30</v>
      </c>
      <c r="U177" s="60">
        <f>IF('[2]RY3 Model 18_19'!AJ151=0,"",365*'[2]RY3 Model 18_19'!AJ151)</f>
        <v>335</v>
      </c>
      <c r="V177" s="60" t="str">
        <f>IF('[2]RY3 Model 18_19'!AK151=0,"",365*'[2]RY3 Model 18_19'!AK151)</f>
        <v/>
      </c>
      <c r="W177" s="65">
        <f t="shared" si="7"/>
        <v>0</v>
      </c>
      <c r="X177" s="65" t="str">
        <f t="shared" si="8"/>
        <v>Yes</v>
      </c>
      <c r="Y177" s="66">
        <f>IF('[2]RY3 Model 18_19'!W151=0,"",'[2]RY3 Model 18_19'!W151)</f>
        <v>16806.12</v>
      </c>
      <c r="Z177" s="66">
        <f>IF('[2]RY3 Model 18_19'!X151=0,"",'[2]RY3 Model 18_19'!X151)</f>
        <v>16806.12</v>
      </c>
      <c r="AA177" s="67">
        <f t="shared" si="9"/>
        <v>0</v>
      </c>
      <c r="AB177" s="68"/>
      <c r="AC177" s="69"/>
      <c r="AD177" s="2"/>
      <c r="AE177" s="2"/>
      <c r="AF177" s="2"/>
      <c r="AG177" s="2"/>
    </row>
    <row r="178" spans="1:33" x14ac:dyDescent="0.2">
      <c r="A178" s="3"/>
      <c r="B178" s="3" t="str">
        <f>IF('[2]RY3 Model 18_19'!D152=C178,"",1)</f>
        <v/>
      </c>
      <c r="C178" s="58" t="s">
        <v>91</v>
      </c>
      <c r="D178" s="59"/>
      <c r="E178" s="59" t="s">
        <v>57</v>
      </c>
      <c r="F178" s="60" t="s">
        <v>21</v>
      </c>
      <c r="G178" s="61">
        <f>'[2]Charge Control'!$G$75</f>
        <v>0.11</v>
      </c>
      <c r="H178" s="61"/>
      <c r="I178" s="60" t="s">
        <v>57</v>
      </c>
      <c r="J178" s="70"/>
      <c r="K178" s="70"/>
      <c r="L178" s="64">
        <f>IF('[2]RY3 Model 18_19'!O152=0,"",'[2]RY3 Model 18_19'!O152)</f>
        <v>29915.9</v>
      </c>
      <c r="M178" s="64">
        <f>IF('[2]RY3 Model 18_19'!P152=0,"",'[2]RY3 Model 18_19'!P152)</f>
        <v>29915.9</v>
      </c>
      <c r="N178" s="64">
        <f>IF('[2]RY3 Model 18_19'!Q152=0,"",'[2]RY3 Model 18_19'!Q152)</f>
        <v>29915.9</v>
      </c>
      <c r="O178" s="64" t="str">
        <f>IF('[2]RY3 Model 18_19'!R152=0,"",'[2]RY3 Model 18_19'!R152)</f>
        <v/>
      </c>
      <c r="P178" s="64"/>
      <c r="Q178" s="55">
        <f>IF('[2]RY3 Model 18_19'!AD152=0,"",'[2]RY3 Model 18_19'!AD152)</f>
        <v>43191</v>
      </c>
      <c r="R178" s="55">
        <f>IF('[2]RY3 Model 18_19'!AE152=0,"",'[2]RY3 Model 18_19'!AE152)</f>
        <v>43221</v>
      </c>
      <c r="S178" s="55" t="str">
        <f>IF('[2]RY3 Model 18_19'!AF152=0,"",'[2]RY3 Model 18_19'!AF152)</f>
        <v/>
      </c>
      <c r="T178" s="60">
        <f>IF('[2]RY3 Model 18_19'!AI152=0,"",365*'[2]RY3 Model 18_19'!AI152)</f>
        <v>30</v>
      </c>
      <c r="U178" s="60">
        <f>IF('[2]RY3 Model 18_19'!AJ152=0,"",365*'[2]RY3 Model 18_19'!AJ152)</f>
        <v>335</v>
      </c>
      <c r="V178" s="60" t="str">
        <f>IF('[2]RY3 Model 18_19'!AK152=0,"",365*'[2]RY3 Model 18_19'!AK152)</f>
        <v/>
      </c>
      <c r="W178" s="65">
        <f t="shared" si="7"/>
        <v>0</v>
      </c>
      <c r="X178" s="65" t="str">
        <f t="shared" si="8"/>
        <v>Yes</v>
      </c>
      <c r="Y178" s="66">
        <f>IF('[2]RY3 Model 18_19'!W152=0,"",'[2]RY3 Model 18_19'!W152)</f>
        <v>29915.9</v>
      </c>
      <c r="Z178" s="66">
        <f>IF('[2]RY3 Model 18_19'!X152=0,"",'[2]RY3 Model 18_19'!X152)</f>
        <v>29915.9</v>
      </c>
      <c r="AA178" s="67">
        <f t="shared" si="9"/>
        <v>0</v>
      </c>
      <c r="AB178" s="68"/>
      <c r="AC178" s="69"/>
      <c r="AD178" s="2"/>
      <c r="AE178" s="2"/>
      <c r="AF178" s="2"/>
      <c r="AG178" s="2"/>
    </row>
    <row r="179" spans="1:33" x14ac:dyDescent="0.2">
      <c r="A179" s="3"/>
      <c r="B179" s="3" t="str">
        <f>IF('[2]RY3 Model 18_19'!D153=C179,"",1)</f>
        <v/>
      </c>
      <c r="C179" s="58" t="s">
        <v>92</v>
      </c>
      <c r="D179" s="59"/>
      <c r="E179" s="59" t="s">
        <v>57</v>
      </c>
      <c r="F179" s="60" t="s">
        <v>21</v>
      </c>
      <c r="G179" s="61">
        <f>'[2]Charge Control'!$G$75</f>
        <v>0.11</v>
      </c>
      <c r="H179" s="61"/>
      <c r="I179" s="60" t="s">
        <v>57</v>
      </c>
      <c r="J179" s="70"/>
      <c r="K179" s="70"/>
      <c r="L179" s="64">
        <f>IF('[2]RY3 Model 18_19'!O153=0,"",'[2]RY3 Model 18_19'!O153)</f>
        <v>55873.25</v>
      </c>
      <c r="M179" s="64">
        <f>IF('[2]RY3 Model 18_19'!P153=0,"",'[2]RY3 Model 18_19'!P153)</f>
        <v>55873.25</v>
      </c>
      <c r="N179" s="64">
        <f>IF('[2]RY3 Model 18_19'!Q153=0,"",'[2]RY3 Model 18_19'!Q153)</f>
        <v>55873.25</v>
      </c>
      <c r="O179" s="64" t="str">
        <f>IF('[2]RY3 Model 18_19'!R153=0,"",'[2]RY3 Model 18_19'!R153)</f>
        <v/>
      </c>
      <c r="P179" s="64"/>
      <c r="Q179" s="55">
        <f>IF('[2]RY3 Model 18_19'!AD153=0,"",'[2]RY3 Model 18_19'!AD153)</f>
        <v>43191</v>
      </c>
      <c r="R179" s="55">
        <f>IF('[2]RY3 Model 18_19'!AE153=0,"",'[2]RY3 Model 18_19'!AE153)</f>
        <v>43221</v>
      </c>
      <c r="S179" s="55" t="str">
        <f>IF('[2]RY3 Model 18_19'!AF153=0,"",'[2]RY3 Model 18_19'!AF153)</f>
        <v/>
      </c>
      <c r="T179" s="60">
        <f>IF('[2]RY3 Model 18_19'!AI153=0,"",365*'[2]RY3 Model 18_19'!AI153)</f>
        <v>30</v>
      </c>
      <c r="U179" s="60">
        <f>IF('[2]RY3 Model 18_19'!AJ153=0,"",365*'[2]RY3 Model 18_19'!AJ153)</f>
        <v>335</v>
      </c>
      <c r="V179" s="60" t="str">
        <f>IF('[2]RY3 Model 18_19'!AK153=0,"",365*'[2]RY3 Model 18_19'!AK153)</f>
        <v/>
      </c>
      <c r="W179" s="65">
        <f t="shared" si="7"/>
        <v>0</v>
      </c>
      <c r="X179" s="65" t="str">
        <f t="shared" si="8"/>
        <v>Yes</v>
      </c>
      <c r="Y179" s="66">
        <f>IF('[2]RY3 Model 18_19'!W153=0,"",'[2]RY3 Model 18_19'!W153)</f>
        <v>55873.25</v>
      </c>
      <c r="Z179" s="66">
        <f>IF('[2]RY3 Model 18_19'!X153=0,"",'[2]RY3 Model 18_19'!X153)</f>
        <v>55873.25</v>
      </c>
      <c r="AA179" s="67">
        <f t="shared" si="9"/>
        <v>0</v>
      </c>
      <c r="AB179" s="68"/>
      <c r="AC179" s="69"/>
      <c r="AD179" s="2"/>
      <c r="AE179" s="2"/>
      <c r="AF179" s="2"/>
      <c r="AG179" s="2"/>
    </row>
    <row r="180" spans="1:33" x14ac:dyDescent="0.2">
      <c r="A180" s="3"/>
      <c r="B180" s="3" t="str">
        <f>IF('[2]RY3 Model 18_19'!D154=C180,"",1)</f>
        <v/>
      </c>
      <c r="C180" s="58" t="s">
        <v>93</v>
      </c>
      <c r="D180" s="59"/>
      <c r="E180" s="59" t="s">
        <v>57</v>
      </c>
      <c r="F180" s="60" t="s">
        <v>21</v>
      </c>
      <c r="G180" s="61">
        <f>'[2]Charge Control'!$G$75</f>
        <v>0.11</v>
      </c>
      <c r="H180" s="61"/>
      <c r="I180" s="60" t="s">
        <v>57</v>
      </c>
      <c r="J180" s="70"/>
      <c r="K180" s="70"/>
      <c r="L180" s="64">
        <f>IF('[2]RY3 Model 18_19'!O154=0,"",'[2]RY3 Model 18_19'!O154)</f>
        <v>110934.32</v>
      </c>
      <c r="M180" s="64">
        <f>IF('[2]RY3 Model 18_19'!P154=0,"",'[2]RY3 Model 18_19'!P154)</f>
        <v>110934.32</v>
      </c>
      <c r="N180" s="64">
        <f>IF('[2]RY3 Model 18_19'!Q154=0,"",'[2]RY3 Model 18_19'!Q154)</f>
        <v>110934.32</v>
      </c>
      <c r="O180" s="64" t="str">
        <f>IF('[2]RY3 Model 18_19'!R154=0,"",'[2]RY3 Model 18_19'!R154)</f>
        <v/>
      </c>
      <c r="P180" s="64"/>
      <c r="Q180" s="55">
        <f>IF('[2]RY3 Model 18_19'!AD154=0,"",'[2]RY3 Model 18_19'!AD154)</f>
        <v>43191</v>
      </c>
      <c r="R180" s="55">
        <f>IF('[2]RY3 Model 18_19'!AE154=0,"",'[2]RY3 Model 18_19'!AE154)</f>
        <v>43221</v>
      </c>
      <c r="S180" s="55" t="str">
        <f>IF('[2]RY3 Model 18_19'!AF154=0,"",'[2]RY3 Model 18_19'!AF154)</f>
        <v/>
      </c>
      <c r="T180" s="60">
        <f>IF('[2]RY3 Model 18_19'!AI154=0,"",365*'[2]RY3 Model 18_19'!AI154)</f>
        <v>30</v>
      </c>
      <c r="U180" s="60">
        <f>IF('[2]RY3 Model 18_19'!AJ154=0,"",365*'[2]RY3 Model 18_19'!AJ154)</f>
        <v>335</v>
      </c>
      <c r="V180" s="60" t="str">
        <f>IF('[2]RY3 Model 18_19'!AK154=0,"",365*'[2]RY3 Model 18_19'!AK154)</f>
        <v/>
      </c>
      <c r="W180" s="65">
        <f t="shared" si="7"/>
        <v>0</v>
      </c>
      <c r="X180" s="65" t="str">
        <f t="shared" si="8"/>
        <v>Yes</v>
      </c>
      <c r="Y180" s="66">
        <f>IF('[2]RY3 Model 18_19'!W154=0,"",'[2]RY3 Model 18_19'!W154)</f>
        <v>110934.32</v>
      </c>
      <c r="Z180" s="66">
        <f>IF('[2]RY3 Model 18_19'!X154=0,"",'[2]RY3 Model 18_19'!X154)</f>
        <v>110934.32</v>
      </c>
      <c r="AA180" s="67">
        <f t="shared" si="9"/>
        <v>0</v>
      </c>
      <c r="AB180" s="68"/>
      <c r="AC180" s="69"/>
      <c r="AD180" s="2"/>
      <c r="AE180" s="2"/>
      <c r="AF180" s="2"/>
      <c r="AG180" s="2"/>
    </row>
    <row r="181" spans="1:33" x14ac:dyDescent="0.2">
      <c r="A181" s="3"/>
      <c r="B181" s="3" t="str">
        <f>IF('[2]RY3 Model 18_19'!D155=C181,"",1)</f>
        <v/>
      </c>
      <c r="C181" s="48"/>
      <c r="D181" s="59"/>
      <c r="E181" s="59"/>
      <c r="F181" s="60"/>
      <c r="G181" s="61"/>
      <c r="H181" s="61"/>
      <c r="I181" s="70"/>
      <c r="J181" s="70"/>
      <c r="K181" s="70"/>
      <c r="L181" s="64" t="str">
        <f>IF('[2]RY3 Model 18_19'!O155=0,"",'[2]RY3 Model 18_19'!O155)</f>
        <v/>
      </c>
      <c r="M181" s="64" t="str">
        <f>IF('[2]RY3 Model 18_19'!P155=0,"",'[2]RY3 Model 18_19'!P155)</f>
        <v/>
      </c>
      <c r="N181" s="64" t="str">
        <f>IF('[2]RY3 Model 18_19'!Q155=0,"",'[2]RY3 Model 18_19'!Q155)</f>
        <v/>
      </c>
      <c r="O181" s="64" t="str">
        <f>IF('[2]RY3 Model 18_19'!R155=0,"",'[2]RY3 Model 18_19'!R155)</f>
        <v/>
      </c>
      <c r="P181" s="64"/>
      <c r="Q181" s="55" t="str">
        <f>IF('[2]RY3 Model 18_19'!AD155=0,"",'[2]RY3 Model 18_19'!AD155)</f>
        <v/>
      </c>
      <c r="R181" s="55" t="str">
        <f>IF('[2]RY3 Model 18_19'!AE155=0,"",'[2]RY3 Model 18_19'!AE155)</f>
        <v/>
      </c>
      <c r="S181" s="55" t="str">
        <f>IF('[2]RY3 Model 18_19'!AF155=0,"",'[2]RY3 Model 18_19'!AF155)</f>
        <v/>
      </c>
      <c r="T181" s="60" t="str">
        <f>IF('[2]RY3 Model 18_19'!AI155=0,"",365*'[2]RY3 Model 18_19'!AI155)</f>
        <v/>
      </c>
      <c r="U181" s="60" t="str">
        <f>IF('[2]RY3 Model 18_19'!AJ155=0,"",365*'[2]RY3 Model 18_19'!AJ155)</f>
        <v/>
      </c>
      <c r="V181" s="60" t="str">
        <f>IF('[2]RY3 Model 18_19'!AK155=0,"",365*'[2]RY3 Model 18_19'!AK155)</f>
        <v/>
      </c>
      <c r="W181" s="65" t="str">
        <f t="shared" si="7"/>
        <v/>
      </c>
      <c r="X181" s="65" t="str">
        <f t="shared" si="8"/>
        <v/>
      </c>
      <c r="Y181" s="66" t="str">
        <f>IF('[2]RY3 Model 18_19'!W155=0,"",'[2]RY3 Model 18_19'!W155)</f>
        <v/>
      </c>
      <c r="Z181" s="66" t="str">
        <f>IF('[2]RY3 Model 18_19'!X155=0,"",'[2]RY3 Model 18_19'!X155)</f>
        <v/>
      </c>
      <c r="AA181" s="67" t="str">
        <f t="shared" si="9"/>
        <v/>
      </c>
      <c r="AB181" s="68"/>
      <c r="AC181" s="69"/>
      <c r="AD181" s="2"/>
      <c r="AE181" s="2"/>
      <c r="AF181" s="2"/>
      <c r="AG181" s="2"/>
    </row>
    <row r="182" spans="1:33" x14ac:dyDescent="0.2">
      <c r="A182" s="3"/>
      <c r="B182" s="3" t="str">
        <f>IF('[2]RY3 Model 18_19'!D156=C182,"",1)</f>
        <v/>
      </c>
      <c r="C182" s="58"/>
      <c r="D182" s="59"/>
      <c r="E182" s="59"/>
      <c r="F182" s="60"/>
      <c r="G182" s="61"/>
      <c r="H182" s="61"/>
      <c r="I182" s="70"/>
      <c r="J182" s="70"/>
      <c r="K182" s="70"/>
      <c r="L182" s="64" t="str">
        <f>IF('[2]RY3 Model 18_19'!O156=0,"",'[2]RY3 Model 18_19'!O156)</f>
        <v/>
      </c>
      <c r="M182" s="64" t="str">
        <f>IF('[2]RY3 Model 18_19'!P156=0,"",'[2]RY3 Model 18_19'!P156)</f>
        <v/>
      </c>
      <c r="N182" s="64" t="str">
        <f>IF('[2]RY3 Model 18_19'!Q156=0,"",'[2]RY3 Model 18_19'!Q156)</f>
        <v/>
      </c>
      <c r="O182" s="64" t="str">
        <f>IF('[2]RY3 Model 18_19'!R156=0,"",'[2]RY3 Model 18_19'!R156)</f>
        <v/>
      </c>
      <c r="P182" s="64"/>
      <c r="Q182" s="55" t="str">
        <f>IF('[2]RY3 Model 18_19'!AD156=0,"",'[2]RY3 Model 18_19'!AD156)</f>
        <v/>
      </c>
      <c r="R182" s="55" t="str">
        <f>IF('[2]RY3 Model 18_19'!AE156=0,"",'[2]RY3 Model 18_19'!AE156)</f>
        <v/>
      </c>
      <c r="S182" s="55" t="str">
        <f>IF('[2]RY3 Model 18_19'!AF156=0,"",'[2]RY3 Model 18_19'!AF156)</f>
        <v/>
      </c>
      <c r="T182" s="60" t="str">
        <f>IF('[2]RY3 Model 18_19'!AI156=0,"",365*'[2]RY3 Model 18_19'!AI156)</f>
        <v/>
      </c>
      <c r="U182" s="60" t="str">
        <f>IF('[2]RY3 Model 18_19'!AJ156=0,"",365*'[2]RY3 Model 18_19'!AJ156)</f>
        <v/>
      </c>
      <c r="V182" s="60" t="str">
        <f>IF('[2]RY3 Model 18_19'!AK156=0,"",365*'[2]RY3 Model 18_19'!AK156)</f>
        <v/>
      </c>
      <c r="W182" s="65" t="str">
        <f t="shared" si="7"/>
        <v/>
      </c>
      <c r="X182" s="65" t="str">
        <f t="shared" si="8"/>
        <v/>
      </c>
      <c r="Y182" s="66" t="str">
        <f>IF('[2]RY3 Model 18_19'!W156=0,"",'[2]RY3 Model 18_19'!W156)</f>
        <v/>
      </c>
      <c r="Z182" s="66" t="str">
        <f>IF('[2]RY3 Model 18_19'!X156=0,"",'[2]RY3 Model 18_19'!X156)</f>
        <v/>
      </c>
      <c r="AA182" s="67" t="str">
        <f t="shared" si="9"/>
        <v/>
      </c>
      <c r="AB182" s="68"/>
      <c r="AC182" s="69"/>
      <c r="AD182" s="2"/>
      <c r="AE182" s="2"/>
      <c r="AF182" s="2"/>
      <c r="AG182" s="2"/>
    </row>
    <row r="183" spans="1:33" x14ac:dyDescent="0.2">
      <c r="A183" s="3"/>
      <c r="B183" s="3" t="str">
        <f>IF('[2]RY3 Model 18_19'!D157=C183,"",1)</f>
        <v/>
      </c>
      <c r="C183" s="74" t="s">
        <v>94</v>
      </c>
      <c r="D183" s="59"/>
      <c r="E183" s="59"/>
      <c r="F183" s="60"/>
      <c r="G183" s="61"/>
      <c r="H183" s="61"/>
      <c r="I183" s="70"/>
      <c r="J183" s="70"/>
      <c r="K183" s="70"/>
      <c r="L183" s="70"/>
      <c r="M183" s="70"/>
      <c r="N183" s="70"/>
      <c r="O183" s="70"/>
      <c r="P183" s="64"/>
      <c r="Q183" s="55" t="str">
        <f>IF('[2]RY3 Model 18_19'!AD157=0,"",'[2]RY3 Model 18_19'!AD157)</f>
        <v/>
      </c>
      <c r="R183" s="55" t="str">
        <f>IF('[2]RY3 Model 18_19'!AE157=0,"",'[2]RY3 Model 18_19'!AE157)</f>
        <v/>
      </c>
      <c r="S183" s="55" t="str">
        <f>IF('[2]RY3 Model 18_19'!AF157=0,"",'[2]RY3 Model 18_19'!AF157)</f>
        <v/>
      </c>
      <c r="T183" s="60" t="str">
        <f>IF('[2]RY3 Model 18_19'!AI157=0,"",365*'[2]RY3 Model 18_19'!AI157)</f>
        <v/>
      </c>
      <c r="U183" s="60" t="str">
        <f>IF('[2]RY3 Model 18_19'!AJ157=0,"",365*'[2]RY3 Model 18_19'!AJ157)</f>
        <v/>
      </c>
      <c r="V183" s="60" t="str">
        <f>IF('[2]RY3 Model 18_19'!AK157=0,"",365*'[2]RY3 Model 18_19'!AK157)</f>
        <v/>
      </c>
      <c r="W183" s="65" t="str">
        <f t="shared" si="7"/>
        <v/>
      </c>
      <c r="X183" s="65" t="str">
        <f t="shared" si="8"/>
        <v/>
      </c>
      <c r="Y183" s="66" t="str">
        <f>IF('[2]RY3 Model 18_19'!W157=0,"",'[2]RY3 Model 18_19'!W157)</f>
        <v/>
      </c>
      <c r="Z183" s="66" t="str">
        <f>IF('[2]RY3 Model 18_19'!X157=0,"",'[2]RY3 Model 18_19'!X157)</f>
        <v/>
      </c>
      <c r="AA183" s="67" t="str">
        <f t="shared" si="9"/>
        <v/>
      </c>
      <c r="AB183" s="68"/>
      <c r="AC183" s="69"/>
      <c r="AD183" s="2"/>
      <c r="AE183" s="2"/>
      <c r="AF183" s="2"/>
      <c r="AG183" s="2"/>
    </row>
    <row r="184" spans="1:33" x14ac:dyDescent="0.2">
      <c r="A184" s="3"/>
      <c r="B184" s="3" t="str">
        <f>IF('[2]RY3 Model 18_19'!D158=C184,"",1)</f>
        <v/>
      </c>
      <c r="C184" s="58" t="s">
        <v>95</v>
      </c>
      <c r="D184" s="59"/>
      <c r="E184" s="59" t="s">
        <v>57</v>
      </c>
      <c r="F184" s="60" t="s">
        <v>57</v>
      </c>
      <c r="G184" s="61"/>
      <c r="H184" s="61"/>
      <c r="I184" s="60" t="s">
        <v>21</v>
      </c>
      <c r="J184" s="75">
        <v>0</v>
      </c>
      <c r="K184" s="75"/>
      <c r="L184" s="64">
        <f>IF('[2]RY3 Model 18_19'!O158=0,"",'[2]RY3 Model 18_19'!O158)</f>
        <v>83102.73</v>
      </c>
      <c r="M184" s="64">
        <f>IF('[2]RY3 Model 18_19'!P158=0,"",'[2]RY3 Model 18_19'!P158)</f>
        <v>83102.73</v>
      </c>
      <c r="N184" s="64">
        <f>IF('[2]RY3 Model 18_19'!Q158=0,"",'[2]RY3 Model 18_19'!Q158)</f>
        <v>83102.73</v>
      </c>
      <c r="O184" s="64" t="str">
        <f>IF('[2]RY3 Model 18_19'!R158=0,"",'[2]RY3 Model 18_19'!R158)</f>
        <v/>
      </c>
      <c r="P184" s="64"/>
      <c r="Q184" s="55">
        <f>IF('[2]RY3 Model 18_19'!AD158=0,"",'[2]RY3 Model 18_19'!AD158)</f>
        <v>43191</v>
      </c>
      <c r="R184" s="55">
        <f>IF('[2]RY3 Model 18_19'!AE158=0,"",'[2]RY3 Model 18_19'!AE158)</f>
        <v>43221</v>
      </c>
      <c r="S184" s="55" t="str">
        <f>IF('[2]RY3 Model 18_19'!AF158=0,"",'[2]RY3 Model 18_19'!AF158)</f>
        <v/>
      </c>
      <c r="T184" s="60">
        <f>IF('[2]RY3 Model 18_19'!AI158=0,"",365*'[2]RY3 Model 18_19'!AI158)</f>
        <v>30</v>
      </c>
      <c r="U184" s="60">
        <f>IF('[2]RY3 Model 18_19'!AJ158=0,"",365*'[2]RY3 Model 18_19'!AJ158)</f>
        <v>335</v>
      </c>
      <c r="V184" s="60" t="str">
        <f>IF('[2]RY3 Model 18_19'!AK158=0,"",365*'[2]RY3 Model 18_19'!AK158)</f>
        <v/>
      </c>
      <c r="W184" s="65">
        <f t="shared" si="7"/>
        <v>0</v>
      </c>
      <c r="X184" s="65" t="str">
        <f t="shared" si="8"/>
        <v>Yes</v>
      </c>
      <c r="Y184" s="66">
        <f>IF('[2]RY3 Model 18_19'!W158=0,"",'[2]RY3 Model 18_19'!W158)</f>
        <v>83102.73</v>
      </c>
      <c r="Z184" s="66">
        <f>IF('[2]RY3 Model 18_19'!X158=0,"",'[2]RY3 Model 18_19'!X158)</f>
        <v>83102.73</v>
      </c>
      <c r="AA184" s="67">
        <f t="shared" si="9"/>
        <v>0</v>
      </c>
      <c r="AB184" s="68"/>
      <c r="AC184" s="69"/>
      <c r="AD184" s="2"/>
      <c r="AE184" s="2"/>
      <c r="AF184" s="2"/>
      <c r="AG184" s="2"/>
    </row>
    <row r="185" spans="1:33" x14ac:dyDescent="0.2">
      <c r="A185" s="3"/>
      <c r="B185" s="3" t="str">
        <f>IF('[2]RY3 Model 18_19'!D159=C185,"",1)</f>
        <v/>
      </c>
      <c r="C185" s="58" t="s">
        <v>96</v>
      </c>
      <c r="D185" s="59"/>
      <c r="E185" s="59" t="s">
        <v>57</v>
      </c>
      <c r="F185" s="60" t="s">
        <v>57</v>
      </c>
      <c r="G185" s="61"/>
      <c r="H185" s="61"/>
      <c r="I185" s="60" t="s">
        <v>21</v>
      </c>
      <c r="J185" s="75">
        <v>0</v>
      </c>
      <c r="K185" s="75"/>
      <c r="L185" s="64">
        <f>IF('[2]RY3 Model 18_19'!O159=0,"",'[2]RY3 Model 18_19'!O159)</f>
        <v>83210.81</v>
      </c>
      <c r="M185" s="64">
        <f>IF('[2]RY3 Model 18_19'!P159=0,"",'[2]RY3 Model 18_19'!P159)</f>
        <v>83210.81</v>
      </c>
      <c r="N185" s="64">
        <f>IF('[2]RY3 Model 18_19'!Q159=0,"",'[2]RY3 Model 18_19'!Q159)</f>
        <v>83210.81</v>
      </c>
      <c r="O185" s="64" t="str">
        <f>IF('[2]RY3 Model 18_19'!R159=0,"",'[2]RY3 Model 18_19'!R159)</f>
        <v/>
      </c>
      <c r="P185" s="64"/>
      <c r="Q185" s="55">
        <f>IF('[2]RY3 Model 18_19'!AD159=0,"",'[2]RY3 Model 18_19'!AD159)</f>
        <v>43191</v>
      </c>
      <c r="R185" s="55">
        <f>IF('[2]RY3 Model 18_19'!AE159=0,"",'[2]RY3 Model 18_19'!AE159)</f>
        <v>43221</v>
      </c>
      <c r="S185" s="55" t="str">
        <f>IF('[2]RY3 Model 18_19'!AF159=0,"",'[2]RY3 Model 18_19'!AF159)</f>
        <v/>
      </c>
      <c r="T185" s="60">
        <f>IF('[2]RY3 Model 18_19'!AI159=0,"",365*'[2]RY3 Model 18_19'!AI159)</f>
        <v>30</v>
      </c>
      <c r="U185" s="60">
        <f>IF('[2]RY3 Model 18_19'!AJ159=0,"",365*'[2]RY3 Model 18_19'!AJ159)</f>
        <v>335</v>
      </c>
      <c r="V185" s="60" t="str">
        <f>IF('[2]RY3 Model 18_19'!AK159=0,"",365*'[2]RY3 Model 18_19'!AK159)</f>
        <v/>
      </c>
      <c r="W185" s="65">
        <f t="shared" si="7"/>
        <v>0</v>
      </c>
      <c r="X185" s="65" t="str">
        <f t="shared" si="8"/>
        <v>Yes</v>
      </c>
      <c r="Y185" s="66">
        <f>IF('[2]RY3 Model 18_19'!W159=0,"",'[2]RY3 Model 18_19'!W159)</f>
        <v>83210.81</v>
      </c>
      <c r="Z185" s="66">
        <f>IF('[2]RY3 Model 18_19'!X159=0,"",'[2]RY3 Model 18_19'!X159)</f>
        <v>83210.81</v>
      </c>
      <c r="AA185" s="67">
        <f t="shared" si="9"/>
        <v>0</v>
      </c>
      <c r="AB185" s="68"/>
      <c r="AC185" s="69"/>
      <c r="AD185" s="2"/>
      <c r="AE185" s="2"/>
      <c r="AF185" s="2"/>
      <c r="AG185" s="2"/>
    </row>
    <row r="186" spans="1:33" x14ac:dyDescent="0.2">
      <c r="A186" s="3"/>
      <c r="B186" s="3" t="str">
        <f>IF('[2]RY3 Model 18_19'!D160=C186,"",1)</f>
        <v/>
      </c>
      <c r="C186" s="58" t="s">
        <v>97</v>
      </c>
      <c r="D186" s="59"/>
      <c r="E186" s="59" t="s">
        <v>57</v>
      </c>
      <c r="F186" s="60" t="s">
        <v>57</v>
      </c>
      <c r="G186" s="61"/>
      <c r="H186" s="61"/>
      <c r="I186" s="60" t="s">
        <v>21</v>
      </c>
      <c r="J186" s="75">
        <v>0</v>
      </c>
      <c r="K186" s="75"/>
      <c r="L186" s="64">
        <f>IF('[2]RY3 Model 18_19'!O160=0,"",'[2]RY3 Model 18_19'!O160)</f>
        <v>88133.37</v>
      </c>
      <c r="M186" s="64">
        <f>IF('[2]RY3 Model 18_19'!P160=0,"",'[2]RY3 Model 18_19'!P160)</f>
        <v>88133.37</v>
      </c>
      <c r="N186" s="64">
        <f>IF('[2]RY3 Model 18_19'!Q160=0,"",'[2]RY3 Model 18_19'!Q160)</f>
        <v>88133.37</v>
      </c>
      <c r="O186" s="64" t="str">
        <f>IF('[2]RY3 Model 18_19'!R160=0,"",'[2]RY3 Model 18_19'!R160)</f>
        <v/>
      </c>
      <c r="P186" s="64"/>
      <c r="Q186" s="55">
        <f>IF('[2]RY3 Model 18_19'!AD160=0,"",'[2]RY3 Model 18_19'!AD160)</f>
        <v>43191</v>
      </c>
      <c r="R186" s="55">
        <f>IF('[2]RY3 Model 18_19'!AE160=0,"",'[2]RY3 Model 18_19'!AE160)</f>
        <v>43221</v>
      </c>
      <c r="S186" s="55" t="str">
        <f>IF('[2]RY3 Model 18_19'!AF160=0,"",'[2]RY3 Model 18_19'!AF160)</f>
        <v/>
      </c>
      <c r="T186" s="60">
        <f>IF('[2]RY3 Model 18_19'!AI160=0,"",365*'[2]RY3 Model 18_19'!AI160)</f>
        <v>30</v>
      </c>
      <c r="U186" s="60">
        <f>IF('[2]RY3 Model 18_19'!AJ160=0,"",365*'[2]RY3 Model 18_19'!AJ160)</f>
        <v>335</v>
      </c>
      <c r="V186" s="60" t="str">
        <f>IF('[2]RY3 Model 18_19'!AK160=0,"",365*'[2]RY3 Model 18_19'!AK160)</f>
        <v/>
      </c>
      <c r="W186" s="65">
        <f t="shared" si="7"/>
        <v>0</v>
      </c>
      <c r="X186" s="65" t="str">
        <f t="shared" si="8"/>
        <v>Yes</v>
      </c>
      <c r="Y186" s="66">
        <f>IF('[2]RY3 Model 18_19'!W160=0,"",'[2]RY3 Model 18_19'!W160)</f>
        <v>88133.37</v>
      </c>
      <c r="Z186" s="66">
        <f>IF('[2]RY3 Model 18_19'!X160=0,"",'[2]RY3 Model 18_19'!X160)</f>
        <v>88133.37</v>
      </c>
      <c r="AA186" s="67">
        <f t="shared" si="9"/>
        <v>0</v>
      </c>
      <c r="AB186" s="68"/>
      <c r="AC186" s="69"/>
      <c r="AD186" s="2"/>
      <c r="AE186" s="2"/>
      <c r="AF186" s="2"/>
      <c r="AG186" s="2"/>
    </row>
    <row r="187" spans="1:33" x14ac:dyDescent="0.2">
      <c r="A187" s="3"/>
      <c r="B187" s="3" t="str">
        <f>IF('[2]RY3 Model 18_19'!D161=C187,"",1)</f>
        <v/>
      </c>
      <c r="C187" s="58" t="s">
        <v>98</v>
      </c>
      <c r="D187" s="59"/>
      <c r="E187" s="59" t="s">
        <v>57</v>
      </c>
      <c r="F187" s="60" t="s">
        <v>57</v>
      </c>
      <c r="G187" s="61"/>
      <c r="H187" s="61"/>
      <c r="I187" s="60" t="s">
        <v>21</v>
      </c>
      <c r="J187" s="75">
        <v>0</v>
      </c>
      <c r="K187" s="75"/>
      <c r="L187" s="64">
        <f>IF('[2]RY3 Model 18_19'!O161=0,"",'[2]RY3 Model 18_19'!O161)</f>
        <v>100668.58</v>
      </c>
      <c r="M187" s="64">
        <f>IF('[2]RY3 Model 18_19'!P161=0,"",'[2]RY3 Model 18_19'!P161)</f>
        <v>100668.58</v>
      </c>
      <c r="N187" s="64">
        <f>IF('[2]RY3 Model 18_19'!Q161=0,"",'[2]RY3 Model 18_19'!Q161)</f>
        <v>100668.58</v>
      </c>
      <c r="O187" s="64" t="str">
        <f>IF('[2]RY3 Model 18_19'!R161=0,"",'[2]RY3 Model 18_19'!R161)</f>
        <v/>
      </c>
      <c r="P187" s="64"/>
      <c r="Q187" s="55">
        <f>IF('[2]RY3 Model 18_19'!AD161=0,"",'[2]RY3 Model 18_19'!AD161)</f>
        <v>43191</v>
      </c>
      <c r="R187" s="55">
        <f>IF('[2]RY3 Model 18_19'!AE161=0,"",'[2]RY3 Model 18_19'!AE161)</f>
        <v>43221</v>
      </c>
      <c r="S187" s="55" t="str">
        <f>IF('[2]RY3 Model 18_19'!AF161=0,"",'[2]RY3 Model 18_19'!AF161)</f>
        <v/>
      </c>
      <c r="T187" s="60">
        <f>IF('[2]RY3 Model 18_19'!AI161=0,"",365*'[2]RY3 Model 18_19'!AI161)</f>
        <v>30</v>
      </c>
      <c r="U187" s="60">
        <f>IF('[2]RY3 Model 18_19'!AJ161=0,"",365*'[2]RY3 Model 18_19'!AJ161)</f>
        <v>335</v>
      </c>
      <c r="V187" s="60" t="str">
        <f>IF('[2]RY3 Model 18_19'!AK161=0,"",365*'[2]RY3 Model 18_19'!AK161)</f>
        <v/>
      </c>
      <c r="W187" s="65">
        <f t="shared" si="7"/>
        <v>0</v>
      </c>
      <c r="X187" s="65" t="str">
        <f t="shared" si="8"/>
        <v>Yes</v>
      </c>
      <c r="Y187" s="66">
        <f>IF('[2]RY3 Model 18_19'!W161=0,"",'[2]RY3 Model 18_19'!W161)</f>
        <v>100668.58</v>
      </c>
      <c r="Z187" s="66">
        <f>IF('[2]RY3 Model 18_19'!X161=0,"",'[2]RY3 Model 18_19'!X161)</f>
        <v>100668.58</v>
      </c>
      <c r="AA187" s="67">
        <f t="shared" si="9"/>
        <v>0</v>
      </c>
      <c r="AB187" s="68"/>
      <c r="AC187" s="69"/>
      <c r="AD187" s="2"/>
      <c r="AE187" s="2"/>
      <c r="AF187" s="2"/>
      <c r="AG187" s="2"/>
    </row>
    <row r="188" spans="1:33" x14ac:dyDescent="0.2">
      <c r="A188" s="3"/>
      <c r="B188" s="3" t="str">
        <f>IF('[2]RY3 Model 18_19'!D162=C188,"",1)</f>
        <v/>
      </c>
      <c r="C188" s="58" t="s">
        <v>99</v>
      </c>
      <c r="D188" s="59"/>
      <c r="E188" s="59" t="s">
        <v>57</v>
      </c>
      <c r="F188" s="60" t="s">
        <v>57</v>
      </c>
      <c r="G188" s="61"/>
      <c r="H188" s="61"/>
      <c r="I188" s="60" t="s">
        <v>21</v>
      </c>
      <c r="J188" s="75">
        <v>0</v>
      </c>
      <c r="K188" s="75"/>
      <c r="L188" s="64">
        <f>IF('[2]RY3 Model 18_19'!O162=0,"",'[2]RY3 Model 18_19'!O162)</f>
        <v>97104.76</v>
      </c>
      <c r="M188" s="64">
        <f>IF('[2]RY3 Model 18_19'!P162=0,"",'[2]RY3 Model 18_19'!P162)</f>
        <v>97104.76</v>
      </c>
      <c r="N188" s="64">
        <f>IF('[2]RY3 Model 18_19'!Q162=0,"",'[2]RY3 Model 18_19'!Q162)</f>
        <v>97104.76</v>
      </c>
      <c r="O188" s="64" t="str">
        <f>IF('[2]RY3 Model 18_19'!R162=0,"",'[2]RY3 Model 18_19'!R162)</f>
        <v/>
      </c>
      <c r="P188" s="64"/>
      <c r="Q188" s="55">
        <f>IF('[2]RY3 Model 18_19'!AD162=0,"",'[2]RY3 Model 18_19'!AD162)</f>
        <v>43191</v>
      </c>
      <c r="R188" s="55">
        <f>IF('[2]RY3 Model 18_19'!AE162=0,"",'[2]RY3 Model 18_19'!AE162)</f>
        <v>43221</v>
      </c>
      <c r="S188" s="55" t="str">
        <f>IF('[2]RY3 Model 18_19'!AF162=0,"",'[2]RY3 Model 18_19'!AF162)</f>
        <v/>
      </c>
      <c r="T188" s="60">
        <f>IF('[2]RY3 Model 18_19'!AI162=0,"",365*'[2]RY3 Model 18_19'!AI162)</f>
        <v>30</v>
      </c>
      <c r="U188" s="60">
        <f>IF('[2]RY3 Model 18_19'!AJ162=0,"",365*'[2]RY3 Model 18_19'!AJ162)</f>
        <v>335</v>
      </c>
      <c r="V188" s="60" t="str">
        <f>IF('[2]RY3 Model 18_19'!AK162=0,"",365*'[2]RY3 Model 18_19'!AK162)</f>
        <v/>
      </c>
      <c r="W188" s="65">
        <f t="shared" si="7"/>
        <v>0</v>
      </c>
      <c r="X188" s="65" t="str">
        <f t="shared" si="8"/>
        <v>Yes</v>
      </c>
      <c r="Y188" s="66">
        <f>IF('[2]RY3 Model 18_19'!W162=0,"",'[2]RY3 Model 18_19'!W162)</f>
        <v>97104.76</v>
      </c>
      <c r="Z188" s="66">
        <f>IF('[2]RY3 Model 18_19'!X162=0,"",'[2]RY3 Model 18_19'!X162)</f>
        <v>97104.76</v>
      </c>
      <c r="AA188" s="67">
        <f t="shared" si="9"/>
        <v>0</v>
      </c>
      <c r="AB188" s="68"/>
      <c r="AC188" s="69"/>
      <c r="AD188" s="2"/>
      <c r="AE188" s="2"/>
      <c r="AF188" s="2"/>
      <c r="AG188" s="2"/>
    </row>
    <row r="189" spans="1:33" x14ac:dyDescent="0.2">
      <c r="A189" s="3"/>
      <c r="B189" s="3" t="str">
        <f>IF('[2]RY3 Model 18_19'!D163=C189,"",1)</f>
        <v/>
      </c>
      <c r="C189" s="58" t="s">
        <v>100</v>
      </c>
      <c r="D189" s="59"/>
      <c r="E189" s="59" t="s">
        <v>57</v>
      </c>
      <c r="F189" s="60" t="s">
        <v>57</v>
      </c>
      <c r="G189" s="61"/>
      <c r="H189" s="61"/>
      <c r="I189" s="60" t="s">
        <v>21</v>
      </c>
      <c r="J189" s="75">
        <v>0</v>
      </c>
      <c r="K189" s="75"/>
      <c r="L189" s="64">
        <f>IF('[2]RY3 Model 18_19'!O163=0,"",'[2]RY3 Model 18_19'!O163)</f>
        <v>99885.8</v>
      </c>
      <c r="M189" s="64">
        <f>IF('[2]RY3 Model 18_19'!P163=0,"",'[2]RY3 Model 18_19'!P163)</f>
        <v>99885.8</v>
      </c>
      <c r="N189" s="64">
        <f>IF('[2]RY3 Model 18_19'!Q163=0,"",'[2]RY3 Model 18_19'!Q163)</f>
        <v>99885.8</v>
      </c>
      <c r="O189" s="64" t="str">
        <f>IF('[2]RY3 Model 18_19'!R163=0,"",'[2]RY3 Model 18_19'!R163)</f>
        <v/>
      </c>
      <c r="P189" s="64"/>
      <c r="Q189" s="55">
        <f>IF('[2]RY3 Model 18_19'!AD163=0,"",'[2]RY3 Model 18_19'!AD163)</f>
        <v>43191</v>
      </c>
      <c r="R189" s="55">
        <f>IF('[2]RY3 Model 18_19'!AE163=0,"",'[2]RY3 Model 18_19'!AE163)</f>
        <v>43221</v>
      </c>
      <c r="S189" s="55" t="str">
        <f>IF('[2]RY3 Model 18_19'!AF163=0,"",'[2]RY3 Model 18_19'!AF163)</f>
        <v/>
      </c>
      <c r="T189" s="60">
        <f>IF('[2]RY3 Model 18_19'!AI163=0,"",365*'[2]RY3 Model 18_19'!AI163)</f>
        <v>30</v>
      </c>
      <c r="U189" s="60">
        <f>IF('[2]RY3 Model 18_19'!AJ163=0,"",365*'[2]RY3 Model 18_19'!AJ163)</f>
        <v>335</v>
      </c>
      <c r="V189" s="60" t="str">
        <f>IF('[2]RY3 Model 18_19'!AK163=0,"",365*'[2]RY3 Model 18_19'!AK163)</f>
        <v/>
      </c>
      <c r="W189" s="65">
        <f t="shared" si="7"/>
        <v>0</v>
      </c>
      <c r="X189" s="65" t="str">
        <f t="shared" si="8"/>
        <v>Yes</v>
      </c>
      <c r="Y189" s="66">
        <f>IF('[2]RY3 Model 18_19'!W163=0,"",'[2]RY3 Model 18_19'!W163)</f>
        <v>99885.8</v>
      </c>
      <c r="Z189" s="66">
        <f>IF('[2]RY3 Model 18_19'!X163=0,"",'[2]RY3 Model 18_19'!X163)</f>
        <v>99885.8</v>
      </c>
      <c r="AA189" s="67">
        <f t="shared" si="9"/>
        <v>0</v>
      </c>
      <c r="AB189" s="68"/>
      <c r="AC189" s="69"/>
      <c r="AD189" s="2"/>
      <c r="AE189" s="2"/>
      <c r="AF189" s="2"/>
      <c r="AG189" s="2"/>
    </row>
    <row r="190" spans="1:33" x14ac:dyDescent="0.2">
      <c r="A190" s="3"/>
      <c r="B190" s="3" t="str">
        <f>IF('[2]RY3 Model 18_19'!D164=C190,"",1)</f>
        <v/>
      </c>
      <c r="C190" s="58" t="s">
        <v>101</v>
      </c>
      <c r="D190" s="59"/>
      <c r="E190" s="59" t="s">
        <v>57</v>
      </c>
      <c r="F190" s="60" t="s">
        <v>57</v>
      </c>
      <c r="G190" s="61"/>
      <c r="H190" s="61"/>
      <c r="I190" s="60" t="s">
        <v>21</v>
      </c>
      <c r="J190" s="75">
        <v>0</v>
      </c>
      <c r="K190" s="75"/>
      <c r="L190" s="64">
        <f>IF('[2]RY3 Model 18_19'!O164=0,"",'[2]RY3 Model 18_19'!O164)</f>
        <v>125023.18</v>
      </c>
      <c r="M190" s="64">
        <f>IF('[2]RY3 Model 18_19'!P164=0,"",'[2]RY3 Model 18_19'!P164)</f>
        <v>125023.18</v>
      </c>
      <c r="N190" s="64">
        <f>IF('[2]RY3 Model 18_19'!Q164=0,"",'[2]RY3 Model 18_19'!Q164)</f>
        <v>125023.18</v>
      </c>
      <c r="O190" s="64" t="str">
        <f>IF('[2]RY3 Model 18_19'!R164=0,"",'[2]RY3 Model 18_19'!R164)</f>
        <v/>
      </c>
      <c r="P190" s="64"/>
      <c r="Q190" s="55">
        <f>IF('[2]RY3 Model 18_19'!AD164=0,"",'[2]RY3 Model 18_19'!AD164)</f>
        <v>43191</v>
      </c>
      <c r="R190" s="55">
        <f>IF('[2]RY3 Model 18_19'!AE164=0,"",'[2]RY3 Model 18_19'!AE164)</f>
        <v>43221</v>
      </c>
      <c r="S190" s="55" t="str">
        <f>IF('[2]RY3 Model 18_19'!AF164=0,"",'[2]RY3 Model 18_19'!AF164)</f>
        <v/>
      </c>
      <c r="T190" s="60">
        <f>IF('[2]RY3 Model 18_19'!AI164=0,"",365*'[2]RY3 Model 18_19'!AI164)</f>
        <v>30</v>
      </c>
      <c r="U190" s="60">
        <f>IF('[2]RY3 Model 18_19'!AJ164=0,"",365*'[2]RY3 Model 18_19'!AJ164)</f>
        <v>335</v>
      </c>
      <c r="V190" s="60" t="str">
        <f>IF('[2]RY3 Model 18_19'!AK164=0,"",365*'[2]RY3 Model 18_19'!AK164)</f>
        <v/>
      </c>
      <c r="W190" s="65">
        <f t="shared" si="7"/>
        <v>0</v>
      </c>
      <c r="X190" s="65" t="str">
        <f t="shared" si="8"/>
        <v>Yes</v>
      </c>
      <c r="Y190" s="66">
        <f>IF('[2]RY3 Model 18_19'!W164=0,"",'[2]RY3 Model 18_19'!W164)</f>
        <v>125023.18</v>
      </c>
      <c r="Z190" s="66">
        <f>IF('[2]RY3 Model 18_19'!X164=0,"",'[2]RY3 Model 18_19'!X164)</f>
        <v>125023.18</v>
      </c>
      <c r="AA190" s="67">
        <f t="shared" si="9"/>
        <v>0</v>
      </c>
      <c r="AB190" s="68"/>
      <c r="AC190" s="69"/>
      <c r="AD190" s="2"/>
      <c r="AE190" s="2"/>
      <c r="AF190" s="2"/>
      <c r="AG190" s="2"/>
    </row>
    <row r="191" spans="1:33" x14ac:dyDescent="0.2">
      <c r="A191" s="3"/>
      <c r="B191" s="3" t="str">
        <f>IF('[2]RY3 Model 18_19'!D165=C191,"",1)</f>
        <v/>
      </c>
      <c r="C191" s="58" t="s">
        <v>102</v>
      </c>
      <c r="D191" s="59"/>
      <c r="E191" s="59" t="s">
        <v>57</v>
      </c>
      <c r="F191" s="60" t="s">
        <v>57</v>
      </c>
      <c r="G191" s="61"/>
      <c r="H191" s="61"/>
      <c r="I191" s="60" t="s">
        <v>21</v>
      </c>
      <c r="J191" s="75">
        <v>0</v>
      </c>
      <c r="K191" s="75"/>
      <c r="L191" s="64">
        <f>IF('[2]RY3 Model 18_19'!O165=0,"",'[2]RY3 Model 18_19'!O165)</f>
        <v>124468.1</v>
      </c>
      <c r="M191" s="64">
        <f>IF('[2]RY3 Model 18_19'!P165=0,"",'[2]RY3 Model 18_19'!P165)</f>
        <v>124468.1</v>
      </c>
      <c r="N191" s="64">
        <f>IF('[2]RY3 Model 18_19'!Q165=0,"",'[2]RY3 Model 18_19'!Q165)</f>
        <v>124468.1</v>
      </c>
      <c r="O191" s="64" t="str">
        <f>IF('[2]RY3 Model 18_19'!R165=0,"",'[2]RY3 Model 18_19'!R165)</f>
        <v/>
      </c>
      <c r="P191" s="64"/>
      <c r="Q191" s="55">
        <f>IF('[2]RY3 Model 18_19'!AD165=0,"",'[2]RY3 Model 18_19'!AD165)</f>
        <v>43191</v>
      </c>
      <c r="R191" s="55">
        <f>IF('[2]RY3 Model 18_19'!AE165=0,"",'[2]RY3 Model 18_19'!AE165)</f>
        <v>43221</v>
      </c>
      <c r="S191" s="55" t="str">
        <f>IF('[2]RY3 Model 18_19'!AF165=0,"",'[2]RY3 Model 18_19'!AF165)</f>
        <v/>
      </c>
      <c r="T191" s="60">
        <f>IF('[2]RY3 Model 18_19'!AI165=0,"",365*'[2]RY3 Model 18_19'!AI165)</f>
        <v>30</v>
      </c>
      <c r="U191" s="60">
        <f>IF('[2]RY3 Model 18_19'!AJ165=0,"",365*'[2]RY3 Model 18_19'!AJ165)</f>
        <v>335</v>
      </c>
      <c r="V191" s="60" t="str">
        <f>IF('[2]RY3 Model 18_19'!AK165=0,"",365*'[2]RY3 Model 18_19'!AK165)</f>
        <v/>
      </c>
      <c r="W191" s="65">
        <f t="shared" si="7"/>
        <v>0</v>
      </c>
      <c r="X191" s="65" t="str">
        <f t="shared" si="8"/>
        <v>Yes</v>
      </c>
      <c r="Y191" s="66">
        <f>IF('[2]RY3 Model 18_19'!W165=0,"",'[2]RY3 Model 18_19'!W165)</f>
        <v>124468.1</v>
      </c>
      <c r="Z191" s="66">
        <f>IF('[2]RY3 Model 18_19'!X165=0,"",'[2]RY3 Model 18_19'!X165)</f>
        <v>124468.1</v>
      </c>
      <c r="AA191" s="67">
        <f t="shared" si="9"/>
        <v>0</v>
      </c>
      <c r="AB191" s="68"/>
      <c r="AC191" s="69"/>
      <c r="AD191" s="2"/>
      <c r="AE191" s="2"/>
      <c r="AF191" s="2"/>
      <c r="AG191" s="2"/>
    </row>
    <row r="192" spans="1:33" x14ac:dyDescent="0.2">
      <c r="A192" s="3"/>
      <c r="B192" s="3" t="str">
        <f>IF('[2]RY3 Model 18_19'!D166=C192,"",1)</f>
        <v/>
      </c>
      <c r="C192" s="58" t="s">
        <v>103</v>
      </c>
      <c r="D192" s="59"/>
      <c r="E192" s="59" t="s">
        <v>57</v>
      </c>
      <c r="F192" s="60" t="s">
        <v>57</v>
      </c>
      <c r="G192" s="61"/>
      <c r="H192" s="61"/>
      <c r="I192" s="60" t="s">
        <v>21</v>
      </c>
      <c r="J192" s="75">
        <v>0</v>
      </c>
      <c r="K192" s="75"/>
      <c r="L192" s="64">
        <f>IF('[2]RY3 Model 18_19'!O166=0,"",'[2]RY3 Model 18_19'!O166)</f>
        <v>130026.16</v>
      </c>
      <c r="M192" s="64">
        <f>IF('[2]RY3 Model 18_19'!P166=0,"",'[2]RY3 Model 18_19'!P166)</f>
        <v>130026.16</v>
      </c>
      <c r="N192" s="64">
        <f>IF('[2]RY3 Model 18_19'!Q166=0,"",'[2]RY3 Model 18_19'!Q166)</f>
        <v>130026.16</v>
      </c>
      <c r="O192" s="64" t="str">
        <f>IF('[2]RY3 Model 18_19'!R166=0,"",'[2]RY3 Model 18_19'!R166)</f>
        <v/>
      </c>
      <c r="P192" s="64"/>
      <c r="Q192" s="55">
        <f>IF('[2]RY3 Model 18_19'!AD166=0,"",'[2]RY3 Model 18_19'!AD166)</f>
        <v>43191</v>
      </c>
      <c r="R192" s="55">
        <f>IF('[2]RY3 Model 18_19'!AE166=0,"",'[2]RY3 Model 18_19'!AE166)</f>
        <v>43221</v>
      </c>
      <c r="S192" s="55" t="str">
        <f>IF('[2]RY3 Model 18_19'!AF166=0,"",'[2]RY3 Model 18_19'!AF166)</f>
        <v/>
      </c>
      <c r="T192" s="60">
        <f>IF('[2]RY3 Model 18_19'!AI166=0,"",365*'[2]RY3 Model 18_19'!AI166)</f>
        <v>30</v>
      </c>
      <c r="U192" s="60">
        <f>IF('[2]RY3 Model 18_19'!AJ166=0,"",365*'[2]RY3 Model 18_19'!AJ166)</f>
        <v>335</v>
      </c>
      <c r="V192" s="60" t="str">
        <f>IF('[2]RY3 Model 18_19'!AK166=0,"",365*'[2]RY3 Model 18_19'!AK166)</f>
        <v/>
      </c>
      <c r="W192" s="65">
        <f t="shared" si="7"/>
        <v>0</v>
      </c>
      <c r="X192" s="65" t="str">
        <f t="shared" si="8"/>
        <v>Yes</v>
      </c>
      <c r="Y192" s="66">
        <f>IF('[2]RY3 Model 18_19'!W166=0,"",'[2]RY3 Model 18_19'!W166)</f>
        <v>130026.16</v>
      </c>
      <c r="Z192" s="66">
        <f>IF('[2]RY3 Model 18_19'!X166=0,"",'[2]RY3 Model 18_19'!X166)</f>
        <v>130026.16</v>
      </c>
      <c r="AA192" s="67">
        <f t="shared" si="9"/>
        <v>0</v>
      </c>
      <c r="AB192" s="68"/>
      <c r="AC192" s="69"/>
      <c r="AD192" s="2"/>
      <c r="AE192" s="2"/>
      <c r="AF192" s="2"/>
      <c r="AG192" s="2"/>
    </row>
    <row r="193" spans="1:33" x14ac:dyDescent="0.2">
      <c r="A193" s="3"/>
      <c r="B193" s="3" t="str">
        <f>IF('[2]RY3 Model 18_19'!D167=C193,"",1)</f>
        <v/>
      </c>
      <c r="C193" s="58" t="s">
        <v>104</v>
      </c>
      <c r="D193" s="59"/>
      <c r="E193" s="59" t="s">
        <v>57</v>
      </c>
      <c r="F193" s="60" t="s">
        <v>57</v>
      </c>
      <c r="G193" s="61"/>
      <c r="H193" s="61"/>
      <c r="I193" s="60" t="s">
        <v>21</v>
      </c>
      <c r="J193" s="75">
        <v>0</v>
      </c>
      <c r="K193" s="75"/>
      <c r="L193" s="64">
        <f>IF('[2]RY3 Model 18_19'!O167=0,"",'[2]RY3 Model 18_19'!O167)</f>
        <v>2872.43</v>
      </c>
      <c r="M193" s="64">
        <f>IF('[2]RY3 Model 18_19'!P167=0,"",'[2]RY3 Model 18_19'!P167)</f>
        <v>2872.43</v>
      </c>
      <c r="N193" s="64">
        <f>IF('[2]RY3 Model 18_19'!Q167=0,"",'[2]RY3 Model 18_19'!Q167)</f>
        <v>2872.43</v>
      </c>
      <c r="O193" s="64" t="str">
        <f>IF('[2]RY3 Model 18_19'!R167=0,"",'[2]RY3 Model 18_19'!R167)</f>
        <v/>
      </c>
      <c r="P193" s="64"/>
      <c r="Q193" s="55">
        <f>IF('[2]RY3 Model 18_19'!AD167=0,"",'[2]RY3 Model 18_19'!AD167)</f>
        <v>43191</v>
      </c>
      <c r="R193" s="55">
        <f>IF('[2]RY3 Model 18_19'!AE167=0,"",'[2]RY3 Model 18_19'!AE167)</f>
        <v>43221</v>
      </c>
      <c r="S193" s="55" t="str">
        <f>IF('[2]RY3 Model 18_19'!AF167=0,"",'[2]RY3 Model 18_19'!AF167)</f>
        <v/>
      </c>
      <c r="T193" s="60">
        <f>IF('[2]RY3 Model 18_19'!AI167=0,"",365*'[2]RY3 Model 18_19'!AI167)</f>
        <v>30</v>
      </c>
      <c r="U193" s="60">
        <f>IF('[2]RY3 Model 18_19'!AJ167=0,"",365*'[2]RY3 Model 18_19'!AJ167)</f>
        <v>335</v>
      </c>
      <c r="V193" s="60" t="str">
        <f>IF('[2]RY3 Model 18_19'!AK167=0,"",365*'[2]RY3 Model 18_19'!AK167)</f>
        <v/>
      </c>
      <c r="W193" s="65">
        <f t="shared" si="7"/>
        <v>0</v>
      </c>
      <c r="X193" s="65" t="str">
        <f t="shared" si="8"/>
        <v>Yes</v>
      </c>
      <c r="Y193" s="66">
        <f>IF('[2]RY3 Model 18_19'!W167=0,"",'[2]RY3 Model 18_19'!W167)</f>
        <v>2872.43</v>
      </c>
      <c r="Z193" s="66">
        <f>IF('[2]RY3 Model 18_19'!X167=0,"",'[2]RY3 Model 18_19'!X167)</f>
        <v>2872.43</v>
      </c>
      <c r="AA193" s="67">
        <f t="shared" si="9"/>
        <v>0</v>
      </c>
      <c r="AB193" s="68"/>
      <c r="AC193" s="69"/>
      <c r="AD193" s="2"/>
      <c r="AE193" s="2"/>
      <c r="AF193" s="2"/>
      <c r="AG193" s="2"/>
    </row>
    <row r="194" spans="1:33" x14ac:dyDescent="0.2">
      <c r="A194" s="3"/>
      <c r="B194" s="3" t="str">
        <f>IF('[2]RY3 Model 18_19'!D168=C194,"",1)</f>
        <v/>
      </c>
      <c r="C194" s="58" t="s">
        <v>105</v>
      </c>
      <c r="D194" s="59"/>
      <c r="E194" s="59" t="s">
        <v>57</v>
      </c>
      <c r="F194" s="60" t="s">
        <v>57</v>
      </c>
      <c r="G194" s="61"/>
      <c r="H194" s="61"/>
      <c r="I194" s="60" t="s">
        <v>21</v>
      </c>
      <c r="J194" s="75">
        <v>0</v>
      </c>
      <c r="K194" s="75"/>
      <c r="L194" s="64">
        <f>IF('[2]RY3 Model 18_19'!O168=0,"",'[2]RY3 Model 18_19'!O168)</f>
        <v>3715.61</v>
      </c>
      <c r="M194" s="64">
        <f>IF('[2]RY3 Model 18_19'!P168=0,"",'[2]RY3 Model 18_19'!P168)</f>
        <v>3715.61</v>
      </c>
      <c r="N194" s="64">
        <f>IF('[2]RY3 Model 18_19'!Q168=0,"",'[2]RY3 Model 18_19'!Q168)</f>
        <v>3715.61</v>
      </c>
      <c r="O194" s="64" t="str">
        <f>IF('[2]RY3 Model 18_19'!R168=0,"",'[2]RY3 Model 18_19'!R168)</f>
        <v/>
      </c>
      <c r="P194" s="64"/>
      <c r="Q194" s="55">
        <f>IF('[2]RY3 Model 18_19'!AD168=0,"",'[2]RY3 Model 18_19'!AD168)</f>
        <v>43191</v>
      </c>
      <c r="R194" s="55">
        <f>IF('[2]RY3 Model 18_19'!AE168=0,"",'[2]RY3 Model 18_19'!AE168)</f>
        <v>43221</v>
      </c>
      <c r="S194" s="55" t="str">
        <f>IF('[2]RY3 Model 18_19'!AF168=0,"",'[2]RY3 Model 18_19'!AF168)</f>
        <v/>
      </c>
      <c r="T194" s="60">
        <f>IF('[2]RY3 Model 18_19'!AI168=0,"",365*'[2]RY3 Model 18_19'!AI168)</f>
        <v>30</v>
      </c>
      <c r="U194" s="60">
        <f>IF('[2]RY3 Model 18_19'!AJ168=0,"",365*'[2]RY3 Model 18_19'!AJ168)</f>
        <v>335</v>
      </c>
      <c r="V194" s="60" t="str">
        <f>IF('[2]RY3 Model 18_19'!AK168=0,"",365*'[2]RY3 Model 18_19'!AK168)</f>
        <v/>
      </c>
      <c r="W194" s="65">
        <f t="shared" si="7"/>
        <v>0</v>
      </c>
      <c r="X194" s="65" t="str">
        <f t="shared" si="8"/>
        <v>Yes</v>
      </c>
      <c r="Y194" s="66">
        <f>IF('[2]RY3 Model 18_19'!W168=0,"",'[2]RY3 Model 18_19'!W168)</f>
        <v>3715.61</v>
      </c>
      <c r="Z194" s="66">
        <f>IF('[2]RY3 Model 18_19'!X168=0,"",'[2]RY3 Model 18_19'!X168)</f>
        <v>3715.61</v>
      </c>
      <c r="AA194" s="67">
        <f t="shared" si="9"/>
        <v>0</v>
      </c>
      <c r="AB194" s="68"/>
      <c r="AC194" s="69"/>
      <c r="AD194" s="2"/>
      <c r="AE194" s="2"/>
      <c r="AF194" s="2"/>
      <c r="AG194" s="2"/>
    </row>
    <row r="195" spans="1:33" x14ac:dyDescent="0.2">
      <c r="A195" s="3"/>
      <c r="B195" s="3" t="str">
        <f>IF('[2]RY3 Model 18_19'!D169=C195,"",1)</f>
        <v/>
      </c>
      <c r="C195" s="58" t="s">
        <v>106</v>
      </c>
      <c r="D195" s="59"/>
      <c r="E195" s="59" t="s">
        <v>57</v>
      </c>
      <c r="F195" s="60" t="s">
        <v>57</v>
      </c>
      <c r="G195" s="61"/>
      <c r="H195" s="61"/>
      <c r="I195" s="60" t="s">
        <v>21</v>
      </c>
      <c r="J195" s="75">
        <v>0</v>
      </c>
      <c r="K195" s="75"/>
      <c r="L195" s="64">
        <f>IF('[2]RY3 Model 18_19'!O169=0,"",'[2]RY3 Model 18_19'!O169)</f>
        <v>1436.22</v>
      </c>
      <c r="M195" s="64">
        <f>IF('[2]RY3 Model 18_19'!P169=0,"",'[2]RY3 Model 18_19'!P169)</f>
        <v>1436.22</v>
      </c>
      <c r="N195" s="64">
        <f>IF('[2]RY3 Model 18_19'!Q169=0,"",'[2]RY3 Model 18_19'!Q169)</f>
        <v>1436.22</v>
      </c>
      <c r="O195" s="64" t="str">
        <f>IF('[2]RY3 Model 18_19'!R169=0,"",'[2]RY3 Model 18_19'!R169)</f>
        <v/>
      </c>
      <c r="P195" s="64"/>
      <c r="Q195" s="55">
        <f>IF('[2]RY3 Model 18_19'!AD169=0,"",'[2]RY3 Model 18_19'!AD169)</f>
        <v>43191</v>
      </c>
      <c r="R195" s="55">
        <f>IF('[2]RY3 Model 18_19'!AE169=0,"",'[2]RY3 Model 18_19'!AE169)</f>
        <v>43221</v>
      </c>
      <c r="S195" s="55" t="str">
        <f>IF('[2]RY3 Model 18_19'!AF169=0,"",'[2]RY3 Model 18_19'!AF169)</f>
        <v/>
      </c>
      <c r="T195" s="60">
        <f>IF('[2]RY3 Model 18_19'!AI169=0,"",365*'[2]RY3 Model 18_19'!AI169)</f>
        <v>30</v>
      </c>
      <c r="U195" s="60">
        <f>IF('[2]RY3 Model 18_19'!AJ169=0,"",365*'[2]RY3 Model 18_19'!AJ169)</f>
        <v>335</v>
      </c>
      <c r="V195" s="60" t="str">
        <f>IF('[2]RY3 Model 18_19'!AK169=0,"",365*'[2]RY3 Model 18_19'!AK169)</f>
        <v/>
      </c>
      <c r="W195" s="65">
        <f t="shared" si="7"/>
        <v>0</v>
      </c>
      <c r="X195" s="65" t="str">
        <f t="shared" si="8"/>
        <v>Yes</v>
      </c>
      <c r="Y195" s="66">
        <f>IF('[2]RY3 Model 18_19'!W169=0,"",'[2]RY3 Model 18_19'!W169)</f>
        <v>1436.22</v>
      </c>
      <c r="Z195" s="66">
        <f>IF('[2]RY3 Model 18_19'!X169=0,"",'[2]RY3 Model 18_19'!X169)</f>
        <v>1436.22</v>
      </c>
      <c r="AA195" s="67">
        <f t="shared" si="9"/>
        <v>0</v>
      </c>
      <c r="AB195" s="68"/>
      <c r="AC195" s="69"/>
      <c r="AD195" s="2"/>
      <c r="AE195" s="2"/>
      <c r="AF195" s="2"/>
      <c r="AG195" s="2"/>
    </row>
    <row r="196" spans="1:33" x14ac:dyDescent="0.2">
      <c r="A196" s="3"/>
      <c r="B196" s="3" t="str">
        <f>IF('[2]RY3 Model 18_19'!D170=C196,"",1)</f>
        <v/>
      </c>
      <c r="C196" s="58" t="s">
        <v>107</v>
      </c>
      <c r="D196" s="59"/>
      <c r="E196" s="59" t="s">
        <v>57</v>
      </c>
      <c r="F196" s="60" t="s">
        <v>57</v>
      </c>
      <c r="G196" s="61"/>
      <c r="H196" s="61"/>
      <c r="I196" s="60" t="s">
        <v>21</v>
      </c>
      <c r="J196" s="75">
        <v>0</v>
      </c>
      <c r="K196" s="75"/>
      <c r="L196" s="64">
        <f>IF('[2]RY3 Model 18_19'!O170=0,"",'[2]RY3 Model 18_19'!O170)</f>
        <v>843.11</v>
      </c>
      <c r="M196" s="64">
        <f>IF('[2]RY3 Model 18_19'!P170=0,"",'[2]RY3 Model 18_19'!P170)</f>
        <v>843.11</v>
      </c>
      <c r="N196" s="64">
        <f>IF('[2]RY3 Model 18_19'!Q170=0,"",'[2]RY3 Model 18_19'!Q170)</f>
        <v>843.11</v>
      </c>
      <c r="O196" s="64" t="str">
        <f>IF('[2]RY3 Model 18_19'!R170=0,"",'[2]RY3 Model 18_19'!R170)</f>
        <v/>
      </c>
      <c r="P196" s="64"/>
      <c r="Q196" s="55">
        <f>IF('[2]RY3 Model 18_19'!AD170=0,"",'[2]RY3 Model 18_19'!AD170)</f>
        <v>43191</v>
      </c>
      <c r="R196" s="55">
        <f>IF('[2]RY3 Model 18_19'!AE170=0,"",'[2]RY3 Model 18_19'!AE170)</f>
        <v>43221</v>
      </c>
      <c r="S196" s="55" t="str">
        <f>IF('[2]RY3 Model 18_19'!AF170=0,"",'[2]RY3 Model 18_19'!AF170)</f>
        <v/>
      </c>
      <c r="T196" s="60">
        <f>IF('[2]RY3 Model 18_19'!AI170=0,"",365*'[2]RY3 Model 18_19'!AI170)</f>
        <v>30</v>
      </c>
      <c r="U196" s="60">
        <f>IF('[2]RY3 Model 18_19'!AJ170=0,"",365*'[2]RY3 Model 18_19'!AJ170)</f>
        <v>335</v>
      </c>
      <c r="V196" s="60" t="str">
        <f>IF('[2]RY3 Model 18_19'!AK170=0,"",365*'[2]RY3 Model 18_19'!AK170)</f>
        <v/>
      </c>
      <c r="W196" s="65">
        <f t="shared" si="7"/>
        <v>0</v>
      </c>
      <c r="X196" s="65" t="str">
        <f t="shared" si="8"/>
        <v>Yes</v>
      </c>
      <c r="Y196" s="66">
        <f>IF('[2]RY3 Model 18_19'!W170=0,"",'[2]RY3 Model 18_19'!W170)</f>
        <v>843.11</v>
      </c>
      <c r="Z196" s="66">
        <f>IF('[2]RY3 Model 18_19'!X170=0,"",'[2]RY3 Model 18_19'!X170)</f>
        <v>843.11</v>
      </c>
      <c r="AA196" s="67">
        <f t="shared" si="9"/>
        <v>0</v>
      </c>
      <c r="AB196" s="68"/>
      <c r="AC196" s="69"/>
      <c r="AD196" s="2"/>
      <c r="AE196" s="2"/>
      <c r="AF196" s="2"/>
      <c r="AG196" s="2"/>
    </row>
    <row r="197" spans="1:33" x14ac:dyDescent="0.2">
      <c r="A197" s="3"/>
      <c r="B197" s="3" t="str">
        <f>IF('[2]RY3 Model 18_19'!D171=C197,"",1)</f>
        <v/>
      </c>
      <c r="C197" s="58" t="s">
        <v>108</v>
      </c>
      <c r="D197" s="59"/>
      <c r="E197" s="59" t="s">
        <v>57</v>
      </c>
      <c r="F197" s="60" t="s">
        <v>57</v>
      </c>
      <c r="G197" s="61"/>
      <c r="H197" s="61"/>
      <c r="I197" s="60" t="s">
        <v>21</v>
      </c>
      <c r="J197" s="75">
        <v>0</v>
      </c>
      <c r="K197" s="75"/>
      <c r="L197" s="64">
        <f>IF('[2]RY3 Model 18_19'!O171=0,"",'[2]RY3 Model 18_19'!O171)</f>
        <v>8541.44</v>
      </c>
      <c r="M197" s="64">
        <f>IF('[2]RY3 Model 18_19'!P171=0,"",'[2]RY3 Model 18_19'!P171)</f>
        <v>8541.44</v>
      </c>
      <c r="N197" s="64">
        <f>IF('[2]RY3 Model 18_19'!Q171=0,"",'[2]RY3 Model 18_19'!Q171)</f>
        <v>8541.44</v>
      </c>
      <c r="O197" s="64" t="str">
        <f>IF('[2]RY3 Model 18_19'!R171=0,"",'[2]RY3 Model 18_19'!R171)</f>
        <v/>
      </c>
      <c r="P197" s="64"/>
      <c r="Q197" s="55">
        <f>IF('[2]RY3 Model 18_19'!AD171=0,"",'[2]RY3 Model 18_19'!AD171)</f>
        <v>43191</v>
      </c>
      <c r="R197" s="55">
        <f>IF('[2]RY3 Model 18_19'!AE171=0,"",'[2]RY3 Model 18_19'!AE171)</f>
        <v>43221</v>
      </c>
      <c r="S197" s="55" t="str">
        <f>IF('[2]RY3 Model 18_19'!AF171=0,"",'[2]RY3 Model 18_19'!AF171)</f>
        <v/>
      </c>
      <c r="T197" s="60">
        <f>IF('[2]RY3 Model 18_19'!AI171=0,"",365*'[2]RY3 Model 18_19'!AI171)</f>
        <v>30</v>
      </c>
      <c r="U197" s="60">
        <f>IF('[2]RY3 Model 18_19'!AJ171=0,"",365*'[2]RY3 Model 18_19'!AJ171)</f>
        <v>335</v>
      </c>
      <c r="V197" s="60" t="str">
        <f>IF('[2]RY3 Model 18_19'!AK171=0,"",365*'[2]RY3 Model 18_19'!AK171)</f>
        <v/>
      </c>
      <c r="W197" s="65">
        <f t="shared" si="7"/>
        <v>0</v>
      </c>
      <c r="X197" s="65" t="str">
        <f t="shared" si="8"/>
        <v>Yes</v>
      </c>
      <c r="Y197" s="66">
        <f>IF('[2]RY3 Model 18_19'!W171=0,"",'[2]RY3 Model 18_19'!W171)</f>
        <v>8541.44</v>
      </c>
      <c r="Z197" s="66">
        <f>IF('[2]RY3 Model 18_19'!X171=0,"",'[2]RY3 Model 18_19'!X171)</f>
        <v>8541.44</v>
      </c>
      <c r="AA197" s="67">
        <f t="shared" si="9"/>
        <v>0</v>
      </c>
      <c r="AB197" s="68"/>
      <c r="AC197" s="69"/>
      <c r="AD197" s="2"/>
      <c r="AE197" s="2"/>
      <c r="AF197" s="2"/>
      <c r="AG197" s="2"/>
    </row>
    <row r="198" spans="1:33" x14ac:dyDescent="0.2">
      <c r="A198" s="3"/>
      <c r="B198" s="3" t="str">
        <f>IF('[2]RY3 Model 18_19'!D172=C198,"",1)</f>
        <v/>
      </c>
      <c r="C198" s="58" t="s">
        <v>109</v>
      </c>
      <c r="D198" s="59"/>
      <c r="E198" s="59" t="s">
        <v>57</v>
      </c>
      <c r="F198" s="60" t="s">
        <v>57</v>
      </c>
      <c r="G198" s="61"/>
      <c r="H198" s="61"/>
      <c r="I198" s="60" t="s">
        <v>21</v>
      </c>
      <c r="J198" s="75">
        <v>0</v>
      </c>
      <c r="K198" s="75"/>
      <c r="L198" s="64">
        <f>IF('[2]RY3 Model 18_19'!O172=0,"",'[2]RY3 Model 18_19'!O172)</f>
        <v>3358.63</v>
      </c>
      <c r="M198" s="64">
        <f>IF('[2]RY3 Model 18_19'!P172=0,"",'[2]RY3 Model 18_19'!P172)</f>
        <v>3358.63</v>
      </c>
      <c r="N198" s="64">
        <f>IF('[2]RY3 Model 18_19'!Q172=0,"",'[2]RY3 Model 18_19'!Q172)</f>
        <v>3358.63</v>
      </c>
      <c r="O198" s="64" t="str">
        <f>IF('[2]RY3 Model 18_19'!R172=0,"",'[2]RY3 Model 18_19'!R172)</f>
        <v/>
      </c>
      <c r="P198" s="64"/>
      <c r="Q198" s="55">
        <f>IF('[2]RY3 Model 18_19'!AD172=0,"",'[2]RY3 Model 18_19'!AD172)</f>
        <v>43191</v>
      </c>
      <c r="R198" s="55">
        <f>IF('[2]RY3 Model 18_19'!AE172=0,"",'[2]RY3 Model 18_19'!AE172)</f>
        <v>43221</v>
      </c>
      <c r="S198" s="55" t="str">
        <f>IF('[2]RY3 Model 18_19'!AF172=0,"",'[2]RY3 Model 18_19'!AF172)</f>
        <v/>
      </c>
      <c r="T198" s="60">
        <f>IF('[2]RY3 Model 18_19'!AI172=0,"",365*'[2]RY3 Model 18_19'!AI172)</f>
        <v>30</v>
      </c>
      <c r="U198" s="60">
        <f>IF('[2]RY3 Model 18_19'!AJ172=0,"",365*'[2]RY3 Model 18_19'!AJ172)</f>
        <v>335</v>
      </c>
      <c r="V198" s="60" t="str">
        <f>IF('[2]RY3 Model 18_19'!AK172=0,"",365*'[2]RY3 Model 18_19'!AK172)</f>
        <v/>
      </c>
      <c r="W198" s="65">
        <f t="shared" si="7"/>
        <v>0</v>
      </c>
      <c r="X198" s="65" t="str">
        <f t="shared" si="8"/>
        <v>Yes</v>
      </c>
      <c r="Y198" s="66">
        <f>IF('[2]RY3 Model 18_19'!W172=0,"",'[2]RY3 Model 18_19'!W172)</f>
        <v>3358.63</v>
      </c>
      <c r="Z198" s="66">
        <f>IF('[2]RY3 Model 18_19'!X172=0,"",'[2]RY3 Model 18_19'!X172)</f>
        <v>3358.63</v>
      </c>
      <c r="AA198" s="67">
        <f t="shared" si="9"/>
        <v>0</v>
      </c>
      <c r="AB198" s="68"/>
      <c r="AC198" s="69"/>
      <c r="AD198" s="2"/>
      <c r="AE198" s="2"/>
      <c r="AF198" s="2"/>
      <c r="AG198" s="2"/>
    </row>
    <row r="199" spans="1:33" x14ac:dyDescent="0.2">
      <c r="A199" s="3"/>
      <c r="B199" s="3" t="str">
        <f>IF('[2]RY3 Model 18_19'!D173=C199,"",1)</f>
        <v/>
      </c>
      <c r="C199" s="58" t="s">
        <v>110</v>
      </c>
      <c r="D199" s="59"/>
      <c r="E199" s="59" t="s">
        <v>57</v>
      </c>
      <c r="F199" s="60" t="s">
        <v>57</v>
      </c>
      <c r="G199" s="61"/>
      <c r="H199" s="61"/>
      <c r="I199" s="60" t="s">
        <v>21</v>
      </c>
      <c r="J199" s="75">
        <v>0</v>
      </c>
      <c r="K199" s="75"/>
      <c r="L199" s="64">
        <f>IF('[2]RY3 Model 18_19'!O173=0,"",'[2]RY3 Model 18_19'!O173)</f>
        <v>5033.04</v>
      </c>
      <c r="M199" s="64">
        <f>IF('[2]RY3 Model 18_19'!P173=0,"",'[2]RY3 Model 18_19'!P173)</f>
        <v>5033.04</v>
      </c>
      <c r="N199" s="64">
        <f>IF('[2]RY3 Model 18_19'!Q173=0,"",'[2]RY3 Model 18_19'!Q173)</f>
        <v>5033.04</v>
      </c>
      <c r="O199" s="64" t="str">
        <f>IF('[2]RY3 Model 18_19'!R173=0,"",'[2]RY3 Model 18_19'!R173)</f>
        <v/>
      </c>
      <c r="P199" s="64"/>
      <c r="Q199" s="55">
        <f>IF('[2]RY3 Model 18_19'!AD173=0,"",'[2]RY3 Model 18_19'!AD173)</f>
        <v>43191</v>
      </c>
      <c r="R199" s="55">
        <f>IF('[2]RY3 Model 18_19'!AE173=0,"",'[2]RY3 Model 18_19'!AE173)</f>
        <v>43221</v>
      </c>
      <c r="S199" s="55" t="str">
        <f>IF('[2]RY3 Model 18_19'!AF173=0,"",'[2]RY3 Model 18_19'!AF173)</f>
        <v/>
      </c>
      <c r="T199" s="60">
        <f>IF('[2]RY3 Model 18_19'!AI173=0,"",365*'[2]RY3 Model 18_19'!AI173)</f>
        <v>30</v>
      </c>
      <c r="U199" s="60">
        <f>IF('[2]RY3 Model 18_19'!AJ173=0,"",365*'[2]RY3 Model 18_19'!AJ173)</f>
        <v>335</v>
      </c>
      <c r="V199" s="60" t="str">
        <f>IF('[2]RY3 Model 18_19'!AK173=0,"",365*'[2]RY3 Model 18_19'!AK173)</f>
        <v/>
      </c>
      <c r="W199" s="65">
        <f t="shared" si="7"/>
        <v>0</v>
      </c>
      <c r="X199" s="65" t="str">
        <f t="shared" si="8"/>
        <v>Yes</v>
      </c>
      <c r="Y199" s="66">
        <f>IF('[2]RY3 Model 18_19'!W173=0,"",'[2]RY3 Model 18_19'!W173)</f>
        <v>5033.04</v>
      </c>
      <c r="Z199" s="66">
        <f>IF('[2]RY3 Model 18_19'!X173=0,"",'[2]RY3 Model 18_19'!X173)</f>
        <v>5033.04</v>
      </c>
      <c r="AA199" s="67">
        <f t="shared" si="9"/>
        <v>0</v>
      </c>
      <c r="AB199" s="68"/>
      <c r="AC199" s="69"/>
      <c r="AD199" s="2"/>
      <c r="AE199" s="2"/>
      <c r="AF199" s="2"/>
      <c r="AG199" s="2"/>
    </row>
    <row r="200" spans="1:33" x14ac:dyDescent="0.2">
      <c r="A200" s="3"/>
      <c r="B200" s="3" t="str">
        <f>IF('[2]RY3 Model 18_19'!D174=C200,"",1)</f>
        <v/>
      </c>
      <c r="C200" s="58" t="s">
        <v>111</v>
      </c>
      <c r="D200" s="59"/>
      <c r="E200" s="59" t="s">
        <v>57</v>
      </c>
      <c r="F200" s="60" t="s">
        <v>57</v>
      </c>
      <c r="G200" s="61"/>
      <c r="H200" s="61"/>
      <c r="I200" s="60" t="s">
        <v>21</v>
      </c>
      <c r="J200" s="75">
        <v>0</v>
      </c>
      <c r="K200" s="75"/>
      <c r="L200" s="64">
        <f>IF('[2]RY3 Model 18_19'!O174=0,"",'[2]RY3 Model 18_19'!O174)</f>
        <v>2016.3</v>
      </c>
      <c r="M200" s="64">
        <f>IF('[2]RY3 Model 18_19'!P174=0,"",'[2]RY3 Model 18_19'!P174)</f>
        <v>2016.3</v>
      </c>
      <c r="N200" s="64">
        <f>IF('[2]RY3 Model 18_19'!Q174=0,"",'[2]RY3 Model 18_19'!Q174)</f>
        <v>2016.3</v>
      </c>
      <c r="O200" s="64" t="str">
        <f>IF('[2]RY3 Model 18_19'!R174=0,"",'[2]RY3 Model 18_19'!R174)</f>
        <v/>
      </c>
      <c r="P200" s="64"/>
      <c r="Q200" s="55">
        <f>IF('[2]RY3 Model 18_19'!AD174=0,"",'[2]RY3 Model 18_19'!AD174)</f>
        <v>43191</v>
      </c>
      <c r="R200" s="55">
        <f>IF('[2]RY3 Model 18_19'!AE174=0,"",'[2]RY3 Model 18_19'!AE174)</f>
        <v>43221</v>
      </c>
      <c r="S200" s="55" t="str">
        <f>IF('[2]RY3 Model 18_19'!AF174=0,"",'[2]RY3 Model 18_19'!AF174)</f>
        <v/>
      </c>
      <c r="T200" s="60">
        <f>IF('[2]RY3 Model 18_19'!AI174=0,"",365*'[2]RY3 Model 18_19'!AI174)</f>
        <v>30</v>
      </c>
      <c r="U200" s="60">
        <f>IF('[2]RY3 Model 18_19'!AJ174=0,"",365*'[2]RY3 Model 18_19'!AJ174)</f>
        <v>335</v>
      </c>
      <c r="V200" s="60" t="str">
        <f>IF('[2]RY3 Model 18_19'!AK174=0,"",365*'[2]RY3 Model 18_19'!AK174)</f>
        <v/>
      </c>
      <c r="W200" s="65">
        <f t="shared" si="7"/>
        <v>0</v>
      </c>
      <c r="X200" s="65" t="str">
        <f t="shared" si="8"/>
        <v>Yes</v>
      </c>
      <c r="Y200" s="66">
        <f>IF('[2]RY3 Model 18_19'!W174=0,"",'[2]RY3 Model 18_19'!W174)</f>
        <v>2016.3</v>
      </c>
      <c r="Z200" s="66">
        <f>IF('[2]RY3 Model 18_19'!X174=0,"",'[2]RY3 Model 18_19'!X174)</f>
        <v>2016.3</v>
      </c>
      <c r="AA200" s="67">
        <f t="shared" si="9"/>
        <v>0</v>
      </c>
      <c r="AB200" s="68"/>
      <c r="AC200" s="69"/>
      <c r="AD200" s="2"/>
      <c r="AE200" s="2"/>
      <c r="AF200" s="2"/>
      <c r="AG200" s="2"/>
    </row>
    <row r="201" spans="1:33" x14ac:dyDescent="0.2">
      <c r="A201" s="3"/>
      <c r="B201" s="3" t="str">
        <f>IF('[2]RY3 Model 18_19'!D175=C201,"",1)</f>
        <v/>
      </c>
      <c r="C201" s="58" t="s">
        <v>112</v>
      </c>
      <c r="D201" s="59"/>
      <c r="E201" s="59" t="s">
        <v>57</v>
      </c>
      <c r="F201" s="60" t="s">
        <v>57</v>
      </c>
      <c r="G201" s="61"/>
      <c r="H201" s="61"/>
      <c r="I201" s="60" t="s">
        <v>21</v>
      </c>
      <c r="J201" s="75">
        <v>0</v>
      </c>
      <c r="K201" s="75"/>
      <c r="L201" s="64">
        <f>IF('[2]RY3 Model 18_19'!O175=0,"",'[2]RY3 Model 18_19'!O175)</f>
        <v>7533.12</v>
      </c>
      <c r="M201" s="64">
        <f>IF('[2]RY3 Model 18_19'!P175=0,"",'[2]RY3 Model 18_19'!P175)</f>
        <v>7533.12</v>
      </c>
      <c r="N201" s="64">
        <f>IF('[2]RY3 Model 18_19'!Q175=0,"",'[2]RY3 Model 18_19'!Q175)</f>
        <v>7533.12</v>
      </c>
      <c r="O201" s="64" t="str">
        <f>IF('[2]RY3 Model 18_19'!R175=0,"",'[2]RY3 Model 18_19'!R175)</f>
        <v/>
      </c>
      <c r="P201" s="64"/>
      <c r="Q201" s="55">
        <f>IF('[2]RY3 Model 18_19'!AD175=0,"",'[2]RY3 Model 18_19'!AD175)</f>
        <v>43191</v>
      </c>
      <c r="R201" s="55">
        <f>IF('[2]RY3 Model 18_19'!AE175=0,"",'[2]RY3 Model 18_19'!AE175)</f>
        <v>43221</v>
      </c>
      <c r="S201" s="55" t="str">
        <f>IF('[2]RY3 Model 18_19'!AF175=0,"",'[2]RY3 Model 18_19'!AF175)</f>
        <v/>
      </c>
      <c r="T201" s="60">
        <f>IF('[2]RY3 Model 18_19'!AI175=0,"",365*'[2]RY3 Model 18_19'!AI175)</f>
        <v>30</v>
      </c>
      <c r="U201" s="60">
        <f>IF('[2]RY3 Model 18_19'!AJ175=0,"",365*'[2]RY3 Model 18_19'!AJ175)</f>
        <v>335</v>
      </c>
      <c r="V201" s="60" t="str">
        <f>IF('[2]RY3 Model 18_19'!AK175=0,"",365*'[2]RY3 Model 18_19'!AK175)</f>
        <v/>
      </c>
      <c r="W201" s="65">
        <f t="shared" si="7"/>
        <v>0</v>
      </c>
      <c r="X201" s="65" t="str">
        <f t="shared" si="8"/>
        <v>Yes</v>
      </c>
      <c r="Y201" s="66">
        <f>IF('[2]RY3 Model 18_19'!W175=0,"",'[2]RY3 Model 18_19'!W175)</f>
        <v>7533.12</v>
      </c>
      <c r="Z201" s="66">
        <f>IF('[2]RY3 Model 18_19'!X175=0,"",'[2]RY3 Model 18_19'!X175)</f>
        <v>7533.12</v>
      </c>
      <c r="AA201" s="67">
        <f t="shared" si="9"/>
        <v>0</v>
      </c>
      <c r="AB201" s="68"/>
      <c r="AC201" s="69"/>
      <c r="AD201" s="2"/>
      <c r="AE201" s="2"/>
      <c r="AF201" s="2"/>
      <c r="AG201" s="2"/>
    </row>
    <row r="202" spans="1:33" x14ac:dyDescent="0.2">
      <c r="A202" s="3"/>
      <c r="B202" s="3" t="str">
        <f>IF('[2]RY3 Model 18_19'!D176=C202,"",1)</f>
        <v/>
      </c>
      <c r="C202" s="58" t="s">
        <v>113</v>
      </c>
      <c r="D202" s="59"/>
      <c r="E202" s="59" t="s">
        <v>57</v>
      </c>
      <c r="F202" s="60" t="s">
        <v>57</v>
      </c>
      <c r="G202" s="61"/>
      <c r="H202" s="61"/>
      <c r="I202" s="60" t="s">
        <v>21</v>
      </c>
      <c r="J202" s="75">
        <v>0</v>
      </c>
      <c r="K202" s="75"/>
      <c r="L202" s="64">
        <f>IF('[2]RY3 Model 18_19'!O176=0,"",'[2]RY3 Model 18_19'!O176)</f>
        <v>2511.0500000000002</v>
      </c>
      <c r="M202" s="64">
        <f>IF('[2]RY3 Model 18_19'!P176=0,"",'[2]RY3 Model 18_19'!P176)</f>
        <v>2511.0500000000002</v>
      </c>
      <c r="N202" s="64">
        <f>IF('[2]RY3 Model 18_19'!Q176=0,"",'[2]RY3 Model 18_19'!Q176)</f>
        <v>2511.0500000000002</v>
      </c>
      <c r="O202" s="64" t="str">
        <f>IF('[2]RY3 Model 18_19'!R176=0,"",'[2]RY3 Model 18_19'!R176)</f>
        <v/>
      </c>
      <c r="P202" s="64"/>
      <c r="Q202" s="55">
        <f>IF('[2]RY3 Model 18_19'!AD176=0,"",'[2]RY3 Model 18_19'!AD176)</f>
        <v>43191</v>
      </c>
      <c r="R202" s="55">
        <f>IF('[2]RY3 Model 18_19'!AE176=0,"",'[2]RY3 Model 18_19'!AE176)</f>
        <v>43221</v>
      </c>
      <c r="S202" s="55" t="str">
        <f>IF('[2]RY3 Model 18_19'!AF176=0,"",'[2]RY3 Model 18_19'!AF176)</f>
        <v/>
      </c>
      <c r="T202" s="60">
        <f>IF('[2]RY3 Model 18_19'!AI176=0,"",365*'[2]RY3 Model 18_19'!AI176)</f>
        <v>30</v>
      </c>
      <c r="U202" s="60">
        <f>IF('[2]RY3 Model 18_19'!AJ176=0,"",365*'[2]RY3 Model 18_19'!AJ176)</f>
        <v>335</v>
      </c>
      <c r="V202" s="60" t="str">
        <f>IF('[2]RY3 Model 18_19'!AK176=0,"",365*'[2]RY3 Model 18_19'!AK176)</f>
        <v/>
      </c>
      <c r="W202" s="65">
        <f t="shared" si="7"/>
        <v>0</v>
      </c>
      <c r="X202" s="65" t="str">
        <f t="shared" si="8"/>
        <v>Yes</v>
      </c>
      <c r="Y202" s="66">
        <f>IF('[2]RY3 Model 18_19'!W176=0,"",'[2]RY3 Model 18_19'!W176)</f>
        <v>2511.0500000000002</v>
      </c>
      <c r="Z202" s="66">
        <f>IF('[2]RY3 Model 18_19'!X176=0,"",'[2]RY3 Model 18_19'!X176)</f>
        <v>2511.0500000000002</v>
      </c>
      <c r="AA202" s="67">
        <f t="shared" si="9"/>
        <v>0</v>
      </c>
      <c r="AB202" s="68"/>
      <c r="AC202" s="69"/>
      <c r="AD202" s="2"/>
      <c r="AE202" s="2"/>
      <c r="AF202" s="2"/>
      <c r="AG202" s="2"/>
    </row>
    <row r="203" spans="1:33" x14ac:dyDescent="0.2">
      <c r="A203" s="3"/>
      <c r="B203" s="3" t="str">
        <f>IF('[2]RY3 Model 18_19'!D177=C203,"",1)</f>
        <v/>
      </c>
      <c r="C203" s="58" t="s">
        <v>114</v>
      </c>
      <c r="D203" s="59"/>
      <c r="E203" s="59" t="s">
        <v>57</v>
      </c>
      <c r="F203" s="60" t="s">
        <v>57</v>
      </c>
      <c r="G203" s="61"/>
      <c r="H203" s="61"/>
      <c r="I203" s="60" t="s">
        <v>21</v>
      </c>
      <c r="J203" s="75">
        <v>0</v>
      </c>
      <c r="K203" s="75"/>
      <c r="L203" s="64">
        <f>IF('[2]RY3 Model 18_19'!O177=0,"",'[2]RY3 Model 18_19'!O177)</f>
        <v>8987.0300000000007</v>
      </c>
      <c r="M203" s="64">
        <f>IF('[2]RY3 Model 18_19'!P177=0,"",'[2]RY3 Model 18_19'!P177)</f>
        <v>8987.0300000000007</v>
      </c>
      <c r="N203" s="64">
        <f>IF('[2]RY3 Model 18_19'!Q177=0,"",'[2]RY3 Model 18_19'!Q177)</f>
        <v>8987.0300000000007</v>
      </c>
      <c r="O203" s="64" t="str">
        <f>IF('[2]RY3 Model 18_19'!R177=0,"",'[2]RY3 Model 18_19'!R177)</f>
        <v/>
      </c>
      <c r="P203" s="64"/>
      <c r="Q203" s="55">
        <f>IF('[2]RY3 Model 18_19'!AD177=0,"",'[2]RY3 Model 18_19'!AD177)</f>
        <v>43191</v>
      </c>
      <c r="R203" s="55">
        <f>IF('[2]RY3 Model 18_19'!AE177=0,"",'[2]RY3 Model 18_19'!AE177)</f>
        <v>43221</v>
      </c>
      <c r="S203" s="55" t="str">
        <f>IF('[2]RY3 Model 18_19'!AF177=0,"",'[2]RY3 Model 18_19'!AF177)</f>
        <v/>
      </c>
      <c r="T203" s="60">
        <f>IF('[2]RY3 Model 18_19'!AI177=0,"",365*'[2]RY3 Model 18_19'!AI177)</f>
        <v>30</v>
      </c>
      <c r="U203" s="60">
        <f>IF('[2]RY3 Model 18_19'!AJ177=0,"",365*'[2]RY3 Model 18_19'!AJ177)</f>
        <v>335</v>
      </c>
      <c r="V203" s="60" t="str">
        <f>IF('[2]RY3 Model 18_19'!AK177=0,"",365*'[2]RY3 Model 18_19'!AK177)</f>
        <v/>
      </c>
      <c r="W203" s="65">
        <f t="shared" si="7"/>
        <v>0</v>
      </c>
      <c r="X203" s="65" t="str">
        <f t="shared" si="8"/>
        <v>Yes</v>
      </c>
      <c r="Y203" s="66">
        <f>IF('[2]RY3 Model 18_19'!W177=0,"",'[2]RY3 Model 18_19'!W177)</f>
        <v>8987.0300000000007</v>
      </c>
      <c r="Z203" s="66">
        <f>IF('[2]RY3 Model 18_19'!X177=0,"",'[2]RY3 Model 18_19'!X177)</f>
        <v>8987.0300000000007</v>
      </c>
      <c r="AA203" s="67">
        <f t="shared" si="9"/>
        <v>0</v>
      </c>
      <c r="AB203" s="68"/>
      <c r="AC203" s="69"/>
      <c r="AD203" s="2"/>
      <c r="AE203" s="2"/>
      <c r="AF203" s="2"/>
      <c r="AG203" s="2"/>
    </row>
    <row r="204" spans="1:33" x14ac:dyDescent="0.2">
      <c r="A204" s="3"/>
      <c r="B204" s="3" t="str">
        <f>IF('[2]RY3 Model 18_19'!D178=C204,"",1)</f>
        <v/>
      </c>
      <c r="C204" s="58" t="s">
        <v>115</v>
      </c>
      <c r="D204" s="59"/>
      <c r="E204" s="59" t="s">
        <v>57</v>
      </c>
      <c r="F204" s="60" t="s">
        <v>57</v>
      </c>
      <c r="G204" s="61"/>
      <c r="H204" s="61"/>
      <c r="I204" s="60" t="s">
        <v>21</v>
      </c>
      <c r="J204" s="75">
        <v>0</v>
      </c>
      <c r="K204" s="75"/>
      <c r="L204" s="64">
        <f>IF('[2]RY3 Model 18_19'!O178=0,"",'[2]RY3 Model 18_19'!O178)</f>
        <v>2953.55</v>
      </c>
      <c r="M204" s="64">
        <f>IF('[2]RY3 Model 18_19'!P178=0,"",'[2]RY3 Model 18_19'!P178)</f>
        <v>2953.55</v>
      </c>
      <c r="N204" s="64">
        <f>IF('[2]RY3 Model 18_19'!Q178=0,"",'[2]RY3 Model 18_19'!Q178)</f>
        <v>2953.55</v>
      </c>
      <c r="O204" s="64" t="str">
        <f>IF('[2]RY3 Model 18_19'!R178=0,"",'[2]RY3 Model 18_19'!R178)</f>
        <v/>
      </c>
      <c r="P204" s="64"/>
      <c r="Q204" s="55">
        <f>IF('[2]RY3 Model 18_19'!AD178=0,"",'[2]RY3 Model 18_19'!AD178)</f>
        <v>43191</v>
      </c>
      <c r="R204" s="55">
        <f>IF('[2]RY3 Model 18_19'!AE178=0,"",'[2]RY3 Model 18_19'!AE178)</f>
        <v>43221</v>
      </c>
      <c r="S204" s="55" t="str">
        <f>IF('[2]RY3 Model 18_19'!AF178=0,"",'[2]RY3 Model 18_19'!AF178)</f>
        <v/>
      </c>
      <c r="T204" s="60">
        <f>IF('[2]RY3 Model 18_19'!AI178=0,"",365*'[2]RY3 Model 18_19'!AI178)</f>
        <v>30</v>
      </c>
      <c r="U204" s="60">
        <f>IF('[2]RY3 Model 18_19'!AJ178=0,"",365*'[2]RY3 Model 18_19'!AJ178)</f>
        <v>335</v>
      </c>
      <c r="V204" s="60" t="str">
        <f>IF('[2]RY3 Model 18_19'!AK178=0,"",365*'[2]RY3 Model 18_19'!AK178)</f>
        <v/>
      </c>
      <c r="W204" s="65">
        <f t="shared" si="7"/>
        <v>0</v>
      </c>
      <c r="X204" s="65" t="str">
        <f t="shared" si="8"/>
        <v>Yes</v>
      </c>
      <c r="Y204" s="66">
        <f>IF('[2]RY3 Model 18_19'!W178=0,"",'[2]RY3 Model 18_19'!W178)</f>
        <v>2953.55</v>
      </c>
      <c r="Z204" s="66">
        <f>IF('[2]RY3 Model 18_19'!X178=0,"",'[2]RY3 Model 18_19'!X178)</f>
        <v>2953.55</v>
      </c>
      <c r="AA204" s="67">
        <f t="shared" si="9"/>
        <v>0</v>
      </c>
      <c r="AB204" s="68"/>
      <c r="AC204" s="69"/>
      <c r="AD204" s="2"/>
      <c r="AE204" s="2"/>
      <c r="AF204" s="2"/>
      <c r="AG204" s="2"/>
    </row>
    <row r="205" spans="1:33" x14ac:dyDescent="0.2">
      <c r="A205" s="3"/>
      <c r="B205" s="3" t="str">
        <f>IF('[2]RY3 Model 18_19'!D179=C205,"",1)</f>
        <v/>
      </c>
      <c r="C205" s="58"/>
      <c r="D205" s="59"/>
      <c r="E205" s="59"/>
      <c r="F205" s="60"/>
      <c r="G205" s="61"/>
      <c r="H205" s="61"/>
      <c r="I205" s="70"/>
      <c r="J205" s="70"/>
      <c r="K205" s="70"/>
      <c r="L205" s="64" t="str">
        <f>IF('[2]RY3 Model 18_19'!O179=0,"",'[2]RY3 Model 18_19'!O179)</f>
        <v/>
      </c>
      <c r="M205" s="64" t="str">
        <f>IF('[2]RY3 Model 18_19'!P179=0,"",'[2]RY3 Model 18_19'!P179)</f>
        <v/>
      </c>
      <c r="N205" s="64" t="str">
        <f>IF('[2]RY3 Model 18_19'!Q179=0,"",'[2]RY3 Model 18_19'!Q179)</f>
        <v/>
      </c>
      <c r="O205" s="64" t="str">
        <f>IF('[2]RY3 Model 18_19'!R179=0,"",'[2]RY3 Model 18_19'!R179)</f>
        <v/>
      </c>
      <c r="P205" s="64"/>
      <c r="Q205" s="55" t="str">
        <f>IF('[2]RY3 Model 18_19'!AD179=0,"",'[2]RY3 Model 18_19'!AD179)</f>
        <v/>
      </c>
      <c r="R205" s="55" t="str">
        <f>IF('[2]RY3 Model 18_19'!AE179=0,"",'[2]RY3 Model 18_19'!AE179)</f>
        <v/>
      </c>
      <c r="S205" s="55" t="str">
        <f>IF('[2]RY3 Model 18_19'!AF179=0,"",'[2]RY3 Model 18_19'!AF179)</f>
        <v/>
      </c>
      <c r="T205" s="60" t="str">
        <f>IF('[2]RY3 Model 18_19'!AI179=0,"",365*'[2]RY3 Model 18_19'!AI179)</f>
        <v/>
      </c>
      <c r="U205" s="60" t="str">
        <f>IF('[2]RY3 Model 18_19'!AJ179=0,"",365*'[2]RY3 Model 18_19'!AJ179)</f>
        <v/>
      </c>
      <c r="V205" s="60" t="str">
        <f>IF('[2]RY3 Model 18_19'!AK179=0,"",365*'[2]RY3 Model 18_19'!AK179)</f>
        <v/>
      </c>
      <c r="W205" s="65" t="str">
        <f t="shared" si="7"/>
        <v/>
      </c>
      <c r="X205" s="65" t="str">
        <f t="shared" si="8"/>
        <v/>
      </c>
      <c r="Y205" s="66" t="str">
        <f>IF('[2]RY3 Model 18_19'!W179=0,"",'[2]RY3 Model 18_19'!W179)</f>
        <v/>
      </c>
      <c r="Z205" s="66" t="str">
        <f>IF('[2]RY3 Model 18_19'!X179=0,"",'[2]RY3 Model 18_19'!X179)</f>
        <v/>
      </c>
      <c r="AA205" s="67" t="str">
        <f t="shared" si="9"/>
        <v/>
      </c>
      <c r="AB205" s="68"/>
      <c r="AC205" s="69"/>
      <c r="AD205" s="2"/>
      <c r="AE205" s="2"/>
      <c r="AF205" s="2"/>
      <c r="AG205" s="2"/>
    </row>
    <row r="206" spans="1:33" x14ac:dyDescent="0.2">
      <c r="A206" s="3"/>
      <c r="B206" s="3" t="str">
        <f>IF('[2]RY3 Model 18_19'!D180=C206,"",1)</f>
        <v/>
      </c>
      <c r="C206" s="58"/>
      <c r="D206" s="59"/>
      <c r="E206" s="59"/>
      <c r="F206" s="60"/>
      <c r="G206" s="61"/>
      <c r="H206" s="61"/>
      <c r="I206" s="70"/>
      <c r="J206" s="70"/>
      <c r="K206" s="70"/>
      <c r="L206" s="64" t="str">
        <f>IF('[2]RY3 Model 18_19'!O180=0,"",'[2]RY3 Model 18_19'!O180)</f>
        <v/>
      </c>
      <c r="M206" s="64" t="str">
        <f>IF('[2]RY3 Model 18_19'!P180=0,"",'[2]RY3 Model 18_19'!P180)</f>
        <v/>
      </c>
      <c r="N206" s="64" t="str">
        <f>IF('[2]RY3 Model 18_19'!Q180=0,"",'[2]RY3 Model 18_19'!Q180)</f>
        <v/>
      </c>
      <c r="O206" s="64" t="str">
        <f>IF('[2]RY3 Model 18_19'!R180=0,"",'[2]RY3 Model 18_19'!R180)</f>
        <v/>
      </c>
      <c r="P206" s="64"/>
      <c r="Q206" s="55" t="str">
        <f>IF('[2]RY3 Model 18_19'!AD180=0,"",'[2]RY3 Model 18_19'!AD180)</f>
        <v/>
      </c>
      <c r="R206" s="55" t="str">
        <f>IF('[2]RY3 Model 18_19'!AE180=0,"",'[2]RY3 Model 18_19'!AE180)</f>
        <v/>
      </c>
      <c r="S206" s="55" t="str">
        <f>IF('[2]RY3 Model 18_19'!AF180=0,"",'[2]RY3 Model 18_19'!AF180)</f>
        <v/>
      </c>
      <c r="T206" s="60" t="str">
        <f>IF('[2]RY3 Model 18_19'!AI180=0,"",365*'[2]RY3 Model 18_19'!AI180)</f>
        <v/>
      </c>
      <c r="U206" s="60" t="str">
        <f>IF('[2]RY3 Model 18_19'!AJ180=0,"",365*'[2]RY3 Model 18_19'!AJ180)</f>
        <v/>
      </c>
      <c r="V206" s="60" t="str">
        <f>IF('[2]RY3 Model 18_19'!AK180=0,"",365*'[2]RY3 Model 18_19'!AK180)</f>
        <v/>
      </c>
      <c r="W206" s="65" t="str">
        <f t="shared" si="7"/>
        <v/>
      </c>
      <c r="X206" s="65" t="str">
        <f t="shared" si="8"/>
        <v/>
      </c>
      <c r="Y206" s="66" t="str">
        <f>IF('[2]RY3 Model 18_19'!W180=0,"",'[2]RY3 Model 18_19'!W180)</f>
        <v/>
      </c>
      <c r="Z206" s="66" t="str">
        <f>IF('[2]RY3 Model 18_19'!X180=0,"",'[2]RY3 Model 18_19'!X180)</f>
        <v/>
      </c>
      <c r="AA206" s="67" t="str">
        <f t="shared" si="9"/>
        <v/>
      </c>
      <c r="AB206" s="68"/>
      <c r="AC206" s="69"/>
      <c r="AD206" s="2"/>
      <c r="AE206" s="2"/>
      <c r="AF206" s="2"/>
      <c r="AG206" s="2"/>
    </row>
    <row r="207" spans="1:33" x14ac:dyDescent="0.2">
      <c r="A207" s="3"/>
      <c r="B207" s="3" t="str">
        <f>IF('[2]RY3 Model 18_19'!D181=C207,"",1)</f>
        <v/>
      </c>
      <c r="C207" s="48" t="s">
        <v>116</v>
      </c>
      <c r="D207" s="59"/>
      <c r="E207" s="59"/>
      <c r="F207" s="60"/>
      <c r="G207" s="61"/>
      <c r="H207" s="61"/>
      <c r="I207" s="70"/>
      <c r="J207" s="70"/>
      <c r="K207" s="70"/>
      <c r="L207" s="64" t="str">
        <f>IF('[2]RY3 Model 18_19'!O181=0,"",'[2]RY3 Model 18_19'!O181)</f>
        <v/>
      </c>
      <c r="M207" s="64" t="str">
        <f>IF('[2]RY3 Model 18_19'!P181=0,"",'[2]RY3 Model 18_19'!P181)</f>
        <v/>
      </c>
      <c r="N207" s="64" t="str">
        <f>IF('[2]RY3 Model 18_19'!Q181=0,"",'[2]RY3 Model 18_19'!Q181)</f>
        <v/>
      </c>
      <c r="O207" s="64" t="str">
        <f>IF('[2]RY3 Model 18_19'!R181=0,"",'[2]RY3 Model 18_19'!R181)</f>
        <v/>
      </c>
      <c r="P207" s="64"/>
      <c r="Q207" s="55" t="str">
        <f>IF('[2]RY3 Model 18_19'!AD181=0,"",'[2]RY3 Model 18_19'!AD181)</f>
        <v/>
      </c>
      <c r="R207" s="55" t="str">
        <f>IF('[2]RY3 Model 18_19'!AE181=0,"",'[2]RY3 Model 18_19'!AE181)</f>
        <v/>
      </c>
      <c r="S207" s="55" t="str">
        <f>IF('[2]RY3 Model 18_19'!AF181=0,"",'[2]RY3 Model 18_19'!AF181)</f>
        <v/>
      </c>
      <c r="T207" s="60" t="str">
        <f>IF('[2]RY3 Model 18_19'!AI181=0,"",365*'[2]RY3 Model 18_19'!AI181)</f>
        <v/>
      </c>
      <c r="U207" s="60" t="str">
        <f>IF('[2]RY3 Model 18_19'!AJ181=0,"",365*'[2]RY3 Model 18_19'!AJ181)</f>
        <v/>
      </c>
      <c r="V207" s="60" t="str">
        <f>IF('[2]RY3 Model 18_19'!AK181=0,"",365*'[2]RY3 Model 18_19'!AK181)</f>
        <v/>
      </c>
      <c r="W207" s="65" t="str">
        <f t="shared" si="7"/>
        <v/>
      </c>
      <c r="X207" s="65" t="str">
        <f t="shared" si="8"/>
        <v/>
      </c>
      <c r="Y207" s="66" t="str">
        <f>IF('[2]RY3 Model 18_19'!W181=0,"",'[2]RY3 Model 18_19'!W181)</f>
        <v/>
      </c>
      <c r="Z207" s="66" t="str">
        <f>IF('[2]RY3 Model 18_19'!X181=0,"",'[2]RY3 Model 18_19'!X181)</f>
        <v/>
      </c>
      <c r="AA207" s="67" t="str">
        <f t="shared" si="9"/>
        <v/>
      </c>
      <c r="AB207" s="68"/>
      <c r="AC207" s="69"/>
      <c r="AD207" s="2"/>
      <c r="AE207" s="2"/>
      <c r="AF207" s="2"/>
      <c r="AG207" s="2"/>
    </row>
    <row r="208" spans="1:33" x14ac:dyDescent="0.2">
      <c r="A208" s="3"/>
      <c r="B208" s="3" t="str">
        <f>IF('[2]RY3 Model 18_19'!D182=C208,"",1)</f>
        <v/>
      </c>
      <c r="C208" s="58" t="s">
        <v>95</v>
      </c>
      <c r="D208" s="59"/>
      <c r="E208" s="59" t="s">
        <v>57</v>
      </c>
      <c r="F208" s="60" t="s">
        <v>57</v>
      </c>
      <c r="G208" s="61"/>
      <c r="H208" s="61"/>
      <c r="I208" s="60" t="s">
        <v>21</v>
      </c>
      <c r="J208" s="75">
        <v>0</v>
      </c>
      <c r="K208" s="75"/>
      <c r="L208" s="64">
        <f>IF('[2]RY3 Model 18_19'!O182=0,"",'[2]RY3 Model 18_19'!O182)</f>
        <v>1494.75</v>
      </c>
      <c r="M208" s="64">
        <f>IF('[2]RY3 Model 18_19'!P182=0,"",'[2]RY3 Model 18_19'!P182)</f>
        <v>1494.75</v>
      </c>
      <c r="N208" s="64">
        <f>IF('[2]RY3 Model 18_19'!Q182=0,"",'[2]RY3 Model 18_19'!Q182)</f>
        <v>1494.75</v>
      </c>
      <c r="O208" s="64" t="str">
        <f>IF('[2]RY3 Model 18_19'!R182=0,"",'[2]RY3 Model 18_19'!R182)</f>
        <v/>
      </c>
      <c r="P208" s="64"/>
      <c r="Q208" s="55">
        <f>IF('[2]RY3 Model 18_19'!AD182=0,"",'[2]RY3 Model 18_19'!AD182)</f>
        <v>43191</v>
      </c>
      <c r="R208" s="55">
        <f>IF('[2]RY3 Model 18_19'!AE182=0,"",'[2]RY3 Model 18_19'!AE182)</f>
        <v>43221</v>
      </c>
      <c r="S208" s="55" t="str">
        <f>IF('[2]RY3 Model 18_19'!AF182=0,"",'[2]RY3 Model 18_19'!AF182)</f>
        <v/>
      </c>
      <c r="T208" s="60">
        <f>IF('[2]RY3 Model 18_19'!AI182=0,"",365*'[2]RY3 Model 18_19'!AI182)</f>
        <v>30</v>
      </c>
      <c r="U208" s="60">
        <f>IF('[2]RY3 Model 18_19'!AJ182=0,"",365*'[2]RY3 Model 18_19'!AJ182)</f>
        <v>335</v>
      </c>
      <c r="V208" s="60" t="str">
        <f>IF('[2]RY3 Model 18_19'!AK182=0,"",365*'[2]RY3 Model 18_19'!AK182)</f>
        <v/>
      </c>
      <c r="W208" s="65">
        <f t="shared" si="7"/>
        <v>0</v>
      </c>
      <c r="X208" s="65" t="str">
        <f t="shared" si="8"/>
        <v>Yes</v>
      </c>
      <c r="Y208" s="66">
        <f>IF('[2]RY3 Model 18_19'!W182=0,"",'[2]RY3 Model 18_19'!W182)</f>
        <v>1494.75</v>
      </c>
      <c r="Z208" s="66">
        <f>IF('[2]RY3 Model 18_19'!X182=0,"",'[2]RY3 Model 18_19'!X182)</f>
        <v>1494.75</v>
      </c>
      <c r="AA208" s="67">
        <f t="shared" si="9"/>
        <v>0</v>
      </c>
      <c r="AB208" s="68"/>
      <c r="AC208" s="69"/>
      <c r="AD208" s="2"/>
      <c r="AE208" s="2"/>
      <c r="AF208" s="2"/>
      <c r="AG208" s="2"/>
    </row>
    <row r="209" spans="1:33" x14ac:dyDescent="0.2">
      <c r="A209" s="3"/>
      <c r="B209" s="3" t="str">
        <f>IF('[2]RY3 Model 18_19'!D183=C209,"",1)</f>
        <v/>
      </c>
      <c r="C209" s="58" t="s">
        <v>96</v>
      </c>
      <c r="D209" s="59"/>
      <c r="E209" s="59" t="s">
        <v>57</v>
      </c>
      <c r="F209" s="60" t="s">
        <v>57</v>
      </c>
      <c r="G209" s="61"/>
      <c r="H209" s="61"/>
      <c r="I209" s="60" t="s">
        <v>21</v>
      </c>
      <c r="J209" s="75">
        <v>0</v>
      </c>
      <c r="K209" s="75"/>
      <c r="L209" s="64">
        <f>IF('[2]RY3 Model 18_19'!O183=0,"",'[2]RY3 Model 18_19'!O183)</f>
        <v>1448.92</v>
      </c>
      <c r="M209" s="64">
        <f>IF('[2]RY3 Model 18_19'!P183=0,"",'[2]RY3 Model 18_19'!P183)</f>
        <v>1448.92</v>
      </c>
      <c r="N209" s="64">
        <f>IF('[2]RY3 Model 18_19'!Q183=0,"",'[2]RY3 Model 18_19'!Q183)</f>
        <v>1448.92</v>
      </c>
      <c r="O209" s="64" t="str">
        <f>IF('[2]RY3 Model 18_19'!R183=0,"",'[2]RY3 Model 18_19'!R183)</f>
        <v/>
      </c>
      <c r="P209" s="64"/>
      <c r="Q209" s="55">
        <f>IF('[2]RY3 Model 18_19'!AD183=0,"",'[2]RY3 Model 18_19'!AD183)</f>
        <v>43191</v>
      </c>
      <c r="R209" s="55">
        <f>IF('[2]RY3 Model 18_19'!AE183=0,"",'[2]RY3 Model 18_19'!AE183)</f>
        <v>43221</v>
      </c>
      <c r="S209" s="55" t="str">
        <f>IF('[2]RY3 Model 18_19'!AF183=0,"",'[2]RY3 Model 18_19'!AF183)</f>
        <v/>
      </c>
      <c r="T209" s="60">
        <f>IF('[2]RY3 Model 18_19'!AI183=0,"",365*'[2]RY3 Model 18_19'!AI183)</f>
        <v>30</v>
      </c>
      <c r="U209" s="60">
        <f>IF('[2]RY3 Model 18_19'!AJ183=0,"",365*'[2]RY3 Model 18_19'!AJ183)</f>
        <v>335</v>
      </c>
      <c r="V209" s="60" t="str">
        <f>IF('[2]RY3 Model 18_19'!AK183=0,"",365*'[2]RY3 Model 18_19'!AK183)</f>
        <v/>
      </c>
      <c r="W209" s="65">
        <f t="shared" si="7"/>
        <v>0</v>
      </c>
      <c r="X209" s="65" t="str">
        <f t="shared" si="8"/>
        <v>Yes</v>
      </c>
      <c r="Y209" s="66">
        <f>IF('[2]RY3 Model 18_19'!W183=0,"",'[2]RY3 Model 18_19'!W183)</f>
        <v>1448.92</v>
      </c>
      <c r="Z209" s="66">
        <f>IF('[2]RY3 Model 18_19'!X183=0,"",'[2]RY3 Model 18_19'!X183)</f>
        <v>1448.92</v>
      </c>
      <c r="AA209" s="67">
        <f t="shared" si="9"/>
        <v>0</v>
      </c>
      <c r="AB209" s="68"/>
      <c r="AC209" s="69"/>
      <c r="AD209" s="2"/>
      <c r="AE209" s="2"/>
      <c r="AF209" s="2"/>
      <c r="AG209" s="2"/>
    </row>
    <row r="210" spans="1:33" x14ac:dyDescent="0.2">
      <c r="A210" s="3"/>
      <c r="B210" s="3" t="str">
        <f>IF('[2]RY3 Model 18_19'!D184=C210,"",1)</f>
        <v/>
      </c>
      <c r="C210" s="58" t="s">
        <v>97</v>
      </c>
      <c r="D210" s="59"/>
      <c r="E210" s="59" t="s">
        <v>57</v>
      </c>
      <c r="F210" s="60" t="s">
        <v>57</v>
      </c>
      <c r="G210" s="61"/>
      <c r="H210" s="61"/>
      <c r="I210" s="60" t="s">
        <v>21</v>
      </c>
      <c r="J210" s="75">
        <v>0</v>
      </c>
      <c r="K210" s="75"/>
      <c r="L210" s="64">
        <f>IF('[2]RY3 Model 18_19'!O184=0,"",'[2]RY3 Model 18_19'!O184)</f>
        <v>1540.57</v>
      </c>
      <c r="M210" s="64">
        <f>IF('[2]RY3 Model 18_19'!P184=0,"",'[2]RY3 Model 18_19'!P184)</f>
        <v>1540.57</v>
      </c>
      <c r="N210" s="64">
        <f>IF('[2]RY3 Model 18_19'!Q184=0,"",'[2]RY3 Model 18_19'!Q184)</f>
        <v>1540.57</v>
      </c>
      <c r="O210" s="64" t="str">
        <f>IF('[2]RY3 Model 18_19'!R184=0,"",'[2]RY3 Model 18_19'!R184)</f>
        <v/>
      </c>
      <c r="P210" s="64"/>
      <c r="Q210" s="55">
        <f>IF('[2]RY3 Model 18_19'!AD184=0,"",'[2]RY3 Model 18_19'!AD184)</f>
        <v>43191</v>
      </c>
      <c r="R210" s="55">
        <f>IF('[2]RY3 Model 18_19'!AE184=0,"",'[2]RY3 Model 18_19'!AE184)</f>
        <v>43221</v>
      </c>
      <c r="S210" s="55" t="str">
        <f>IF('[2]RY3 Model 18_19'!AF184=0,"",'[2]RY3 Model 18_19'!AF184)</f>
        <v/>
      </c>
      <c r="T210" s="60">
        <f>IF('[2]RY3 Model 18_19'!AI184=0,"",365*'[2]RY3 Model 18_19'!AI184)</f>
        <v>30</v>
      </c>
      <c r="U210" s="60">
        <f>IF('[2]RY3 Model 18_19'!AJ184=0,"",365*'[2]RY3 Model 18_19'!AJ184)</f>
        <v>335</v>
      </c>
      <c r="V210" s="60" t="str">
        <f>IF('[2]RY3 Model 18_19'!AK184=0,"",365*'[2]RY3 Model 18_19'!AK184)</f>
        <v/>
      </c>
      <c r="W210" s="65">
        <f t="shared" si="7"/>
        <v>0</v>
      </c>
      <c r="X210" s="65" t="str">
        <f t="shared" si="8"/>
        <v>Yes</v>
      </c>
      <c r="Y210" s="66">
        <f>IF('[2]RY3 Model 18_19'!W184=0,"",'[2]RY3 Model 18_19'!W184)</f>
        <v>1540.57</v>
      </c>
      <c r="Z210" s="66">
        <f>IF('[2]RY3 Model 18_19'!X184=0,"",'[2]RY3 Model 18_19'!X184)</f>
        <v>1540.57</v>
      </c>
      <c r="AA210" s="67">
        <f t="shared" si="9"/>
        <v>0</v>
      </c>
      <c r="AB210" s="68"/>
      <c r="AC210" s="69"/>
      <c r="AD210" s="2"/>
      <c r="AE210" s="2"/>
      <c r="AF210" s="2"/>
      <c r="AG210" s="2"/>
    </row>
    <row r="211" spans="1:33" x14ac:dyDescent="0.2">
      <c r="A211" s="3"/>
      <c r="B211" s="3" t="str">
        <f>IF('[2]RY3 Model 18_19'!D185=C211,"",1)</f>
        <v/>
      </c>
      <c r="C211" s="58" t="s">
        <v>98</v>
      </c>
      <c r="D211" s="59"/>
      <c r="E211" s="59" t="s">
        <v>57</v>
      </c>
      <c r="F211" s="60" t="s">
        <v>57</v>
      </c>
      <c r="G211" s="61"/>
      <c r="H211" s="61"/>
      <c r="I211" s="60" t="s">
        <v>21</v>
      </c>
      <c r="J211" s="75">
        <v>0</v>
      </c>
      <c r="K211" s="75"/>
      <c r="L211" s="64">
        <f>IF('[2]RY3 Model 18_19'!O185=0,"",'[2]RY3 Model 18_19'!O185)</f>
        <v>1642.22</v>
      </c>
      <c r="M211" s="64">
        <f>IF('[2]RY3 Model 18_19'!P185=0,"",'[2]RY3 Model 18_19'!P185)</f>
        <v>1642.22</v>
      </c>
      <c r="N211" s="64">
        <f>IF('[2]RY3 Model 18_19'!Q185=0,"",'[2]RY3 Model 18_19'!Q185)</f>
        <v>1642.22</v>
      </c>
      <c r="O211" s="64" t="str">
        <f>IF('[2]RY3 Model 18_19'!R185=0,"",'[2]RY3 Model 18_19'!R185)</f>
        <v/>
      </c>
      <c r="P211" s="64"/>
      <c r="Q211" s="55">
        <f>IF('[2]RY3 Model 18_19'!AD185=0,"",'[2]RY3 Model 18_19'!AD185)</f>
        <v>43191</v>
      </c>
      <c r="R211" s="55">
        <f>IF('[2]RY3 Model 18_19'!AE185=0,"",'[2]RY3 Model 18_19'!AE185)</f>
        <v>43221</v>
      </c>
      <c r="S211" s="55" t="str">
        <f>IF('[2]RY3 Model 18_19'!AF185=0,"",'[2]RY3 Model 18_19'!AF185)</f>
        <v/>
      </c>
      <c r="T211" s="60">
        <f>IF('[2]RY3 Model 18_19'!AI185=0,"",365*'[2]RY3 Model 18_19'!AI185)</f>
        <v>30</v>
      </c>
      <c r="U211" s="60">
        <f>IF('[2]RY3 Model 18_19'!AJ185=0,"",365*'[2]RY3 Model 18_19'!AJ185)</f>
        <v>335</v>
      </c>
      <c r="V211" s="60" t="str">
        <f>IF('[2]RY3 Model 18_19'!AK185=0,"",365*'[2]RY3 Model 18_19'!AK185)</f>
        <v/>
      </c>
      <c r="W211" s="65">
        <f t="shared" si="7"/>
        <v>0</v>
      </c>
      <c r="X211" s="65" t="str">
        <f t="shared" si="8"/>
        <v>Yes</v>
      </c>
      <c r="Y211" s="66">
        <f>IF('[2]RY3 Model 18_19'!W185=0,"",'[2]RY3 Model 18_19'!W185)</f>
        <v>1642.22</v>
      </c>
      <c r="Z211" s="66">
        <f>IF('[2]RY3 Model 18_19'!X185=0,"",'[2]RY3 Model 18_19'!X185)</f>
        <v>1642.22</v>
      </c>
      <c r="AA211" s="67">
        <f t="shared" si="9"/>
        <v>0</v>
      </c>
      <c r="AB211" s="68"/>
      <c r="AC211" s="69"/>
      <c r="AD211" s="2"/>
      <c r="AE211" s="2"/>
      <c r="AF211" s="2"/>
      <c r="AG211" s="2"/>
    </row>
    <row r="212" spans="1:33" x14ac:dyDescent="0.2">
      <c r="A212" s="3"/>
      <c r="B212" s="3" t="str">
        <f>IF('[2]RY3 Model 18_19'!D186=C212,"",1)</f>
        <v/>
      </c>
      <c r="C212" s="58" t="s">
        <v>99</v>
      </c>
      <c r="D212" s="59"/>
      <c r="E212" s="59" t="s">
        <v>57</v>
      </c>
      <c r="F212" s="60" t="s">
        <v>57</v>
      </c>
      <c r="G212" s="61"/>
      <c r="H212" s="61"/>
      <c r="I212" s="60" t="s">
        <v>21</v>
      </c>
      <c r="J212" s="75">
        <v>0</v>
      </c>
      <c r="K212" s="75"/>
      <c r="L212" s="64">
        <f>IF('[2]RY3 Model 18_19'!O186=0,"",'[2]RY3 Model 18_19'!O186)</f>
        <v>1637.17</v>
      </c>
      <c r="M212" s="64">
        <f>IF('[2]RY3 Model 18_19'!P186=0,"",'[2]RY3 Model 18_19'!P186)</f>
        <v>1637.17</v>
      </c>
      <c r="N212" s="64">
        <f>IF('[2]RY3 Model 18_19'!Q186=0,"",'[2]RY3 Model 18_19'!Q186)</f>
        <v>1637.17</v>
      </c>
      <c r="O212" s="64" t="str">
        <f>IF('[2]RY3 Model 18_19'!R186=0,"",'[2]RY3 Model 18_19'!R186)</f>
        <v/>
      </c>
      <c r="P212" s="64"/>
      <c r="Q212" s="55">
        <f>IF('[2]RY3 Model 18_19'!AD186=0,"",'[2]RY3 Model 18_19'!AD186)</f>
        <v>43191</v>
      </c>
      <c r="R212" s="55">
        <f>IF('[2]RY3 Model 18_19'!AE186=0,"",'[2]RY3 Model 18_19'!AE186)</f>
        <v>43221</v>
      </c>
      <c r="S212" s="55" t="str">
        <f>IF('[2]RY3 Model 18_19'!AF186=0,"",'[2]RY3 Model 18_19'!AF186)</f>
        <v/>
      </c>
      <c r="T212" s="60">
        <f>IF('[2]RY3 Model 18_19'!AI186=0,"",365*'[2]RY3 Model 18_19'!AI186)</f>
        <v>30</v>
      </c>
      <c r="U212" s="60">
        <f>IF('[2]RY3 Model 18_19'!AJ186=0,"",365*'[2]RY3 Model 18_19'!AJ186)</f>
        <v>335</v>
      </c>
      <c r="V212" s="60" t="str">
        <f>IF('[2]RY3 Model 18_19'!AK186=0,"",365*'[2]RY3 Model 18_19'!AK186)</f>
        <v/>
      </c>
      <c r="W212" s="65">
        <f t="shared" si="7"/>
        <v>0</v>
      </c>
      <c r="X212" s="65" t="str">
        <f t="shared" si="8"/>
        <v>Yes</v>
      </c>
      <c r="Y212" s="66">
        <f>IF('[2]RY3 Model 18_19'!W186=0,"",'[2]RY3 Model 18_19'!W186)</f>
        <v>1637.17</v>
      </c>
      <c r="Z212" s="66">
        <f>IF('[2]RY3 Model 18_19'!X186=0,"",'[2]RY3 Model 18_19'!X186)</f>
        <v>1637.17</v>
      </c>
      <c r="AA212" s="67">
        <f t="shared" si="9"/>
        <v>0</v>
      </c>
      <c r="AB212" s="68"/>
      <c r="AC212" s="69"/>
      <c r="AD212" s="2"/>
      <c r="AE212" s="2"/>
      <c r="AF212" s="2"/>
      <c r="AG212" s="2"/>
    </row>
    <row r="213" spans="1:33" x14ac:dyDescent="0.2">
      <c r="A213" s="3"/>
      <c r="B213" s="3" t="str">
        <f>IF('[2]RY3 Model 18_19'!D187=C213,"",1)</f>
        <v/>
      </c>
      <c r="C213" s="58" t="s">
        <v>100</v>
      </c>
      <c r="D213" s="59"/>
      <c r="E213" s="59" t="s">
        <v>57</v>
      </c>
      <c r="F213" s="60" t="s">
        <v>57</v>
      </c>
      <c r="G213" s="61"/>
      <c r="H213" s="61"/>
      <c r="I213" s="60" t="s">
        <v>21</v>
      </c>
      <c r="J213" s="75">
        <v>0</v>
      </c>
      <c r="K213" s="75"/>
      <c r="L213" s="64">
        <f>IF('[2]RY3 Model 18_19'!O187=0,"",'[2]RY3 Model 18_19'!O187)</f>
        <v>1551.54</v>
      </c>
      <c r="M213" s="64">
        <f>IF('[2]RY3 Model 18_19'!P187=0,"",'[2]RY3 Model 18_19'!P187)</f>
        <v>1551.54</v>
      </c>
      <c r="N213" s="64">
        <f>IF('[2]RY3 Model 18_19'!Q187=0,"",'[2]RY3 Model 18_19'!Q187)</f>
        <v>1551.54</v>
      </c>
      <c r="O213" s="64" t="str">
        <f>IF('[2]RY3 Model 18_19'!R187=0,"",'[2]RY3 Model 18_19'!R187)</f>
        <v/>
      </c>
      <c r="P213" s="64"/>
      <c r="Q213" s="55">
        <f>IF('[2]RY3 Model 18_19'!AD187=0,"",'[2]RY3 Model 18_19'!AD187)</f>
        <v>43191</v>
      </c>
      <c r="R213" s="55">
        <f>IF('[2]RY3 Model 18_19'!AE187=0,"",'[2]RY3 Model 18_19'!AE187)</f>
        <v>43221</v>
      </c>
      <c r="S213" s="55" t="str">
        <f>IF('[2]RY3 Model 18_19'!AF187=0,"",'[2]RY3 Model 18_19'!AF187)</f>
        <v/>
      </c>
      <c r="T213" s="60">
        <f>IF('[2]RY3 Model 18_19'!AI187=0,"",365*'[2]RY3 Model 18_19'!AI187)</f>
        <v>30</v>
      </c>
      <c r="U213" s="60">
        <f>IF('[2]RY3 Model 18_19'!AJ187=0,"",365*'[2]RY3 Model 18_19'!AJ187)</f>
        <v>335</v>
      </c>
      <c r="V213" s="60" t="str">
        <f>IF('[2]RY3 Model 18_19'!AK187=0,"",365*'[2]RY3 Model 18_19'!AK187)</f>
        <v/>
      </c>
      <c r="W213" s="65">
        <f t="shared" si="7"/>
        <v>0</v>
      </c>
      <c r="X213" s="65" t="str">
        <f t="shared" si="8"/>
        <v>Yes</v>
      </c>
      <c r="Y213" s="66">
        <f>IF('[2]RY3 Model 18_19'!W187=0,"",'[2]RY3 Model 18_19'!W187)</f>
        <v>1551.54</v>
      </c>
      <c r="Z213" s="66">
        <f>IF('[2]RY3 Model 18_19'!X187=0,"",'[2]RY3 Model 18_19'!X187)</f>
        <v>1551.54</v>
      </c>
      <c r="AA213" s="67">
        <f t="shared" si="9"/>
        <v>0</v>
      </c>
      <c r="AB213" s="68"/>
      <c r="AC213" s="69"/>
      <c r="AD213" s="2"/>
      <c r="AE213" s="2"/>
      <c r="AF213" s="2"/>
      <c r="AG213" s="2"/>
    </row>
    <row r="214" spans="1:33" x14ac:dyDescent="0.2">
      <c r="A214" s="3"/>
      <c r="B214" s="3" t="str">
        <f>IF('[2]RY3 Model 18_19'!D188=C214,"",1)</f>
        <v/>
      </c>
      <c r="C214" s="58" t="s">
        <v>101</v>
      </c>
      <c r="D214" s="59"/>
      <c r="E214" s="59" t="s">
        <v>57</v>
      </c>
      <c r="F214" s="60" t="s">
        <v>57</v>
      </c>
      <c r="G214" s="61"/>
      <c r="H214" s="61"/>
      <c r="I214" s="60" t="s">
        <v>21</v>
      </c>
      <c r="J214" s="75">
        <v>0</v>
      </c>
      <c r="K214" s="75"/>
      <c r="L214" s="64">
        <f>IF('[2]RY3 Model 18_19'!O188=0,"",'[2]RY3 Model 18_19'!O188)</f>
        <v>2280.25</v>
      </c>
      <c r="M214" s="64">
        <f>IF('[2]RY3 Model 18_19'!P188=0,"",'[2]RY3 Model 18_19'!P188)</f>
        <v>2280.25</v>
      </c>
      <c r="N214" s="64">
        <f>IF('[2]RY3 Model 18_19'!Q188=0,"",'[2]RY3 Model 18_19'!Q188)</f>
        <v>2280.25</v>
      </c>
      <c r="O214" s="64" t="str">
        <f>IF('[2]RY3 Model 18_19'!R188=0,"",'[2]RY3 Model 18_19'!R188)</f>
        <v/>
      </c>
      <c r="P214" s="64"/>
      <c r="Q214" s="55">
        <f>IF('[2]RY3 Model 18_19'!AD188=0,"",'[2]RY3 Model 18_19'!AD188)</f>
        <v>43191</v>
      </c>
      <c r="R214" s="55">
        <f>IF('[2]RY3 Model 18_19'!AE188=0,"",'[2]RY3 Model 18_19'!AE188)</f>
        <v>43221</v>
      </c>
      <c r="S214" s="55" t="str">
        <f>IF('[2]RY3 Model 18_19'!AF188=0,"",'[2]RY3 Model 18_19'!AF188)</f>
        <v/>
      </c>
      <c r="T214" s="60">
        <f>IF('[2]RY3 Model 18_19'!AI188=0,"",365*'[2]RY3 Model 18_19'!AI188)</f>
        <v>30</v>
      </c>
      <c r="U214" s="60">
        <f>IF('[2]RY3 Model 18_19'!AJ188=0,"",365*'[2]RY3 Model 18_19'!AJ188)</f>
        <v>335</v>
      </c>
      <c r="V214" s="60" t="str">
        <f>IF('[2]RY3 Model 18_19'!AK188=0,"",365*'[2]RY3 Model 18_19'!AK188)</f>
        <v/>
      </c>
      <c r="W214" s="65">
        <f t="shared" si="7"/>
        <v>0</v>
      </c>
      <c r="X214" s="65" t="str">
        <f t="shared" si="8"/>
        <v>Yes</v>
      </c>
      <c r="Y214" s="66">
        <f>IF('[2]RY3 Model 18_19'!W188=0,"",'[2]RY3 Model 18_19'!W188)</f>
        <v>2280.25</v>
      </c>
      <c r="Z214" s="66">
        <f>IF('[2]RY3 Model 18_19'!X188=0,"",'[2]RY3 Model 18_19'!X188)</f>
        <v>2280.25</v>
      </c>
      <c r="AA214" s="67">
        <f t="shared" si="9"/>
        <v>0</v>
      </c>
      <c r="AB214" s="68"/>
      <c r="AC214" s="69"/>
      <c r="AD214" s="2"/>
      <c r="AE214" s="2"/>
      <c r="AF214" s="2"/>
      <c r="AG214" s="2"/>
    </row>
    <row r="215" spans="1:33" x14ac:dyDescent="0.2">
      <c r="A215" s="3"/>
      <c r="B215" s="3" t="str">
        <f>IF('[2]RY3 Model 18_19'!D189=C215,"",1)</f>
        <v/>
      </c>
      <c r="C215" s="58" t="s">
        <v>102</v>
      </c>
      <c r="D215" s="59"/>
      <c r="E215" s="59" t="s">
        <v>57</v>
      </c>
      <c r="F215" s="60" t="s">
        <v>57</v>
      </c>
      <c r="G215" s="61"/>
      <c r="H215" s="61"/>
      <c r="I215" s="60" t="s">
        <v>21</v>
      </c>
      <c r="J215" s="75">
        <v>0</v>
      </c>
      <c r="K215" s="75"/>
      <c r="L215" s="64">
        <f>IF('[2]RY3 Model 18_19'!O189=0,"",'[2]RY3 Model 18_19'!O189)</f>
        <v>2229.14</v>
      </c>
      <c r="M215" s="64">
        <f>IF('[2]RY3 Model 18_19'!P189=0,"",'[2]RY3 Model 18_19'!P189)</f>
        <v>2229.14</v>
      </c>
      <c r="N215" s="64">
        <f>IF('[2]RY3 Model 18_19'!Q189=0,"",'[2]RY3 Model 18_19'!Q189)</f>
        <v>2229.14</v>
      </c>
      <c r="O215" s="64" t="str">
        <f>IF('[2]RY3 Model 18_19'!R189=0,"",'[2]RY3 Model 18_19'!R189)</f>
        <v/>
      </c>
      <c r="P215" s="64"/>
      <c r="Q215" s="55">
        <f>IF('[2]RY3 Model 18_19'!AD189=0,"",'[2]RY3 Model 18_19'!AD189)</f>
        <v>43191</v>
      </c>
      <c r="R215" s="55">
        <f>IF('[2]RY3 Model 18_19'!AE189=0,"",'[2]RY3 Model 18_19'!AE189)</f>
        <v>43221</v>
      </c>
      <c r="S215" s="55" t="str">
        <f>IF('[2]RY3 Model 18_19'!AF189=0,"",'[2]RY3 Model 18_19'!AF189)</f>
        <v/>
      </c>
      <c r="T215" s="60">
        <f>IF('[2]RY3 Model 18_19'!AI189=0,"",365*'[2]RY3 Model 18_19'!AI189)</f>
        <v>30</v>
      </c>
      <c r="U215" s="60">
        <f>IF('[2]RY3 Model 18_19'!AJ189=0,"",365*'[2]RY3 Model 18_19'!AJ189)</f>
        <v>335</v>
      </c>
      <c r="V215" s="60" t="str">
        <f>IF('[2]RY3 Model 18_19'!AK189=0,"",365*'[2]RY3 Model 18_19'!AK189)</f>
        <v/>
      </c>
      <c r="W215" s="65">
        <f t="shared" si="7"/>
        <v>0</v>
      </c>
      <c r="X215" s="65" t="str">
        <f t="shared" si="8"/>
        <v>Yes</v>
      </c>
      <c r="Y215" s="66">
        <f>IF('[2]RY3 Model 18_19'!W189=0,"",'[2]RY3 Model 18_19'!W189)</f>
        <v>2229.14</v>
      </c>
      <c r="Z215" s="66">
        <f>IF('[2]RY3 Model 18_19'!X189=0,"",'[2]RY3 Model 18_19'!X189)</f>
        <v>2229.14</v>
      </c>
      <c r="AA215" s="67">
        <f t="shared" si="9"/>
        <v>0</v>
      </c>
      <c r="AB215" s="68"/>
      <c r="AC215" s="69"/>
      <c r="AD215" s="2"/>
      <c r="AE215" s="2"/>
      <c r="AF215" s="2"/>
      <c r="AG215" s="2"/>
    </row>
    <row r="216" spans="1:33" x14ac:dyDescent="0.2">
      <c r="A216" s="3"/>
      <c r="B216" s="3" t="str">
        <f>IF('[2]RY3 Model 18_19'!D190=C216,"",1)</f>
        <v/>
      </c>
      <c r="C216" s="58" t="s">
        <v>103</v>
      </c>
      <c r="D216" s="59"/>
      <c r="E216" s="59" t="s">
        <v>57</v>
      </c>
      <c r="F216" s="60" t="s">
        <v>57</v>
      </c>
      <c r="G216" s="61"/>
      <c r="H216" s="61"/>
      <c r="I216" s="60" t="s">
        <v>21</v>
      </c>
      <c r="J216" s="75">
        <v>0</v>
      </c>
      <c r="K216" s="75"/>
      <c r="L216" s="64">
        <f>IF('[2]RY3 Model 18_19'!O190=0,"",'[2]RY3 Model 18_19'!O190)</f>
        <v>2331.37</v>
      </c>
      <c r="M216" s="64">
        <f>IF('[2]RY3 Model 18_19'!P190=0,"",'[2]RY3 Model 18_19'!P190)</f>
        <v>2331.37</v>
      </c>
      <c r="N216" s="64">
        <f>IF('[2]RY3 Model 18_19'!Q190=0,"",'[2]RY3 Model 18_19'!Q190)</f>
        <v>2331.37</v>
      </c>
      <c r="O216" s="64" t="str">
        <f>IF('[2]RY3 Model 18_19'!R190=0,"",'[2]RY3 Model 18_19'!R190)</f>
        <v/>
      </c>
      <c r="P216" s="64"/>
      <c r="Q216" s="55">
        <f>IF('[2]RY3 Model 18_19'!AD190=0,"",'[2]RY3 Model 18_19'!AD190)</f>
        <v>43191</v>
      </c>
      <c r="R216" s="55">
        <f>IF('[2]RY3 Model 18_19'!AE190=0,"",'[2]RY3 Model 18_19'!AE190)</f>
        <v>43221</v>
      </c>
      <c r="S216" s="55" t="str">
        <f>IF('[2]RY3 Model 18_19'!AF190=0,"",'[2]RY3 Model 18_19'!AF190)</f>
        <v/>
      </c>
      <c r="T216" s="60">
        <f>IF('[2]RY3 Model 18_19'!AI190=0,"",365*'[2]RY3 Model 18_19'!AI190)</f>
        <v>30</v>
      </c>
      <c r="U216" s="60">
        <f>IF('[2]RY3 Model 18_19'!AJ190=0,"",365*'[2]RY3 Model 18_19'!AJ190)</f>
        <v>335</v>
      </c>
      <c r="V216" s="60" t="str">
        <f>IF('[2]RY3 Model 18_19'!AK190=0,"",365*'[2]RY3 Model 18_19'!AK190)</f>
        <v/>
      </c>
      <c r="W216" s="65">
        <f t="shared" si="7"/>
        <v>0</v>
      </c>
      <c r="X216" s="65" t="str">
        <f t="shared" si="8"/>
        <v>Yes</v>
      </c>
      <c r="Y216" s="66">
        <f>IF('[2]RY3 Model 18_19'!W190=0,"",'[2]RY3 Model 18_19'!W190)</f>
        <v>2331.37</v>
      </c>
      <c r="Z216" s="66">
        <f>IF('[2]RY3 Model 18_19'!X190=0,"",'[2]RY3 Model 18_19'!X190)</f>
        <v>2331.37</v>
      </c>
      <c r="AA216" s="67">
        <f t="shared" si="9"/>
        <v>0</v>
      </c>
      <c r="AB216" s="68"/>
      <c r="AC216" s="69"/>
      <c r="AD216" s="2"/>
      <c r="AE216" s="2"/>
      <c r="AF216" s="2"/>
      <c r="AG216" s="2"/>
    </row>
    <row r="217" spans="1:33" x14ac:dyDescent="0.2">
      <c r="A217" s="3"/>
      <c r="B217" s="3" t="str">
        <f>IF('[2]RY3 Model 18_19'!D191=C217,"",1)</f>
        <v/>
      </c>
      <c r="C217" s="58" t="s">
        <v>104</v>
      </c>
      <c r="D217" s="59"/>
      <c r="E217" s="59" t="s">
        <v>57</v>
      </c>
      <c r="F217" s="60" t="s">
        <v>57</v>
      </c>
      <c r="G217" s="61"/>
      <c r="H217" s="61"/>
      <c r="I217" s="60" t="s">
        <v>21</v>
      </c>
      <c r="J217" s="75">
        <v>0</v>
      </c>
      <c r="K217" s="75"/>
      <c r="L217" s="64">
        <f>IF('[2]RY3 Model 18_19'!O191=0,"",'[2]RY3 Model 18_19'!O191)</f>
        <v>53.65</v>
      </c>
      <c r="M217" s="64">
        <f>IF('[2]RY3 Model 18_19'!P191=0,"",'[2]RY3 Model 18_19'!P191)</f>
        <v>53.65</v>
      </c>
      <c r="N217" s="64">
        <f>IF('[2]RY3 Model 18_19'!Q191=0,"",'[2]RY3 Model 18_19'!Q191)</f>
        <v>53.65</v>
      </c>
      <c r="O217" s="64" t="str">
        <f>IF('[2]RY3 Model 18_19'!R191=0,"",'[2]RY3 Model 18_19'!R191)</f>
        <v/>
      </c>
      <c r="P217" s="64"/>
      <c r="Q217" s="55">
        <f>IF('[2]RY3 Model 18_19'!AD191=0,"",'[2]RY3 Model 18_19'!AD191)</f>
        <v>43191</v>
      </c>
      <c r="R217" s="55">
        <f>IF('[2]RY3 Model 18_19'!AE191=0,"",'[2]RY3 Model 18_19'!AE191)</f>
        <v>43221</v>
      </c>
      <c r="S217" s="55" t="str">
        <f>IF('[2]RY3 Model 18_19'!AF191=0,"",'[2]RY3 Model 18_19'!AF191)</f>
        <v/>
      </c>
      <c r="T217" s="60">
        <f>IF('[2]RY3 Model 18_19'!AI191=0,"",365*'[2]RY3 Model 18_19'!AI191)</f>
        <v>30</v>
      </c>
      <c r="U217" s="60">
        <f>IF('[2]RY3 Model 18_19'!AJ191=0,"",365*'[2]RY3 Model 18_19'!AJ191)</f>
        <v>335</v>
      </c>
      <c r="V217" s="60" t="str">
        <f>IF('[2]RY3 Model 18_19'!AK191=0,"",365*'[2]RY3 Model 18_19'!AK191)</f>
        <v/>
      </c>
      <c r="W217" s="65">
        <f t="shared" si="7"/>
        <v>0</v>
      </c>
      <c r="X217" s="65" t="str">
        <f t="shared" si="8"/>
        <v>Yes</v>
      </c>
      <c r="Y217" s="66">
        <f>IF('[2]RY3 Model 18_19'!W191=0,"",'[2]RY3 Model 18_19'!W191)</f>
        <v>53.65</v>
      </c>
      <c r="Z217" s="66">
        <f>IF('[2]RY3 Model 18_19'!X191=0,"",'[2]RY3 Model 18_19'!X191)</f>
        <v>53.65</v>
      </c>
      <c r="AA217" s="67">
        <f t="shared" si="9"/>
        <v>0</v>
      </c>
      <c r="AB217" s="68"/>
      <c r="AC217" s="69"/>
      <c r="AD217" s="2"/>
      <c r="AE217" s="2"/>
      <c r="AF217" s="2"/>
      <c r="AG217" s="2"/>
    </row>
    <row r="218" spans="1:33" x14ac:dyDescent="0.2">
      <c r="A218" s="3"/>
      <c r="B218" s="3" t="str">
        <f>IF('[2]RY3 Model 18_19'!D192=C218,"",1)</f>
        <v/>
      </c>
      <c r="C218" s="58" t="s">
        <v>105</v>
      </c>
      <c r="D218" s="59"/>
      <c r="E218" s="59" t="s">
        <v>57</v>
      </c>
      <c r="F218" s="60" t="s">
        <v>57</v>
      </c>
      <c r="G218" s="61"/>
      <c r="H218" s="61"/>
      <c r="I218" s="60" t="s">
        <v>21</v>
      </c>
      <c r="J218" s="75">
        <v>0</v>
      </c>
      <c r="K218" s="75"/>
      <c r="L218" s="64">
        <f>IF('[2]RY3 Model 18_19'!O192=0,"",'[2]RY3 Model 18_19'!O192)</f>
        <v>69</v>
      </c>
      <c r="M218" s="64">
        <f>IF('[2]RY3 Model 18_19'!P192=0,"",'[2]RY3 Model 18_19'!P192)</f>
        <v>69</v>
      </c>
      <c r="N218" s="64">
        <f>IF('[2]RY3 Model 18_19'!Q192=0,"",'[2]RY3 Model 18_19'!Q192)</f>
        <v>69</v>
      </c>
      <c r="O218" s="64" t="str">
        <f>IF('[2]RY3 Model 18_19'!R192=0,"",'[2]RY3 Model 18_19'!R192)</f>
        <v/>
      </c>
      <c r="P218" s="64"/>
      <c r="Q218" s="55">
        <f>IF('[2]RY3 Model 18_19'!AD192=0,"",'[2]RY3 Model 18_19'!AD192)</f>
        <v>43191</v>
      </c>
      <c r="R218" s="55">
        <f>IF('[2]RY3 Model 18_19'!AE192=0,"",'[2]RY3 Model 18_19'!AE192)</f>
        <v>43221</v>
      </c>
      <c r="S218" s="55" t="str">
        <f>IF('[2]RY3 Model 18_19'!AF192=0,"",'[2]RY3 Model 18_19'!AF192)</f>
        <v/>
      </c>
      <c r="T218" s="60">
        <f>IF('[2]RY3 Model 18_19'!AI192=0,"",365*'[2]RY3 Model 18_19'!AI192)</f>
        <v>30</v>
      </c>
      <c r="U218" s="60">
        <f>IF('[2]RY3 Model 18_19'!AJ192=0,"",365*'[2]RY3 Model 18_19'!AJ192)</f>
        <v>335</v>
      </c>
      <c r="V218" s="60" t="str">
        <f>IF('[2]RY3 Model 18_19'!AK192=0,"",365*'[2]RY3 Model 18_19'!AK192)</f>
        <v/>
      </c>
      <c r="W218" s="65">
        <f t="shared" si="7"/>
        <v>0</v>
      </c>
      <c r="X218" s="65" t="str">
        <f t="shared" si="8"/>
        <v>Yes</v>
      </c>
      <c r="Y218" s="66">
        <f>IF('[2]RY3 Model 18_19'!W192=0,"",'[2]RY3 Model 18_19'!W192)</f>
        <v>69</v>
      </c>
      <c r="Z218" s="66">
        <f>IF('[2]RY3 Model 18_19'!X192=0,"",'[2]RY3 Model 18_19'!X192)</f>
        <v>69</v>
      </c>
      <c r="AA218" s="67">
        <f t="shared" si="9"/>
        <v>0</v>
      </c>
      <c r="AB218" s="68"/>
      <c r="AC218" s="69"/>
      <c r="AD218" s="2"/>
      <c r="AE218" s="2"/>
      <c r="AF218" s="2"/>
      <c r="AG218" s="2"/>
    </row>
    <row r="219" spans="1:33" x14ac:dyDescent="0.2">
      <c r="A219" s="3"/>
      <c r="B219" s="3" t="str">
        <f>IF('[2]RY3 Model 18_19'!D193=C219,"",1)</f>
        <v/>
      </c>
      <c r="C219" s="58" t="s">
        <v>106</v>
      </c>
      <c r="D219" s="59"/>
      <c r="E219" s="59" t="s">
        <v>57</v>
      </c>
      <c r="F219" s="60" t="s">
        <v>57</v>
      </c>
      <c r="G219" s="61"/>
      <c r="H219" s="61"/>
      <c r="I219" s="60" t="s">
        <v>21</v>
      </c>
      <c r="J219" s="75">
        <v>0</v>
      </c>
      <c r="K219" s="75"/>
      <c r="L219" s="64">
        <f>IF('[2]RY3 Model 18_19'!O193=0,"",'[2]RY3 Model 18_19'!O193)</f>
        <v>26.34</v>
      </c>
      <c r="M219" s="64">
        <f>IF('[2]RY3 Model 18_19'!P193=0,"",'[2]RY3 Model 18_19'!P193)</f>
        <v>26.34</v>
      </c>
      <c r="N219" s="64">
        <f>IF('[2]RY3 Model 18_19'!Q193=0,"",'[2]RY3 Model 18_19'!Q193)</f>
        <v>26.34</v>
      </c>
      <c r="O219" s="64" t="str">
        <f>IF('[2]RY3 Model 18_19'!R193=0,"",'[2]RY3 Model 18_19'!R193)</f>
        <v/>
      </c>
      <c r="P219" s="64"/>
      <c r="Q219" s="55">
        <f>IF('[2]RY3 Model 18_19'!AD193=0,"",'[2]RY3 Model 18_19'!AD193)</f>
        <v>43191</v>
      </c>
      <c r="R219" s="55">
        <f>IF('[2]RY3 Model 18_19'!AE193=0,"",'[2]RY3 Model 18_19'!AE193)</f>
        <v>43221</v>
      </c>
      <c r="S219" s="55" t="str">
        <f>IF('[2]RY3 Model 18_19'!AF193=0,"",'[2]RY3 Model 18_19'!AF193)</f>
        <v/>
      </c>
      <c r="T219" s="60">
        <f>IF('[2]RY3 Model 18_19'!AI193=0,"",365*'[2]RY3 Model 18_19'!AI193)</f>
        <v>30</v>
      </c>
      <c r="U219" s="60">
        <f>IF('[2]RY3 Model 18_19'!AJ193=0,"",365*'[2]RY3 Model 18_19'!AJ193)</f>
        <v>335</v>
      </c>
      <c r="V219" s="60" t="str">
        <f>IF('[2]RY3 Model 18_19'!AK193=0,"",365*'[2]RY3 Model 18_19'!AK193)</f>
        <v/>
      </c>
      <c r="W219" s="65">
        <f t="shared" si="7"/>
        <v>0</v>
      </c>
      <c r="X219" s="65" t="str">
        <f t="shared" si="8"/>
        <v>Yes</v>
      </c>
      <c r="Y219" s="66">
        <f>IF('[2]RY3 Model 18_19'!W193=0,"",'[2]RY3 Model 18_19'!W193)</f>
        <v>26.34</v>
      </c>
      <c r="Z219" s="66">
        <f>IF('[2]RY3 Model 18_19'!X193=0,"",'[2]RY3 Model 18_19'!X193)</f>
        <v>26.34</v>
      </c>
      <c r="AA219" s="67">
        <f t="shared" si="9"/>
        <v>0</v>
      </c>
      <c r="AB219" s="68"/>
      <c r="AC219" s="69"/>
      <c r="AD219" s="2"/>
      <c r="AE219" s="2"/>
      <c r="AF219" s="2"/>
      <c r="AG219" s="2"/>
    </row>
    <row r="220" spans="1:33" x14ac:dyDescent="0.2">
      <c r="A220" s="3"/>
      <c r="B220" s="3" t="str">
        <f>IF('[2]RY3 Model 18_19'!D194=C220,"",1)</f>
        <v/>
      </c>
      <c r="C220" s="58" t="s">
        <v>107</v>
      </c>
      <c r="D220" s="59"/>
      <c r="E220" s="59" t="s">
        <v>57</v>
      </c>
      <c r="F220" s="60" t="s">
        <v>57</v>
      </c>
      <c r="G220" s="61"/>
      <c r="H220" s="61"/>
      <c r="I220" s="60" t="s">
        <v>21</v>
      </c>
      <c r="J220" s="75">
        <v>0</v>
      </c>
      <c r="K220" s="75"/>
      <c r="L220" s="64">
        <f>IF('[2]RY3 Model 18_19'!O194=0,"",'[2]RY3 Model 18_19'!O194)</f>
        <v>15.34</v>
      </c>
      <c r="M220" s="64">
        <f>IF('[2]RY3 Model 18_19'!P194=0,"",'[2]RY3 Model 18_19'!P194)</f>
        <v>15.34</v>
      </c>
      <c r="N220" s="64">
        <f>IF('[2]RY3 Model 18_19'!Q194=0,"",'[2]RY3 Model 18_19'!Q194)</f>
        <v>15.34</v>
      </c>
      <c r="O220" s="64" t="str">
        <f>IF('[2]RY3 Model 18_19'!R194=0,"",'[2]RY3 Model 18_19'!R194)</f>
        <v/>
      </c>
      <c r="P220" s="64"/>
      <c r="Q220" s="55">
        <f>IF('[2]RY3 Model 18_19'!AD194=0,"",'[2]RY3 Model 18_19'!AD194)</f>
        <v>43191</v>
      </c>
      <c r="R220" s="55">
        <f>IF('[2]RY3 Model 18_19'!AE194=0,"",'[2]RY3 Model 18_19'!AE194)</f>
        <v>43221</v>
      </c>
      <c r="S220" s="55" t="str">
        <f>IF('[2]RY3 Model 18_19'!AF194=0,"",'[2]RY3 Model 18_19'!AF194)</f>
        <v/>
      </c>
      <c r="T220" s="60">
        <f>IF('[2]RY3 Model 18_19'!AI194=0,"",365*'[2]RY3 Model 18_19'!AI194)</f>
        <v>30</v>
      </c>
      <c r="U220" s="60">
        <f>IF('[2]RY3 Model 18_19'!AJ194=0,"",365*'[2]RY3 Model 18_19'!AJ194)</f>
        <v>335</v>
      </c>
      <c r="V220" s="60" t="str">
        <f>IF('[2]RY3 Model 18_19'!AK194=0,"",365*'[2]RY3 Model 18_19'!AK194)</f>
        <v/>
      </c>
      <c r="W220" s="65">
        <f t="shared" si="7"/>
        <v>0</v>
      </c>
      <c r="X220" s="65" t="str">
        <f t="shared" si="8"/>
        <v>Yes</v>
      </c>
      <c r="Y220" s="66">
        <f>IF('[2]RY3 Model 18_19'!W194=0,"",'[2]RY3 Model 18_19'!W194)</f>
        <v>15.34</v>
      </c>
      <c r="Z220" s="66">
        <f>IF('[2]RY3 Model 18_19'!X194=0,"",'[2]RY3 Model 18_19'!X194)</f>
        <v>15.34</v>
      </c>
      <c r="AA220" s="67">
        <f t="shared" si="9"/>
        <v>0</v>
      </c>
      <c r="AB220" s="68"/>
      <c r="AC220" s="69"/>
      <c r="AD220" s="2"/>
      <c r="AE220" s="2"/>
      <c r="AF220" s="2"/>
      <c r="AG220" s="2"/>
    </row>
    <row r="221" spans="1:33" x14ac:dyDescent="0.2">
      <c r="A221" s="3"/>
      <c r="B221" s="3" t="str">
        <f>IF('[2]RY3 Model 18_19'!D195=C221,"",1)</f>
        <v/>
      </c>
      <c r="C221" s="58" t="s">
        <v>108</v>
      </c>
      <c r="D221" s="59"/>
      <c r="E221" s="59" t="s">
        <v>57</v>
      </c>
      <c r="F221" s="60" t="s">
        <v>57</v>
      </c>
      <c r="G221" s="61"/>
      <c r="H221" s="61"/>
      <c r="I221" s="60" t="s">
        <v>21</v>
      </c>
      <c r="J221" s="75">
        <v>0</v>
      </c>
      <c r="K221" s="75"/>
      <c r="L221" s="64">
        <f>IF('[2]RY3 Model 18_19'!O195=0,"",'[2]RY3 Model 18_19'!O195)</f>
        <v>175.32</v>
      </c>
      <c r="M221" s="64">
        <f>IF('[2]RY3 Model 18_19'!P195=0,"",'[2]RY3 Model 18_19'!P195)</f>
        <v>175.32</v>
      </c>
      <c r="N221" s="64">
        <f>IF('[2]RY3 Model 18_19'!Q195=0,"",'[2]RY3 Model 18_19'!Q195)</f>
        <v>175.32</v>
      </c>
      <c r="O221" s="64" t="str">
        <f>IF('[2]RY3 Model 18_19'!R195=0,"",'[2]RY3 Model 18_19'!R195)</f>
        <v/>
      </c>
      <c r="P221" s="64"/>
      <c r="Q221" s="55">
        <f>IF('[2]RY3 Model 18_19'!AD195=0,"",'[2]RY3 Model 18_19'!AD195)</f>
        <v>43191</v>
      </c>
      <c r="R221" s="55">
        <f>IF('[2]RY3 Model 18_19'!AE195=0,"",'[2]RY3 Model 18_19'!AE195)</f>
        <v>43221</v>
      </c>
      <c r="S221" s="55" t="str">
        <f>IF('[2]RY3 Model 18_19'!AF195=0,"",'[2]RY3 Model 18_19'!AF195)</f>
        <v/>
      </c>
      <c r="T221" s="60">
        <f>IF('[2]RY3 Model 18_19'!AI195=0,"",365*'[2]RY3 Model 18_19'!AI195)</f>
        <v>30</v>
      </c>
      <c r="U221" s="60">
        <f>IF('[2]RY3 Model 18_19'!AJ195=0,"",365*'[2]RY3 Model 18_19'!AJ195)</f>
        <v>335</v>
      </c>
      <c r="V221" s="60" t="str">
        <f>IF('[2]RY3 Model 18_19'!AK195=0,"",365*'[2]RY3 Model 18_19'!AK195)</f>
        <v/>
      </c>
      <c r="W221" s="65">
        <f t="shared" si="7"/>
        <v>0</v>
      </c>
      <c r="X221" s="65" t="str">
        <f t="shared" si="8"/>
        <v>Yes</v>
      </c>
      <c r="Y221" s="66">
        <f>IF('[2]RY3 Model 18_19'!W195=0,"",'[2]RY3 Model 18_19'!W195)</f>
        <v>175.32</v>
      </c>
      <c r="Z221" s="66">
        <f>IF('[2]RY3 Model 18_19'!X195=0,"",'[2]RY3 Model 18_19'!X195)</f>
        <v>175.32</v>
      </c>
      <c r="AA221" s="67">
        <f t="shared" si="9"/>
        <v>0</v>
      </c>
      <c r="AB221" s="68"/>
      <c r="AC221" s="69"/>
      <c r="AD221" s="2"/>
      <c r="AE221" s="2"/>
      <c r="AF221" s="2"/>
      <c r="AG221" s="2"/>
    </row>
    <row r="222" spans="1:33" x14ac:dyDescent="0.2">
      <c r="A222" s="3"/>
      <c r="B222" s="3" t="str">
        <f>IF('[2]RY3 Model 18_19'!D196=C222,"",1)</f>
        <v/>
      </c>
      <c r="C222" s="58" t="s">
        <v>109</v>
      </c>
      <c r="D222" s="59"/>
      <c r="E222" s="59" t="s">
        <v>57</v>
      </c>
      <c r="F222" s="60" t="s">
        <v>57</v>
      </c>
      <c r="G222" s="61"/>
      <c r="H222" s="61"/>
      <c r="I222" s="60" t="s">
        <v>21</v>
      </c>
      <c r="J222" s="75">
        <v>0</v>
      </c>
      <c r="K222" s="75"/>
      <c r="L222" s="64">
        <f>IF('[2]RY3 Model 18_19'!O196=0,"",'[2]RY3 Model 18_19'!O196)</f>
        <v>69</v>
      </c>
      <c r="M222" s="64">
        <f>IF('[2]RY3 Model 18_19'!P196=0,"",'[2]RY3 Model 18_19'!P196)</f>
        <v>69</v>
      </c>
      <c r="N222" s="64">
        <f>IF('[2]RY3 Model 18_19'!Q196=0,"",'[2]RY3 Model 18_19'!Q196)</f>
        <v>69</v>
      </c>
      <c r="O222" s="64" t="str">
        <f>IF('[2]RY3 Model 18_19'!R196=0,"",'[2]RY3 Model 18_19'!R196)</f>
        <v/>
      </c>
      <c r="P222" s="64"/>
      <c r="Q222" s="55">
        <f>IF('[2]RY3 Model 18_19'!AD196=0,"",'[2]RY3 Model 18_19'!AD196)</f>
        <v>43191</v>
      </c>
      <c r="R222" s="55">
        <f>IF('[2]RY3 Model 18_19'!AE196=0,"",'[2]RY3 Model 18_19'!AE196)</f>
        <v>43221</v>
      </c>
      <c r="S222" s="55" t="str">
        <f>IF('[2]RY3 Model 18_19'!AF196=0,"",'[2]RY3 Model 18_19'!AF196)</f>
        <v/>
      </c>
      <c r="T222" s="60">
        <f>IF('[2]RY3 Model 18_19'!AI196=0,"",365*'[2]RY3 Model 18_19'!AI196)</f>
        <v>30</v>
      </c>
      <c r="U222" s="60">
        <f>IF('[2]RY3 Model 18_19'!AJ196=0,"",365*'[2]RY3 Model 18_19'!AJ196)</f>
        <v>335</v>
      </c>
      <c r="V222" s="60" t="str">
        <f>IF('[2]RY3 Model 18_19'!AK196=0,"",365*'[2]RY3 Model 18_19'!AK196)</f>
        <v/>
      </c>
      <c r="W222" s="65">
        <f t="shared" si="7"/>
        <v>0</v>
      </c>
      <c r="X222" s="65" t="str">
        <f t="shared" si="8"/>
        <v>Yes</v>
      </c>
      <c r="Y222" s="66">
        <f>IF('[2]RY3 Model 18_19'!W196=0,"",'[2]RY3 Model 18_19'!W196)</f>
        <v>69</v>
      </c>
      <c r="Z222" s="66">
        <f>IF('[2]RY3 Model 18_19'!X196=0,"",'[2]RY3 Model 18_19'!X196)</f>
        <v>69</v>
      </c>
      <c r="AA222" s="67">
        <f t="shared" si="9"/>
        <v>0</v>
      </c>
      <c r="AB222" s="68"/>
      <c r="AC222" s="69"/>
      <c r="AD222" s="2"/>
      <c r="AE222" s="2"/>
      <c r="AF222" s="2"/>
      <c r="AG222" s="2"/>
    </row>
    <row r="223" spans="1:33" x14ac:dyDescent="0.2">
      <c r="A223" s="3"/>
      <c r="B223" s="3" t="str">
        <f>IF('[2]RY3 Model 18_19'!D197=C223,"",1)</f>
        <v/>
      </c>
      <c r="C223" s="58" t="s">
        <v>110</v>
      </c>
      <c r="D223" s="59"/>
      <c r="E223" s="59" t="s">
        <v>57</v>
      </c>
      <c r="F223" s="60" t="s">
        <v>57</v>
      </c>
      <c r="G223" s="61"/>
      <c r="H223" s="61"/>
      <c r="I223" s="60" t="s">
        <v>21</v>
      </c>
      <c r="J223" s="75">
        <v>0</v>
      </c>
      <c r="K223" s="75"/>
      <c r="L223" s="64">
        <f>IF('[2]RY3 Model 18_19'!O197=0,"",'[2]RY3 Model 18_19'!O197)</f>
        <v>82.03</v>
      </c>
      <c r="M223" s="64">
        <f>IF('[2]RY3 Model 18_19'!P197=0,"",'[2]RY3 Model 18_19'!P197)</f>
        <v>82.03</v>
      </c>
      <c r="N223" s="64">
        <f>IF('[2]RY3 Model 18_19'!Q197=0,"",'[2]RY3 Model 18_19'!Q197)</f>
        <v>82.03</v>
      </c>
      <c r="O223" s="64" t="str">
        <f>IF('[2]RY3 Model 18_19'!R197=0,"",'[2]RY3 Model 18_19'!R197)</f>
        <v/>
      </c>
      <c r="P223" s="64"/>
      <c r="Q223" s="55">
        <f>IF('[2]RY3 Model 18_19'!AD197=0,"",'[2]RY3 Model 18_19'!AD197)</f>
        <v>43191</v>
      </c>
      <c r="R223" s="55">
        <f>IF('[2]RY3 Model 18_19'!AE197=0,"",'[2]RY3 Model 18_19'!AE197)</f>
        <v>43221</v>
      </c>
      <c r="S223" s="55" t="str">
        <f>IF('[2]RY3 Model 18_19'!AF197=0,"",'[2]RY3 Model 18_19'!AF197)</f>
        <v/>
      </c>
      <c r="T223" s="60">
        <f>IF('[2]RY3 Model 18_19'!AI197=0,"",365*'[2]RY3 Model 18_19'!AI197)</f>
        <v>30</v>
      </c>
      <c r="U223" s="60">
        <f>IF('[2]RY3 Model 18_19'!AJ197=0,"",365*'[2]RY3 Model 18_19'!AJ197)</f>
        <v>335</v>
      </c>
      <c r="V223" s="60" t="str">
        <f>IF('[2]RY3 Model 18_19'!AK197=0,"",365*'[2]RY3 Model 18_19'!AK197)</f>
        <v/>
      </c>
      <c r="W223" s="65">
        <f t="shared" si="7"/>
        <v>0</v>
      </c>
      <c r="X223" s="65" t="str">
        <f t="shared" si="8"/>
        <v>Yes</v>
      </c>
      <c r="Y223" s="66">
        <f>IF('[2]RY3 Model 18_19'!W197=0,"",'[2]RY3 Model 18_19'!W197)</f>
        <v>82.03</v>
      </c>
      <c r="Z223" s="66">
        <f>IF('[2]RY3 Model 18_19'!X197=0,"",'[2]RY3 Model 18_19'!X197)</f>
        <v>82.03</v>
      </c>
      <c r="AA223" s="67">
        <f t="shared" si="9"/>
        <v>0</v>
      </c>
      <c r="AB223" s="68"/>
      <c r="AC223" s="69"/>
      <c r="AD223" s="2"/>
      <c r="AE223" s="2"/>
      <c r="AF223" s="2"/>
      <c r="AG223" s="2"/>
    </row>
    <row r="224" spans="1:33" x14ac:dyDescent="0.2">
      <c r="A224" s="3"/>
      <c r="B224" s="3" t="str">
        <f>IF('[2]RY3 Model 18_19'!D198=C224,"",1)</f>
        <v/>
      </c>
      <c r="C224" s="58" t="s">
        <v>111</v>
      </c>
      <c r="D224" s="59"/>
      <c r="E224" s="59" t="s">
        <v>57</v>
      </c>
      <c r="F224" s="60" t="s">
        <v>57</v>
      </c>
      <c r="G224" s="61"/>
      <c r="H224" s="61"/>
      <c r="I224" s="60" t="s">
        <v>21</v>
      </c>
      <c r="J224" s="75">
        <v>0</v>
      </c>
      <c r="K224" s="75"/>
      <c r="L224" s="64">
        <f>IF('[2]RY3 Model 18_19'!O198=0,"",'[2]RY3 Model 18_19'!O198)</f>
        <v>32.880000000000003</v>
      </c>
      <c r="M224" s="64">
        <f>IF('[2]RY3 Model 18_19'!P198=0,"",'[2]RY3 Model 18_19'!P198)</f>
        <v>32.880000000000003</v>
      </c>
      <c r="N224" s="64">
        <f>IF('[2]RY3 Model 18_19'!Q198=0,"",'[2]RY3 Model 18_19'!Q198)</f>
        <v>32.880000000000003</v>
      </c>
      <c r="O224" s="64" t="str">
        <f>IF('[2]RY3 Model 18_19'!R198=0,"",'[2]RY3 Model 18_19'!R198)</f>
        <v/>
      </c>
      <c r="P224" s="64"/>
      <c r="Q224" s="55">
        <f>IF('[2]RY3 Model 18_19'!AD198=0,"",'[2]RY3 Model 18_19'!AD198)</f>
        <v>43191</v>
      </c>
      <c r="R224" s="55">
        <f>IF('[2]RY3 Model 18_19'!AE198=0,"",'[2]RY3 Model 18_19'!AE198)</f>
        <v>43221</v>
      </c>
      <c r="S224" s="55" t="str">
        <f>IF('[2]RY3 Model 18_19'!AF198=0,"",'[2]RY3 Model 18_19'!AF198)</f>
        <v/>
      </c>
      <c r="T224" s="60">
        <f>IF('[2]RY3 Model 18_19'!AI198=0,"",365*'[2]RY3 Model 18_19'!AI198)</f>
        <v>30</v>
      </c>
      <c r="U224" s="60">
        <f>IF('[2]RY3 Model 18_19'!AJ198=0,"",365*'[2]RY3 Model 18_19'!AJ198)</f>
        <v>335</v>
      </c>
      <c r="V224" s="60" t="str">
        <f>IF('[2]RY3 Model 18_19'!AK198=0,"",365*'[2]RY3 Model 18_19'!AK198)</f>
        <v/>
      </c>
      <c r="W224" s="65">
        <f t="shared" si="7"/>
        <v>0</v>
      </c>
      <c r="X224" s="65" t="str">
        <f t="shared" si="8"/>
        <v>Yes</v>
      </c>
      <c r="Y224" s="66">
        <f>IF('[2]RY3 Model 18_19'!W198=0,"",'[2]RY3 Model 18_19'!W198)</f>
        <v>32.880000000000003</v>
      </c>
      <c r="Z224" s="66">
        <f>IF('[2]RY3 Model 18_19'!X198=0,"",'[2]RY3 Model 18_19'!X198)</f>
        <v>32.880000000000003</v>
      </c>
      <c r="AA224" s="67">
        <f t="shared" si="9"/>
        <v>0</v>
      </c>
      <c r="AB224" s="68"/>
      <c r="AC224" s="69"/>
      <c r="AD224" s="2"/>
      <c r="AE224" s="2"/>
      <c r="AF224" s="2"/>
      <c r="AG224" s="2"/>
    </row>
    <row r="225" spans="1:33" x14ac:dyDescent="0.2">
      <c r="A225" s="3"/>
      <c r="B225" s="3" t="str">
        <f>IF('[2]RY3 Model 18_19'!D199=C225,"",1)</f>
        <v/>
      </c>
      <c r="C225" s="58" t="s">
        <v>112</v>
      </c>
      <c r="D225" s="59"/>
      <c r="E225" s="59" t="s">
        <v>57</v>
      </c>
      <c r="F225" s="60" t="s">
        <v>57</v>
      </c>
      <c r="G225" s="61"/>
      <c r="H225" s="61"/>
      <c r="I225" s="60" t="s">
        <v>21</v>
      </c>
      <c r="J225" s="75">
        <v>0</v>
      </c>
      <c r="K225" s="75"/>
      <c r="L225" s="64">
        <f>IF('[2]RY3 Model 18_19'!O199=0,"",'[2]RY3 Model 18_19'!O199)</f>
        <v>122.78</v>
      </c>
      <c r="M225" s="64">
        <f>IF('[2]RY3 Model 18_19'!P199=0,"",'[2]RY3 Model 18_19'!P199)</f>
        <v>122.78</v>
      </c>
      <c r="N225" s="64">
        <f>IF('[2]RY3 Model 18_19'!Q199=0,"",'[2]RY3 Model 18_19'!Q199)</f>
        <v>122.78</v>
      </c>
      <c r="O225" s="64" t="str">
        <f>IF('[2]RY3 Model 18_19'!R199=0,"",'[2]RY3 Model 18_19'!R199)</f>
        <v/>
      </c>
      <c r="P225" s="64"/>
      <c r="Q225" s="55">
        <f>IF('[2]RY3 Model 18_19'!AD199=0,"",'[2]RY3 Model 18_19'!AD199)</f>
        <v>43191</v>
      </c>
      <c r="R225" s="55">
        <f>IF('[2]RY3 Model 18_19'!AE199=0,"",'[2]RY3 Model 18_19'!AE199)</f>
        <v>43221</v>
      </c>
      <c r="S225" s="55" t="str">
        <f>IF('[2]RY3 Model 18_19'!AF199=0,"",'[2]RY3 Model 18_19'!AF199)</f>
        <v/>
      </c>
      <c r="T225" s="60">
        <f>IF('[2]RY3 Model 18_19'!AI199=0,"",365*'[2]RY3 Model 18_19'!AI199)</f>
        <v>30</v>
      </c>
      <c r="U225" s="60">
        <f>IF('[2]RY3 Model 18_19'!AJ199=0,"",365*'[2]RY3 Model 18_19'!AJ199)</f>
        <v>335</v>
      </c>
      <c r="V225" s="60" t="str">
        <f>IF('[2]RY3 Model 18_19'!AK199=0,"",365*'[2]RY3 Model 18_19'!AK199)</f>
        <v/>
      </c>
      <c r="W225" s="65">
        <f t="shared" si="7"/>
        <v>0</v>
      </c>
      <c r="X225" s="65" t="str">
        <f t="shared" si="8"/>
        <v>Yes</v>
      </c>
      <c r="Y225" s="66">
        <f>IF('[2]RY3 Model 18_19'!W199=0,"",'[2]RY3 Model 18_19'!W199)</f>
        <v>122.78</v>
      </c>
      <c r="Z225" s="66">
        <f>IF('[2]RY3 Model 18_19'!X199=0,"",'[2]RY3 Model 18_19'!X199)</f>
        <v>122.78</v>
      </c>
      <c r="AA225" s="67">
        <f t="shared" si="9"/>
        <v>0</v>
      </c>
      <c r="AB225" s="68"/>
      <c r="AC225" s="69"/>
      <c r="AD225" s="2"/>
      <c r="AE225" s="2"/>
      <c r="AF225" s="2"/>
      <c r="AG225" s="2"/>
    </row>
    <row r="226" spans="1:33" x14ac:dyDescent="0.2">
      <c r="A226" s="3"/>
      <c r="B226" s="3" t="str">
        <f>IF('[2]RY3 Model 18_19'!D200=C226,"",1)</f>
        <v/>
      </c>
      <c r="C226" s="58" t="s">
        <v>113</v>
      </c>
      <c r="D226" s="59"/>
      <c r="E226" s="59" t="s">
        <v>57</v>
      </c>
      <c r="F226" s="60" t="s">
        <v>57</v>
      </c>
      <c r="G226" s="61"/>
      <c r="H226" s="61"/>
      <c r="I226" s="60" t="s">
        <v>21</v>
      </c>
      <c r="J226" s="75">
        <v>0</v>
      </c>
      <c r="K226" s="75"/>
      <c r="L226" s="64">
        <f>IF('[2]RY3 Model 18_19'!O200=0,"",'[2]RY3 Model 18_19'!O200)</f>
        <v>40.92</v>
      </c>
      <c r="M226" s="64">
        <f>IF('[2]RY3 Model 18_19'!P200=0,"",'[2]RY3 Model 18_19'!P200)</f>
        <v>40.92</v>
      </c>
      <c r="N226" s="64">
        <f>IF('[2]RY3 Model 18_19'!Q200=0,"",'[2]RY3 Model 18_19'!Q200)</f>
        <v>40.92</v>
      </c>
      <c r="O226" s="64" t="str">
        <f>IF('[2]RY3 Model 18_19'!R200=0,"",'[2]RY3 Model 18_19'!R200)</f>
        <v/>
      </c>
      <c r="P226" s="64"/>
      <c r="Q226" s="55">
        <f>IF('[2]RY3 Model 18_19'!AD200=0,"",'[2]RY3 Model 18_19'!AD200)</f>
        <v>43191</v>
      </c>
      <c r="R226" s="55">
        <f>IF('[2]RY3 Model 18_19'!AE200=0,"",'[2]RY3 Model 18_19'!AE200)</f>
        <v>43221</v>
      </c>
      <c r="S226" s="55" t="str">
        <f>IF('[2]RY3 Model 18_19'!AF200=0,"",'[2]RY3 Model 18_19'!AF200)</f>
        <v/>
      </c>
      <c r="T226" s="60">
        <f>IF('[2]RY3 Model 18_19'!AI200=0,"",365*'[2]RY3 Model 18_19'!AI200)</f>
        <v>30</v>
      </c>
      <c r="U226" s="60">
        <f>IF('[2]RY3 Model 18_19'!AJ200=0,"",365*'[2]RY3 Model 18_19'!AJ200)</f>
        <v>335</v>
      </c>
      <c r="V226" s="60" t="str">
        <f>IF('[2]RY3 Model 18_19'!AK200=0,"",365*'[2]RY3 Model 18_19'!AK200)</f>
        <v/>
      </c>
      <c r="W226" s="65">
        <f t="shared" si="7"/>
        <v>0</v>
      </c>
      <c r="X226" s="65" t="str">
        <f t="shared" si="8"/>
        <v>Yes</v>
      </c>
      <c r="Y226" s="66">
        <f>IF('[2]RY3 Model 18_19'!W200=0,"",'[2]RY3 Model 18_19'!W200)</f>
        <v>40.92</v>
      </c>
      <c r="Z226" s="66">
        <f>IF('[2]RY3 Model 18_19'!X200=0,"",'[2]RY3 Model 18_19'!X200)</f>
        <v>40.92</v>
      </c>
      <c r="AA226" s="67">
        <f t="shared" si="9"/>
        <v>0</v>
      </c>
      <c r="AB226" s="68"/>
      <c r="AC226" s="69"/>
      <c r="AD226" s="2"/>
      <c r="AE226" s="2"/>
      <c r="AF226" s="2"/>
      <c r="AG226" s="2"/>
    </row>
    <row r="227" spans="1:33" x14ac:dyDescent="0.2">
      <c r="A227" s="3"/>
      <c r="B227" s="3" t="str">
        <f>IF('[2]RY3 Model 18_19'!D201=C227,"",1)</f>
        <v/>
      </c>
      <c r="C227" s="58" t="s">
        <v>114</v>
      </c>
      <c r="D227" s="59"/>
      <c r="E227" s="59" t="s">
        <v>57</v>
      </c>
      <c r="F227" s="60" t="s">
        <v>57</v>
      </c>
      <c r="G227" s="61"/>
      <c r="H227" s="61"/>
      <c r="I227" s="60" t="s">
        <v>21</v>
      </c>
      <c r="J227" s="75">
        <v>0</v>
      </c>
      <c r="K227" s="75"/>
      <c r="L227" s="64">
        <f>IF('[2]RY3 Model 18_19'!O201=0,"",'[2]RY3 Model 18_19'!O201)</f>
        <v>146.5</v>
      </c>
      <c r="M227" s="64">
        <f>IF('[2]RY3 Model 18_19'!P201=0,"",'[2]RY3 Model 18_19'!P201)</f>
        <v>146.5</v>
      </c>
      <c r="N227" s="64">
        <f>IF('[2]RY3 Model 18_19'!Q201=0,"",'[2]RY3 Model 18_19'!Q201)</f>
        <v>146.5</v>
      </c>
      <c r="O227" s="64" t="str">
        <f>IF('[2]RY3 Model 18_19'!R201=0,"",'[2]RY3 Model 18_19'!R201)</f>
        <v/>
      </c>
      <c r="P227" s="64"/>
      <c r="Q227" s="55">
        <f>IF('[2]RY3 Model 18_19'!AD201=0,"",'[2]RY3 Model 18_19'!AD201)</f>
        <v>43191</v>
      </c>
      <c r="R227" s="55">
        <f>IF('[2]RY3 Model 18_19'!AE201=0,"",'[2]RY3 Model 18_19'!AE201)</f>
        <v>43221</v>
      </c>
      <c r="S227" s="55" t="str">
        <f>IF('[2]RY3 Model 18_19'!AF201=0,"",'[2]RY3 Model 18_19'!AF201)</f>
        <v/>
      </c>
      <c r="T227" s="60">
        <f>IF('[2]RY3 Model 18_19'!AI201=0,"",365*'[2]RY3 Model 18_19'!AI201)</f>
        <v>30</v>
      </c>
      <c r="U227" s="60">
        <f>IF('[2]RY3 Model 18_19'!AJ201=0,"",365*'[2]RY3 Model 18_19'!AJ201)</f>
        <v>335</v>
      </c>
      <c r="V227" s="60" t="str">
        <f>IF('[2]RY3 Model 18_19'!AK201=0,"",365*'[2]RY3 Model 18_19'!AK201)</f>
        <v/>
      </c>
      <c r="W227" s="65">
        <f t="shared" si="7"/>
        <v>0</v>
      </c>
      <c r="X227" s="65" t="str">
        <f t="shared" si="8"/>
        <v>Yes</v>
      </c>
      <c r="Y227" s="66">
        <f>IF('[2]RY3 Model 18_19'!W201=0,"",'[2]RY3 Model 18_19'!W201)</f>
        <v>146.5</v>
      </c>
      <c r="Z227" s="66">
        <f>IF('[2]RY3 Model 18_19'!X201=0,"",'[2]RY3 Model 18_19'!X201)</f>
        <v>146.5</v>
      </c>
      <c r="AA227" s="67">
        <f t="shared" si="9"/>
        <v>0</v>
      </c>
      <c r="AB227" s="68"/>
      <c r="AC227" s="69"/>
      <c r="AD227" s="2"/>
      <c r="AE227" s="2"/>
      <c r="AF227" s="2"/>
      <c r="AG227" s="2"/>
    </row>
    <row r="228" spans="1:33" x14ac:dyDescent="0.2">
      <c r="A228" s="3"/>
      <c r="B228" s="3" t="str">
        <f>IF('[2]RY3 Model 18_19'!D202=C228,"",1)</f>
        <v/>
      </c>
      <c r="C228" s="58" t="s">
        <v>115</v>
      </c>
      <c r="D228" s="59"/>
      <c r="E228" s="59" t="s">
        <v>57</v>
      </c>
      <c r="F228" s="60" t="s">
        <v>57</v>
      </c>
      <c r="G228" s="61"/>
      <c r="H228" s="61"/>
      <c r="I228" s="60" t="s">
        <v>21</v>
      </c>
      <c r="J228" s="75">
        <v>0</v>
      </c>
      <c r="K228" s="75"/>
      <c r="L228" s="64">
        <f>IF('[2]RY3 Model 18_19'!O202=0,"",'[2]RY3 Model 18_19'!O202)</f>
        <v>48.14</v>
      </c>
      <c r="M228" s="64">
        <f>IF('[2]RY3 Model 18_19'!P202=0,"",'[2]RY3 Model 18_19'!P202)</f>
        <v>48.14</v>
      </c>
      <c r="N228" s="64">
        <f>IF('[2]RY3 Model 18_19'!Q202=0,"",'[2]RY3 Model 18_19'!Q202)</f>
        <v>48.14</v>
      </c>
      <c r="O228" s="64" t="str">
        <f>IF('[2]RY3 Model 18_19'!R202=0,"",'[2]RY3 Model 18_19'!R202)</f>
        <v/>
      </c>
      <c r="P228" s="64"/>
      <c r="Q228" s="55">
        <f>IF('[2]RY3 Model 18_19'!AD202=0,"",'[2]RY3 Model 18_19'!AD202)</f>
        <v>43191</v>
      </c>
      <c r="R228" s="55">
        <f>IF('[2]RY3 Model 18_19'!AE202=0,"",'[2]RY3 Model 18_19'!AE202)</f>
        <v>43221</v>
      </c>
      <c r="S228" s="55" t="str">
        <f>IF('[2]RY3 Model 18_19'!AF202=0,"",'[2]RY3 Model 18_19'!AF202)</f>
        <v/>
      </c>
      <c r="T228" s="60">
        <f>IF('[2]RY3 Model 18_19'!AI202=0,"",365*'[2]RY3 Model 18_19'!AI202)</f>
        <v>30</v>
      </c>
      <c r="U228" s="60">
        <f>IF('[2]RY3 Model 18_19'!AJ202=0,"",365*'[2]RY3 Model 18_19'!AJ202)</f>
        <v>335</v>
      </c>
      <c r="V228" s="60" t="str">
        <f>IF('[2]RY3 Model 18_19'!AK202=0,"",365*'[2]RY3 Model 18_19'!AK202)</f>
        <v/>
      </c>
      <c r="W228" s="65">
        <f t="shared" si="7"/>
        <v>0</v>
      </c>
      <c r="X228" s="65" t="str">
        <f t="shared" si="8"/>
        <v>Yes</v>
      </c>
      <c r="Y228" s="66">
        <f>IF('[2]RY3 Model 18_19'!W202=0,"",'[2]RY3 Model 18_19'!W202)</f>
        <v>48.14</v>
      </c>
      <c r="Z228" s="66">
        <f>IF('[2]RY3 Model 18_19'!X202=0,"",'[2]RY3 Model 18_19'!X202)</f>
        <v>48.14</v>
      </c>
      <c r="AA228" s="67">
        <f t="shared" si="9"/>
        <v>0</v>
      </c>
      <c r="AB228" s="68"/>
      <c r="AC228" s="69"/>
      <c r="AD228" s="2"/>
      <c r="AE228" s="2"/>
      <c r="AF228" s="2"/>
      <c r="AG228" s="2"/>
    </row>
    <row r="229" spans="1:33" x14ac:dyDescent="0.2">
      <c r="A229" s="3"/>
      <c r="B229" s="3" t="str">
        <f>IF('[2]RY3 Model 18_19'!D203=C229,"",1)</f>
        <v/>
      </c>
      <c r="C229" s="48"/>
      <c r="D229" s="59"/>
      <c r="E229" s="59"/>
      <c r="F229" s="60"/>
      <c r="G229" s="61"/>
      <c r="H229" s="61"/>
      <c r="I229" s="70"/>
      <c r="J229" s="70"/>
      <c r="K229" s="70"/>
      <c r="L229" s="64" t="str">
        <f>IF('[2]RY3 Model 18_19'!O203=0,"",'[2]RY3 Model 18_19'!O203)</f>
        <v/>
      </c>
      <c r="M229" s="64" t="str">
        <f>IF('[2]RY3 Model 18_19'!P203=0,"",'[2]RY3 Model 18_19'!P203)</f>
        <v/>
      </c>
      <c r="N229" s="64" t="str">
        <f>IF('[2]RY3 Model 18_19'!Q203=0,"",'[2]RY3 Model 18_19'!Q203)</f>
        <v/>
      </c>
      <c r="O229" s="64" t="str">
        <f>IF('[2]RY3 Model 18_19'!R203=0,"",'[2]RY3 Model 18_19'!R203)</f>
        <v/>
      </c>
      <c r="P229" s="64"/>
      <c r="Q229" s="55" t="str">
        <f>IF('[2]RY3 Model 18_19'!AD203=0,"",'[2]RY3 Model 18_19'!AD203)</f>
        <v/>
      </c>
      <c r="R229" s="55" t="str">
        <f>IF('[2]RY3 Model 18_19'!AE203=0,"",'[2]RY3 Model 18_19'!AE203)</f>
        <v/>
      </c>
      <c r="S229" s="55" t="str">
        <f>IF('[2]RY3 Model 18_19'!AF203=0,"",'[2]RY3 Model 18_19'!AF203)</f>
        <v/>
      </c>
      <c r="T229" s="60" t="str">
        <f>IF('[2]RY3 Model 18_19'!AI203=0,"",365*'[2]RY3 Model 18_19'!AI203)</f>
        <v/>
      </c>
      <c r="U229" s="60" t="str">
        <f>IF('[2]RY3 Model 18_19'!AJ203=0,"",365*'[2]RY3 Model 18_19'!AJ203)</f>
        <v/>
      </c>
      <c r="V229" s="60" t="str">
        <f>IF('[2]RY3 Model 18_19'!AK203=0,"",365*'[2]RY3 Model 18_19'!AK203)</f>
        <v/>
      </c>
      <c r="W229" s="65" t="str">
        <f t="shared" si="7"/>
        <v/>
      </c>
      <c r="X229" s="65" t="str">
        <f t="shared" si="8"/>
        <v/>
      </c>
      <c r="Y229" s="66" t="str">
        <f>IF('[2]RY3 Model 18_19'!W203=0,"",'[2]RY3 Model 18_19'!W203)</f>
        <v/>
      </c>
      <c r="Z229" s="66" t="str">
        <f>IF('[2]RY3 Model 18_19'!X203=0,"",'[2]RY3 Model 18_19'!X203)</f>
        <v/>
      </c>
      <c r="AA229" s="67" t="str">
        <f t="shared" si="9"/>
        <v/>
      </c>
      <c r="AB229" s="68"/>
      <c r="AC229" s="69"/>
      <c r="AD229" s="2"/>
      <c r="AE229" s="2"/>
      <c r="AF229" s="2"/>
      <c r="AG229" s="2"/>
    </row>
    <row r="230" spans="1:33" x14ac:dyDescent="0.2">
      <c r="A230" s="3"/>
      <c r="B230" s="3" t="str">
        <f>IF('[2]RY3 Model 18_19'!D204=C230,"",1)</f>
        <v/>
      </c>
      <c r="C230" s="48" t="s">
        <v>117</v>
      </c>
      <c r="D230" s="59"/>
      <c r="E230" s="59"/>
      <c r="F230" s="60"/>
      <c r="G230" s="61"/>
      <c r="H230" s="61"/>
      <c r="I230" s="70"/>
      <c r="J230" s="70"/>
      <c r="K230" s="70"/>
      <c r="L230" s="64" t="str">
        <f>IF('[2]RY3 Model 18_19'!O204=0,"",'[2]RY3 Model 18_19'!O204)</f>
        <v/>
      </c>
      <c r="M230" s="64" t="str">
        <f>IF('[2]RY3 Model 18_19'!P204=0,"",'[2]RY3 Model 18_19'!P204)</f>
        <v/>
      </c>
      <c r="N230" s="64" t="str">
        <f>IF('[2]RY3 Model 18_19'!Q204=0,"",'[2]RY3 Model 18_19'!Q204)</f>
        <v/>
      </c>
      <c r="O230" s="64" t="str">
        <f>IF('[2]RY3 Model 18_19'!R204=0,"",'[2]RY3 Model 18_19'!R204)</f>
        <v/>
      </c>
      <c r="P230" s="64"/>
      <c r="Q230" s="55" t="str">
        <f>IF('[2]RY3 Model 18_19'!AD204=0,"",'[2]RY3 Model 18_19'!AD204)</f>
        <v/>
      </c>
      <c r="R230" s="55" t="str">
        <f>IF('[2]RY3 Model 18_19'!AE204=0,"",'[2]RY3 Model 18_19'!AE204)</f>
        <v/>
      </c>
      <c r="S230" s="55" t="str">
        <f>IF('[2]RY3 Model 18_19'!AF204=0,"",'[2]RY3 Model 18_19'!AF204)</f>
        <v/>
      </c>
      <c r="T230" s="60" t="str">
        <f>IF('[2]RY3 Model 18_19'!AI204=0,"",365*'[2]RY3 Model 18_19'!AI204)</f>
        <v/>
      </c>
      <c r="U230" s="60" t="str">
        <f>IF('[2]RY3 Model 18_19'!AJ204=0,"",365*'[2]RY3 Model 18_19'!AJ204)</f>
        <v/>
      </c>
      <c r="V230" s="60" t="str">
        <f>IF('[2]RY3 Model 18_19'!AK204=0,"",365*'[2]RY3 Model 18_19'!AK204)</f>
        <v/>
      </c>
      <c r="W230" s="65" t="str">
        <f t="shared" si="7"/>
        <v/>
      </c>
      <c r="X230" s="65" t="str">
        <f t="shared" si="8"/>
        <v/>
      </c>
      <c r="Y230" s="66" t="str">
        <f>IF('[2]RY3 Model 18_19'!W204=0,"",'[2]RY3 Model 18_19'!W204)</f>
        <v/>
      </c>
      <c r="Z230" s="66" t="str">
        <f>IF('[2]RY3 Model 18_19'!X204=0,"",'[2]RY3 Model 18_19'!X204)</f>
        <v/>
      </c>
      <c r="AA230" s="67" t="str">
        <f t="shared" si="9"/>
        <v/>
      </c>
      <c r="AB230" s="68"/>
      <c r="AC230" s="69"/>
      <c r="AD230" s="2"/>
      <c r="AE230" s="2"/>
      <c r="AF230" s="2"/>
      <c r="AG230" s="2"/>
    </row>
    <row r="231" spans="1:33" x14ac:dyDescent="0.2">
      <c r="A231" s="3"/>
      <c r="B231" s="3" t="str">
        <f>IF('[2]RY3 Model 18_19'!D205=C231,"",1)</f>
        <v/>
      </c>
      <c r="C231" s="58" t="s">
        <v>118</v>
      </c>
      <c r="D231" s="59"/>
      <c r="E231" s="59" t="s">
        <v>57</v>
      </c>
      <c r="F231" s="60" t="s">
        <v>57</v>
      </c>
      <c r="G231" s="61"/>
      <c r="H231" s="61"/>
      <c r="I231" s="60" t="s">
        <v>21</v>
      </c>
      <c r="J231" s="75">
        <v>0</v>
      </c>
      <c r="K231" s="75"/>
      <c r="L231" s="64">
        <f>IF('[2]RY3 Model 18_19'!O205=0,"",'[2]RY3 Model 18_19'!O205)</f>
        <v>52624.98</v>
      </c>
      <c r="M231" s="64">
        <f>IF('[2]RY3 Model 18_19'!P205=0,"",'[2]RY3 Model 18_19'!P205)</f>
        <v>52624.98</v>
      </c>
      <c r="N231" s="64">
        <f>IF('[2]RY3 Model 18_19'!Q205=0,"",'[2]RY3 Model 18_19'!Q205)</f>
        <v>52624.98</v>
      </c>
      <c r="O231" s="64" t="str">
        <f>IF('[2]RY3 Model 18_19'!R205=0,"",'[2]RY3 Model 18_19'!R205)</f>
        <v/>
      </c>
      <c r="P231" s="64"/>
      <c r="Q231" s="55">
        <f>IF('[2]RY3 Model 18_19'!AD205=0,"",'[2]RY3 Model 18_19'!AD205)</f>
        <v>43191</v>
      </c>
      <c r="R231" s="55">
        <f>IF('[2]RY3 Model 18_19'!AE205=0,"",'[2]RY3 Model 18_19'!AE205)</f>
        <v>43221</v>
      </c>
      <c r="S231" s="55" t="str">
        <f>IF('[2]RY3 Model 18_19'!AF205=0,"",'[2]RY3 Model 18_19'!AF205)</f>
        <v/>
      </c>
      <c r="T231" s="60">
        <f>IF('[2]RY3 Model 18_19'!AI205=0,"",365*'[2]RY3 Model 18_19'!AI205)</f>
        <v>30</v>
      </c>
      <c r="U231" s="60">
        <f>IF('[2]RY3 Model 18_19'!AJ205=0,"",365*'[2]RY3 Model 18_19'!AJ205)</f>
        <v>335</v>
      </c>
      <c r="V231" s="60" t="str">
        <f>IF('[2]RY3 Model 18_19'!AK205=0,"",365*'[2]RY3 Model 18_19'!AK205)</f>
        <v/>
      </c>
      <c r="W231" s="65">
        <f t="shared" si="7"/>
        <v>0</v>
      </c>
      <c r="X231" s="65" t="str">
        <f t="shared" si="8"/>
        <v>Yes</v>
      </c>
      <c r="Y231" s="66">
        <f>IF('[2]RY3 Model 18_19'!W205=0,"",'[2]RY3 Model 18_19'!W205)</f>
        <v>52624.98</v>
      </c>
      <c r="Z231" s="66">
        <f>IF('[2]RY3 Model 18_19'!X205=0,"",'[2]RY3 Model 18_19'!X205)</f>
        <v>52624.98</v>
      </c>
      <c r="AA231" s="67">
        <f t="shared" si="9"/>
        <v>0</v>
      </c>
      <c r="AB231" s="68"/>
      <c r="AC231" s="69"/>
      <c r="AD231" s="2"/>
      <c r="AE231" s="2"/>
      <c r="AF231" s="2"/>
      <c r="AG231" s="2"/>
    </row>
    <row r="232" spans="1:33" x14ac:dyDescent="0.2">
      <c r="A232" s="3"/>
      <c r="B232" s="3" t="str">
        <f>IF('[2]RY3 Model 18_19'!D206=C232,"",1)</f>
        <v/>
      </c>
      <c r="C232" s="58" t="s">
        <v>119</v>
      </c>
      <c r="D232" s="59"/>
      <c r="E232" s="59" t="s">
        <v>57</v>
      </c>
      <c r="F232" s="60" t="s">
        <v>57</v>
      </c>
      <c r="G232" s="61"/>
      <c r="H232" s="61"/>
      <c r="I232" s="60" t="s">
        <v>21</v>
      </c>
      <c r="J232" s="75">
        <v>0</v>
      </c>
      <c r="K232" s="75"/>
      <c r="L232" s="64">
        <f>IF('[2]RY3 Model 18_19'!O206=0,"",'[2]RY3 Model 18_19'!O206)</f>
        <v>54016.01</v>
      </c>
      <c r="M232" s="64">
        <f>IF('[2]RY3 Model 18_19'!P206=0,"",'[2]RY3 Model 18_19'!P206)</f>
        <v>54016.01</v>
      </c>
      <c r="N232" s="64">
        <f>IF('[2]RY3 Model 18_19'!Q206=0,"",'[2]RY3 Model 18_19'!Q206)</f>
        <v>54016.01</v>
      </c>
      <c r="O232" s="64" t="str">
        <f>IF('[2]RY3 Model 18_19'!R206=0,"",'[2]RY3 Model 18_19'!R206)</f>
        <v/>
      </c>
      <c r="P232" s="64"/>
      <c r="Q232" s="55">
        <f>IF('[2]RY3 Model 18_19'!AD206=0,"",'[2]RY3 Model 18_19'!AD206)</f>
        <v>43191</v>
      </c>
      <c r="R232" s="55">
        <f>IF('[2]RY3 Model 18_19'!AE206=0,"",'[2]RY3 Model 18_19'!AE206)</f>
        <v>43221</v>
      </c>
      <c r="S232" s="55" t="str">
        <f>IF('[2]RY3 Model 18_19'!AF206=0,"",'[2]RY3 Model 18_19'!AF206)</f>
        <v/>
      </c>
      <c r="T232" s="60">
        <f>IF('[2]RY3 Model 18_19'!AI206=0,"",365*'[2]RY3 Model 18_19'!AI206)</f>
        <v>30</v>
      </c>
      <c r="U232" s="60">
        <f>IF('[2]RY3 Model 18_19'!AJ206=0,"",365*'[2]RY3 Model 18_19'!AJ206)</f>
        <v>335</v>
      </c>
      <c r="V232" s="60" t="str">
        <f>IF('[2]RY3 Model 18_19'!AK206=0,"",365*'[2]RY3 Model 18_19'!AK206)</f>
        <v/>
      </c>
      <c r="W232" s="65">
        <f t="shared" si="7"/>
        <v>0</v>
      </c>
      <c r="X232" s="65" t="str">
        <f t="shared" si="8"/>
        <v>Yes</v>
      </c>
      <c r="Y232" s="66">
        <f>IF('[2]RY3 Model 18_19'!W206=0,"",'[2]RY3 Model 18_19'!W206)</f>
        <v>54016.01</v>
      </c>
      <c r="Z232" s="66">
        <f>IF('[2]RY3 Model 18_19'!X206=0,"",'[2]RY3 Model 18_19'!X206)</f>
        <v>54016.01</v>
      </c>
      <c r="AA232" s="67">
        <f t="shared" si="9"/>
        <v>0</v>
      </c>
      <c r="AB232" s="68"/>
      <c r="AC232" s="69"/>
      <c r="AD232" s="2"/>
      <c r="AE232" s="2"/>
      <c r="AF232" s="2"/>
      <c r="AG232" s="2"/>
    </row>
    <row r="233" spans="1:33" x14ac:dyDescent="0.2">
      <c r="A233" s="3"/>
      <c r="B233" s="3" t="str">
        <f>IF('[2]RY3 Model 18_19'!D207=C233,"",1)</f>
        <v/>
      </c>
      <c r="C233" s="58" t="s">
        <v>120</v>
      </c>
      <c r="D233" s="59"/>
      <c r="E233" s="59" t="s">
        <v>57</v>
      </c>
      <c r="F233" s="60" t="s">
        <v>57</v>
      </c>
      <c r="G233" s="61"/>
      <c r="H233" s="61"/>
      <c r="I233" s="60" t="s">
        <v>21</v>
      </c>
      <c r="J233" s="75">
        <v>0</v>
      </c>
      <c r="K233" s="75"/>
      <c r="L233" s="64">
        <f>IF('[2]RY3 Model 18_19'!O207=0,"",'[2]RY3 Model 18_19'!O207)</f>
        <v>67101.53</v>
      </c>
      <c r="M233" s="64">
        <f>IF('[2]RY3 Model 18_19'!P207=0,"",'[2]RY3 Model 18_19'!P207)</f>
        <v>67101.53</v>
      </c>
      <c r="N233" s="64">
        <f>IF('[2]RY3 Model 18_19'!Q207=0,"",'[2]RY3 Model 18_19'!Q207)</f>
        <v>67101.53</v>
      </c>
      <c r="O233" s="64" t="str">
        <f>IF('[2]RY3 Model 18_19'!R207=0,"",'[2]RY3 Model 18_19'!R207)</f>
        <v/>
      </c>
      <c r="P233" s="64"/>
      <c r="Q233" s="55">
        <f>IF('[2]RY3 Model 18_19'!AD207=0,"",'[2]RY3 Model 18_19'!AD207)</f>
        <v>43191</v>
      </c>
      <c r="R233" s="55">
        <f>IF('[2]RY3 Model 18_19'!AE207=0,"",'[2]RY3 Model 18_19'!AE207)</f>
        <v>43221</v>
      </c>
      <c r="S233" s="55" t="str">
        <f>IF('[2]RY3 Model 18_19'!AF207=0,"",'[2]RY3 Model 18_19'!AF207)</f>
        <v/>
      </c>
      <c r="T233" s="60">
        <f>IF('[2]RY3 Model 18_19'!AI207=0,"",365*'[2]RY3 Model 18_19'!AI207)</f>
        <v>30</v>
      </c>
      <c r="U233" s="60">
        <f>IF('[2]RY3 Model 18_19'!AJ207=0,"",365*'[2]RY3 Model 18_19'!AJ207)</f>
        <v>335</v>
      </c>
      <c r="V233" s="60" t="str">
        <f>IF('[2]RY3 Model 18_19'!AK207=0,"",365*'[2]RY3 Model 18_19'!AK207)</f>
        <v/>
      </c>
      <c r="W233" s="65">
        <f t="shared" ref="W233:W296" si="10">IF(AA233="","",AA233)</f>
        <v>0</v>
      </c>
      <c r="X233" s="65" t="str">
        <f t="shared" ref="X233:X296" si="11">IF(W233="","",IF(W233&lt;8.9%,"Yes","No"))</f>
        <v>Yes</v>
      </c>
      <c r="Y233" s="66">
        <f>IF('[2]RY3 Model 18_19'!W207=0,"",'[2]RY3 Model 18_19'!W207)</f>
        <v>67101.53</v>
      </c>
      <c r="Z233" s="66">
        <f>IF('[2]RY3 Model 18_19'!X207=0,"",'[2]RY3 Model 18_19'!X207)</f>
        <v>67101.53</v>
      </c>
      <c r="AA233" s="67">
        <f t="shared" ref="AA233:AA296" si="12">IFERROR((Z233-Y233)/Y233,"")</f>
        <v>0</v>
      </c>
      <c r="AB233" s="68"/>
      <c r="AC233" s="69"/>
      <c r="AD233" s="2"/>
      <c r="AE233" s="2"/>
      <c r="AF233" s="2"/>
      <c r="AG233" s="2"/>
    </row>
    <row r="234" spans="1:33" x14ac:dyDescent="0.2">
      <c r="A234" s="3"/>
      <c r="B234" s="3" t="str">
        <f>IF('[2]RY3 Model 18_19'!D208=C234,"",1)</f>
        <v/>
      </c>
      <c r="C234" s="58" t="s">
        <v>121</v>
      </c>
      <c r="D234" s="59"/>
      <c r="E234" s="59" t="s">
        <v>57</v>
      </c>
      <c r="F234" s="60" t="s">
        <v>57</v>
      </c>
      <c r="G234" s="61"/>
      <c r="H234" s="61"/>
      <c r="I234" s="60" t="s">
        <v>21</v>
      </c>
      <c r="J234" s="75">
        <v>0</v>
      </c>
      <c r="K234" s="75"/>
      <c r="L234" s="64">
        <f>IF('[2]RY3 Model 18_19'!O208=0,"",'[2]RY3 Model 18_19'!O208)</f>
        <v>59550.95</v>
      </c>
      <c r="M234" s="64">
        <f>IF('[2]RY3 Model 18_19'!P208=0,"",'[2]RY3 Model 18_19'!P208)</f>
        <v>59550.95</v>
      </c>
      <c r="N234" s="64">
        <f>IF('[2]RY3 Model 18_19'!Q208=0,"",'[2]RY3 Model 18_19'!Q208)</f>
        <v>59550.95</v>
      </c>
      <c r="O234" s="64" t="str">
        <f>IF('[2]RY3 Model 18_19'!R208=0,"",'[2]RY3 Model 18_19'!R208)</f>
        <v/>
      </c>
      <c r="P234" s="64"/>
      <c r="Q234" s="55">
        <f>IF('[2]RY3 Model 18_19'!AD208=0,"",'[2]RY3 Model 18_19'!AD208)</f>
        <v>43191</v>
      </c>
      <c r="R234" s="55">
        <f>IF('[2]RY3 Model 18_19'!AE208=0,"",'[2]RY3 Model 18_19'!AE208)</f>
        <v>43221</v>
      </c>
      <c r="S234" s="55" t="str">
        <f>IF('[2]RY3 Model 18_19'!AF208=0,"",'[2]RY3 Model 18_19'!AF208)</f>
        <v/>
      </c>
      <c r="T234" s="60">
        <f>IF('[2]RY3 Model 18_19'!AI208=0,"",365*'[2]RY3 Model 18_19'!AI208)</f>
        <v>30</v>
      </c>
      <c r="U234" s="60">
        <f>IF('[2]RY3 Model 18_19'!AJ208=0,"",365*'[2]RY3 Model 18_19'!AJ208)</f>
        <v>335</v>
      </c>
      <c r="V234" s="60" t="str">
        <f>IF('[2]RY3 Model 18_19'!AK208=0,"",365*'[2]RY3 Model 18_19'!AK208)</f>
        <v/>
      </c>
      <c r="W234" s="65">
        <f t="shared" si="10"/>
        <v>0</v>
      </c>
      <c r="X234" s="65" t="str">
        <f t="shared" si="11"/>
        <v>Yes</v>
      </c>
      <c r="Y234" s="66">
        <f>IF('[2]RY3 Model 18_19'!W208=0,"",'[2]RY3 Model 18_19'!W208)</f>
        <v>59550.95</v>
      </c>
      <c r="Z234" s="66">
        <f>IF('[2]RY3 Model 18_19'!X208=0,"",'[2]RY3 Model 18_19'!X208)</f>
        <v>59550.95</v>
      </c>
      <c r="AA234" s="67">
        <f t="shared" si="12"/>
        <v>0</v>
      </c>
      <c r="AB234" s="68"/>
      <c r="AC234" s="69"/>
      <c r="AD234" s="2"/>
      <c r="AE234" s="2"/>
      <c r="AF234" s="2"/>
      <c r="AG234" s="2"/>
    </row>
    <row r="235" spans="1:33" x14ac:dyDescent="0.2">
      <c r="A235" s="3"/>
      <c r="B235" s="3" t="str">
        <f>IF('[2]RY3 Model 18_19'!D209=C235,"",1)</f>
        <v/>
      </c>
      <c r="C235" s="58" t="s">
        <v>122</v>
      </c>
      <c r="D235" s="59"/>
      <c r="E235" s="59" t="s">
        <v>57</v>
      </c>
      <c r="F235" s="60" t="s">
        <v>57</v>
      </c>
      <c r="G235" s="61"/>
      <c r="H235" s="61"/>
      <c r="I235" s="60" t="s">
        <v>21</v>
      </c>
      <c r="J235" s="75">
        <v>0</v>
      </c>
      <c r="K235" s="75"/>
      <c r="L235" s="64">
        <f>IF('[2]RY3 Model 18_19'!O209=0,"",'[2]RY3 Model 18_19'!O209)</f>
        <v>57295.57</v>
      </c>
      <c r="M235" s="64">
        <f>IF('[2]RY3 Model 18_19'!P209=0,"",'[2]RY3 Model 18_19'!P209)</f>
        <v>57295.57</v>
      </c>
      <c r="N235" s="64">
        <f>IF('[2]RY3 Model 18_19'!Q209=0,"",'[2]RY3 Model 18_19'!Q209)</f>
        <v>57295.57</v>
      </c>
      <c r="O235" s="64" t="str">
        <f>IF('[2]RY3 Model 18_19'!R209=0,"",'[2]RY3 Model 18_19'!R209)</f>
        <v/>
      </c>
      <c r="P235" s="64"/>
      <c r="Q235" s="55">
        <f>IF('[2]RY3 Model 18_19'!AD209=0,"",'[2]RY3 Model 18_19'!AD209)</f>
        <v>43191</v>
      </c>
      <c r="R235" s="55">
        <f>IF('[2]RY3 Model 18_19'!AE209=0,"",'[2]RY3 Model 18_19'!AE209)</f>
        <v>43221</v>
      </c>
      <c r="S235" s="55" t="str">
        <f>IF('[2]RY3 Model 18_19'!AF209=0,"",'[2]RY3 Model 18_19'!AF209)</f>
        <v/>
      </c>
      <c r="T235" s="60">
        <f>IF('[2]RY3 Model 18_19'!AI209=0,"",365*'[2]RY3 Model 18_19'!AI209)</f>
        <v>30</v>
      </c>
      <c r="U235" s="60">
        <f>IF('[2]RY3 Model 18_19'!AJ209=0,"",365*'[2]RY3 Model 18_19'!AJ209)</f>
        <v>335</v>
      </c>
      <c r="V235" s="60" t="str">
        <f>IF('[2]RY3 Model 18_19'!AK209=0,"",365*'[2]RY3 Model 18_19'!AK209)</f>
        <v/>
      </c>
      <c r="W235" s="65">
        <f t="shared" si="10"/>
        <v>0</v>
      </c>
      <c r="X235" s="65" t="str">
        <f t="shared" si="11"/>
        <v>Yes</v>
      </c>
      <c r="Y235" s="66">
        <f>IF('[2]RY3 Model 18_19'!W209=0,"",'[2]RY3 Model 18_19'!W209)</f>
        <v>57295.57</v>
      </c>
      <c r="Z235" s="66">
        <f>IF('[2]RY3 Model 18_19'!X209=0,"",'[2]RY3 Model 18_19'!X209)</f>
        <v>57295.57</v>
      </c>
      <c r="AA235" s="67">
        <f t="shared" si="12"/>
        <v>0</v>
      </c>
      <c r="AB235" s="68"/>
      <c r="AC235" s="69"/>
      <c r="AD235" s="2"/>
      <c r="AE235" s="2"/>
      <c r="AF235" s="2"/>
      <c r="AG235" s="2"/>
    </row>
    <row r="236" spans="1:33" x14ac:dyDescent="0.2">
      <c r="A236" s="3"/>
      <c r="B236" s="3" t="str">
        <f>IF('[2]RY3 Model 18_19'!D210=C236,"",1)</f>
        <v/>
      </c>
      <c r="C236" s="58" t="s">
        <v>123</v>
      </c>
      <c r="D236" s="59"/>
      <c r="E236" s="59" t="s">
        <v>57</v>
      </c>
      <c r="F236" s="60" t="s">
        <v>57</v>
      </c>
      <c r="G236" s="61"/>
      <c r="H236" s="61"/>
      <c r="I236" s="60" t="s">
        <v>21</v>
      </c>
      <c r="J236" s="75">
        <v>0</v>
      </c>
      <c r="K236" s="75"/>
      <c r="L236" s="64">
        <f>IF('[2]RY3 Model 18_19'!O210=0,"",'[2]RY3 Model 18_19'!O210)</f>
        <v>57779.75</v>
      </c>
      <c r="M236" s="64">
        <f>IF('[2]RY3 Model 18_19'!P210=0,"",'[2]RY3 Model 18_19'!P210)</f>
        <v>57779.75</v>
      </c>
      <c r="N236" s="64">
        <f>IF('[2]RY3 Model 18_19'!Q210=0,"",'[2]RY3 Model 18_19'!Q210)</f>
        <v>57779.75</v>
      </c>
      <c r="O236" s="64" t="str">
        <f>IF('[2]RY3 Model 18_19'!R210=0,"",'[2]RY3 Model 18_19'!R210)</f>
        <v/>
      </c>
      <c r="P236" s="64"/>
      <c r="Q236" s="55">
        <f>IF('[2]RY3 Model 18_19'!AD210=0,"",'[2]RY3 Model 18_19'!AD210)</f>
        <v>43191</v>
      </c>
      <c r="R236" s="55">
        <f>IF('[2]RY3 Model 18_19'!AE210=0,"",'[2]RY3 Model 18_19'!AE210)</f>
        <v>43221</v>
      </c>
      <c r="S236" s="55" t="str">
        <f>IF('[2]RY3 Model 18_19'!AF210=0,"",'[2]RY3 Model 18_19'!AF210)</f>
        <v/>
      </c>
      <c r="T236" s="60">
        <f>IF('[2]RY3 Model 18_19'!AI210=0,"",365*'[2]RY3 Model 18_19'!AI210)</f>
        <v>30</v>
      </c>
      <c r="U236" s="60">
        <f>IF('[2]RY3 Model 18_19'!AJ210=0,"",365*'[2]RY3 Model 18_19'!AJ210)</f>
        <v>335</v>
      </c>
      <c r="V236" s="60" t="str">
        <f>IF('[2]RY3 Model 18_19'!AK210=0,"",365*'[2]RY3 Model 18_19'!AK210)</f>
        <v/>
      </c>
      <c r="W236" s="65">
        <f t="shared" si="10"/>
        <v>0</v>
      </c>
      <c r="X236" s="65" t="str">
        <f t="shared" si="11"/>
        <v>Yes</v>
      </c>
      <c r="Y236" s="66">
        <f>IF('[2]RY3 Model 18_19'!W210=0,"",'[2]RY3 Model 18_19'!W210)</f>
        <v>57779.75</v>
      </c>
      <c r="Z236" s="66">
        <f>IF('[2]RY3 Model 18_19'!X210=0,"",'[2]RY3 Model 18_19'!X210)</f>
        <v>57779.75</v>
      </c>
      <c r="AA236" s="67">
        <f t="shared" si="12"/>
        <v>0</v>
      </c>
      <c r="AB236" s="68"/>
      <c r="AC236" s="69"/>
      <c r="AD236" s="2"/>
      <c r="AE236" s="2"/>
      <c r="AF236" s="2"/>
      <c r="AG236" s="2"/>
    </row>
    <row r="237" spans="1:33" x14ac:dyDescent="0.2">
      <c r="A237" s="3"/>
      <c r="B237" s="3" t="str">
        <f>IF('[2]RY3 Model 18_19'!D211=C237,"",1)</f>
        <v/>
      </c>
      <c r="C237" s="58" t="s">
        <v>124</v>
      </c>
      <c r="D237" s="59"/>
      <c r="E237" s="59" t="s">
        <v>57</v>
      </c>
      <c r="F237" s="60" t="s">
        <v>57</v>
      </c>
      <c r="G237" s="61"/>
      <c r="H237" s="61"/>
      <c r="I237" s="60" t="s">
        <v>21</v>
      </c>
      <c r="J237" s="75">
        <v>0</v>
      </c>
      <c r="K237" s="75"/>
      <c r="L237" s="64">
        <f>IF('[2]RY3 Model 18_19'!O211=0,"",'[2]RY3 Model 18_19'!O211)</f>
        <v>76360.789999999994</v>
      </c>
      <c r="M237" s="64">
        <f>IF('[2]RY3 Model 18_19'!P211=0,"",'[2]RY3 Model 18_19'!P211)</f>
        <v>76360.789999999994</v>
      </c>
      <c r="N237" s="64">
        <f>IF('[2]RY3 Model 18_19'!Q211=0,"",'[2]RY3 Model 18_19'!Q211)</f>
        <v>76360.789999999994</v>
      </c>
      <c r="O237" s="64" t="str">
        <f>IF('[2]RY3 Model 18_19'!R211=0,"",'[2]RY3 Model 18_19'!R211)</f>
        <v/>
      </c>
      <c r="P237" s="64"/>
      <c r="Q237" s="55">
        <f>IF('[2]RY3 Model 18_19'!AD211=0,"",'[2]RY3 Model 18_19'!AD211)</f>
        <v>43191</v>
      </c>
      <c r="R237" s="55">
        <f>IF('[2]RY3 Model 18_19'!AE211=0,"",'[2]RY3 Model 18_19'!AE211)</f>
        <v>43221</v>
      </c>
      <c r="S237" s="55" t="str">
        <f>IF('[2]RY3 Model 18_19'!AF211=0,"",'[2]RY3 Model 18_19'!AF211)</f>
        <v/>
      </c>
      <c r="T237" s="60">
        <f>IF('[2]RY3 Model 18_19'!AI211=0,"",365*'[2]RY3 Model 18_19'!AI211)</f>
        <v>30</v>
      </c>
      <c r="U237" s="60">
        <f>IF('[2]RY3 Model 18_19'!AJ211=0,"",365*'[2]RY3 Model 18_19'!AJ211)</f>
        <v>335</v>
      </c>
      <c r="V237" s="60" t="str">
        <f>IF('[2]RY3 Model 18_19'!AK211=0,"",365*'[2]RY3 Model 18_19'!AK211)</f>
        <v/>
      </c>
      <c r="W237" s="65">
        <f t="shared" si="10"/>
        <v>0</v>
      </c>
      <c r="X237" s="65" t="str">
        <f t="shared" si="11"/>
        <v>Yes</v>
      </c>
      <c r="Y237" s="66">
        <f>IF('[2]RY3 Model 18_19'!W211=0,"",'[2]RY3 Model 18_19'!W211)</f>
        <v>76360.789999999994</v>
      </c>
      <c r="Z237" s="66">
        <f>IF('[2]RY3 Model 18_19'!X211=0,"",'[2]RY3 Model 18_19'!X211)</f>
        <v>76360.789999999994</v>
      </c>
      <c r="AA237" s="67">
        <f t="shared" si="12"/>
        <v>0</v>
      </c>
      <c r="AB237" s="68"/>
      <c r="AC237" s="69"/>
      <c r="AD237" s="2"/>
      <c r="AE237" s="2"/>
      <c r="AF237" s="2"/>
      <c r="AG237" s="2"/>
    </row>
    <row r="238" spans="1:33" x14ac:dyDescent="0.2">
      <c r="A238" s="3"/>
      <c r="B238" s="3" t="str">
        <f>IF('[2]RY3 Model 18_19'!D212=C238,"",1)</f>
        <v/>
      </c>
      <c r="C238" s="58" t="s">
        <v>125</v>
      </c>
      <c r="D238" s="59"/>
      <c r="E238" s="59" t="s">
        <v>57</v>
      </c>
      <c r="F238" s="60" t="s">
        <v>57</v>
      </c>
      <c r="G238" s="61"/>
      <c r="H238" s="61"/>
      <c r="I238" s="60" t="s">
        <v>21</v>
      </c>
      <c r="J238" s="75">
        <v>0</v>
      </c>
      <c r="K238" s="75"/>
      <c r="L238" s="64">
        <f>IF('[2]RY3 Model 18_19'!O212=0,"",'[2]RY3 Model 18_19'!O212)</f>
        <v>74271.95</v>
      </c>
      <c r="M238" s="64">
        <f>IF('[2]RY3 Model 18_19'!P212=0,"",'[2]RY3 Model 18_19'!P212)</f>
        <v>74271.95</v>
      </c>
      <c r="N238" s="64">
        <f>IF('[2]RY3 Model 18_19'!Q212=0,"",'[2]RY3 Model 18_19'!Q212)</f>
        <v>74271.95</v>
      </c>
      <c r="O238" s="64" t="str">
        <f>IF('[2]RY3 Model 18_19'!R212=0,"",'[2]RY3 Model 18_19'!R212)</f>
        <v/>
      </c>
      <c r="P238" s="64"/>
      <c r="Q238" s="55">
        <f>IF('[2]RY3 Model 18_19'!AD212=0,"",'[2]RY3 Model 18_19'!AD212)</f>
        <v>43191</v>
      </c>
      <c r="R238" s="55">
        <f>IF('[2]RY3 Model 18_19'!AE212=0,"",'[2]RY3 Model 18_19'!AE212)</f>
        <v>43221</v>
      </c>
      <c r="S238" s="55" t="str">
        <f>IF('[2]RY3 Model 18_19'!AF212=0,"",'[2]RY3 Model 18_19'!AF212)</f>
        <v/>
      </c>
      <c r="T238" s="60">
        <f>IF('[2]RY3 Model 18_19'!AI212=0,"",365*'[2]RY3 Model 18_19'!AI212)</f>
        <v>30</v>
      </c>
      <c r="U238" s="60">
        <f>IF('[2]RY3 Model 18_19'!AJ212=0,"",365*'[2]RY3 Model 18_19'!AJ212)</f>
        <v>335</v>
      </c>
      <c r="V238" s="60" t="str">
        <f>IF('[2]RY3 Model 18_19'!AK212=0,"",365*'[2]RY3 Model 18_19'!AK212)</f>
        <v/>
      </c>
      <c r="W238" s="65">
        <f t="shared" si="10"/>
        <v>0</v>
      </c>
      <c r="X238" s="65" t="str">
        <f t="shared" si="11"/>
        <v>Yes</v>
      </c>
      <c r="Y238" s="66">
        <f>IF('[2]RY3 Model 18_19'!W212=0,"",'[2]RY3 Model 18_19'!W212)</f>
        <v>74271.95</v>
      </c>
      <c r="Z238" s="66">
        <f>IF('[2]RY3 Model 18_19'!X212=0,"",'[2]RY3 Model 18_19'!X212)</f>
        <v>74271.95</v>
      </c>
      <c r="AA238" s="67">
        <f t="shared" si="12"/>
        <v>0</v>
      </c>
      <c r="AB238" s="68"/>
      <c r="AC238" s="69"/>
      <c r="AD238" s="2"/>
      <c r="AE238" s="2"/>
      <c r="AF238" s="2"/>
      <c r="AG238" s="2"/>
    </row>
    <row r="239" spans="1:33" x14ac:dyDescent="0.2">
      <c r="A239" s="3"/>
      <c r="B239" s="3" t="str">
        <f>IF('[2]RY3 Model 18_19'!D213=C239,"",1)</f>
        <v/>
      </c>
      <c r="C239" s="58" t="s">
        <v>126</v>
      </c>
      <c r="D239" s="59"/>
      <c r="E239" s="59" t="s">
        <v>57</v>
      </c>
      <c r="F239" s="60" t="s">
        <v>57</v>
      </c>
      <c r="G239" s="61"/>
      <c r="H239" s="61"/>
      <c r="I239" s="60" t="s">
        <v>21</v>
      </c>
      <c r="J239" s="75">
        <v>0</v>
      </c>
      <c r="K239" s="75"/>
      <c r="L239" s="64">
        <f>IF('[2]RY3 Model 18_19'!O213=0,"",'[2]RY3 Model 18_19'!O213)</f>
        <v>83146.84</v>
      </c>
      <c r="M239" s="64">
        <f>IF('[2]RY3 Model 18_19'!P213=0,"",'[2]RY3 Model 18_19'!P213)</f>
        <v>83146.84</v>
      </c>
      <c r="N239" s="64">
        <f>IF('[2]RY3 Model 18_19'!Q213=0,"",'[2]RY3 Model 18_19'!Q213)</f>
        <v>83146.84</v>
      </c>
      <c r="O239" s="64" t="str">
        <f>IF('[2]RY3 Model 18_19'!R213=0,"",'[2]RY3 Model 18_19'!R213)</f>
        <v/>
      </c>
      <c r="P239" s="64"/>
      <c r="Q239" s="55">
        <f>IF('[2]RY3 Model 18_19'!AD213=0,"",'[2]RY3 Model 18_19'!AD213)</f>
        <v>43191</v>
      </c>
      <c r="R239" s="55">
        <f>IF('[2]RY3 Model 18_19'!AE213=0,"",'[2]RY3 Model 18_19'!AE213)</f>
        <v>43221</v>
      </c>
      <c r="S239" s="55" t="str">
        <f>IF('[2]RY3 Model 18_19'!AF213=0,"",'[2]RY3 Model 18_19'!AF213)</f>
        <v/>
      </c>
      <c r="T239" s="60">
        <f>IF('[2]RY3 Model 18_19'!AI213=0,"",365*'[2]RY3 Model 18_19'!AI213)</f>
        <v>30</v>
      </c>
      <c r="U239" s="60">
        <f>IF('[2]RY3 Model 18_19'!AJ213=0,"",365*'[2]RY3 Model 18_19'!AJ213)</f>
        <v>335</v>
      </c>
      <c r="V239" s="60" t="str">
        <f>IF('[2]RY3 Model 18_19'!AK213=0,"",365*'[2]RY3 Model 18_19'!AK213)</f>
        <v/>
      </c>
      <c r="W239" s="65">
        <f t="shared" si="10"/>
        <v>0</v>
      </c>
      <c r="X239" s="65" t="str">
        <f t="shared" si="11"/>
        <v>Yes</v>
      </c>
      <c r="Y239" s="66">
        <f>IF('[2]RY3 Model 18_19'!W213=0,"",'[2]RY3 Model 18_19'!W213)</f>
        <v>83146.84</v>
      </c>
      <c r="Z239" s="66">
        <f>IF('[2]RY3 Model 18_19'!X213=0,"",'[2]RY3 Model 18_19'!X213)</f>
        <v>83146.84</v>
      </c>
      <c r="AA239" s="67">
        <f t="shared" si="12"/>
        <v>0</v>
      </c>
      <c r="AB239" s="68"/>
      <c r="AC239" s="69"/>
      <c r="AD239" s="2"/>
      <c r="AE239" s="2"/>
      <c r="AF239" s="2"/>
      <c r="AG239" s="2"/>
    </row>
    <row r="240" spans="1:33" x14ac:dyDescent="0.2">
      <c r="A240" s="3"/>
      <c r="B240" s="3" t="str">
        <f>IF('[2]RY3 Model 18_19'!D214=C240,"",1)</f>
        <v/>
      </c>
      <c r="C240" s="58" t="s">
        <v>127</v>
      </c>
      <c r="D240" s="59"/>
      <c r="E240" s="59" t="s">
        <v>57</v>
      </c>
      <c r="F240" s="60" t="s">
        <v>57</v>
      </c>
      <c r="G240" s="61"/>
      <c r="H240" s="61"/>
      <c r="I240" s="60" t="s">
        <v>21</v>
      </c>
      <c r="J240" s="75">
        <v>0</v>
      </c>
      <c r="K240" s="75"/>
      <c r="L240" s="64">
        <f>IF('[2]RY3 Model 18_19'!O214=0,"",'[2]RY3 Model 18_19'!O214)</f>
        <v>2026.43</v>
      </c>
      <c r="M240" s="64">
        <f>IF('[2]RY3 Model 18_19'!P214=0,"",'[2]RY3 Model 18_19'!P214)</f>
        <v>2026.43</v>
      </c>
      <c r="N240" s="64">
        <f>IF('[2]RY3 Model 18_19'!Q214=0,"",'[2]RY3 Model 18_19'!Q214)</f>
        <v>2026.43</v>
      </c>
      <c r="O240" s="64" t="str">
        <f>IF('[2]RY3 Model 18_19'!R214=0,"",'[2]RY3 Model 18_19'!R214)</f>
        <v/>
      </c>
      <c r="P240" s="64"/>
      <c r="Q240" s="55">
        <f>IF('[2]RY3 Model 18_19'!AD214=0,"",'[2]RY3 Model 18_19'!AD214)</f>
        <v>43191</v>
      </c>
      <c r="R240" s="55">
        <f>IF('[2]RY3 Model 18_19'!AE214=0,"",'[2]RY3 Model 18_19'!AE214)</f>
        <v>43221</v>
      </c>
      <c r="S240" s="55" t="str">
        <f>IF('[2]RY3 Model 18_19'!AF214=0,"",'[2]RY3 Model 18_19'!AF214)</f>
        <v/>
      </c>
      <c r="T240" s="60">
        <f>IF('[2]RY3 Model 18_19'!AI214=0,"",365*'[2]RY3 Model 18_19'!AI214)</f>
        <v>30</v>
      </c>
      <c r="U240" s="60">
        <f>IF('[2]RY3 Model 18_19'!AJ214=0,"",365*'[2]RY3 Model 18_19'!AJ214)</f>
        <v>335</v>
      </c>
      <c r="V240" s="60" t="str">
        <f>IF('[2]RY3 Model 18_19'!AK214=0,"",365*'[2]RY3 Model 18_19'!AK214)</f>
        <v/>
      </c>
      <c r="W240" s="65">
        <f t="shared" si="10"/>
        <v>0</v>
      </c>
      <c r="X240" s="65" t="str">
        <f t="shared" si="11"/>
        <v>Yes</v>
      </c>
      <c r="Y240" s="66">
        <f>IF('[2]RY3 Model 18_19'!W214=0,"",'[2]RY3 Model 18_19'!W214)</f>
        <v>2026.43</v>
      </c>
      <c r="Z240" s="66">
        <f>IF('[2]RY3 Model 18_19'!X214=0,"",'[2]RY3 Model 18_19'!X214)</f>
        <v>2026.43</v>
      </c>
      <c r="AA240" s="67">
        <f t="shared" si="12"/>
        <v>0</v>
      </c>
      <c r="AB240" s="68"/>
      <c r="AC240" s="69"/>
      <c r="AD240" s="2"/>
      <c r="AE240" s="2"/>
      <c r="AF240" s="2"/>
      <c r="AG240" s="2"/>
    </row>
    <row r="241" spans="1:33" x14ac:dyDescent="0.2">
      <c r="A241" s="3"/>
      <c r="B241" s="3" t="str">
        <f>IF('[2]RY3 Model 18_19'!D215=C241,"",1)</f>
        <v/>
      </c>
      <c r="C241" s="58" t="s">
        <v>105</v>
      </c>
      <c r="D241" s="59"/>
      <c r="E241" s="59" t="s">
        <v>57</v>
      </c>
      <c r="F241" s="60" t="s">
        <v>57</v>
      </c>
      <c r="G241" s="61"/>
      <c r="H241" s="61"/>
      <c r="I241" s="60" t="s">
        <v>21</v>
      </c>
      <c r="J241" s="75">
        <v>0</v>
      </c>
      <c r="K241" s="75"/>
      <c r="L241" s="64">
        <f>IF('[2]RY3 Model 18_19'!O215=0,"",'[2]RY3 Model 18_19'!O215)</f>
        <v>2193.15</v>
      </c>
      <c r="M241" s="64">
        <f>IF('[2]RY3 Model 18_19'!P215=0,"",'[2]RY3 Model 18_19'!P215)</f>
        <v>2193.15</v>
      </c>
      <c r="N241" s="64">
        <f>IF('[2]RY3 Model 18_19'!Q215=0,"",'[2]RY3 Model 18_19'!Q215)</f>
        <v>2193.15</v>
      </c>
      <c r="O241" s="64" t="str">
        <f>IF('[2]RY3 Model 18_19'!R215=0,"",'[2]RY3 Model 18_19'!R215)</f>
        <v/>
      </c>
      <c r="P241" s="64"/>
      <c r="Q241" s="55">
        <f>IF('[2]RY3 Model 18_19'!AD215=0,"",'[2]RY3 Model 18_19'!AD215)</f>
        <v>43191</v>
      </c>
      <c r="R241" s="55">
        <f>IF('[2]RY3 Model 18_19'!AE215=0,"",'[2]RY3 Model 18_19'!AE215)</f>
        <v>43221</v>
      </c>
      <c r="S241" s="55" t="str">
        <f>IF('[2]RY3 Model 18_19'!AF215=0,"",'[2]RY3 Model 18_19'!AF215)</f>
        <v/>
      </c>
      <c r="T241" s="60">
        <f>IF('[2]RY3 Model 18_19'!AI215=0,"",365*'[2]RY3 Model 18_19'!AI215)</f>
        <v>30</v>
      </c>
      <c r="U241" s="60">
        <f>IF('[2]RY3 Model 18_19'!AJ215=0,"",365*'[2]RY3 Model 18_19'!AJ215)</f>
        <v>335</v>
      </c>
      <c r="V241" s="60" t="str">
        <f>IF('[2]RY3 Model 18_19'!AK215=0,"",365*'[2]RY3 Model 18_19'!AK215)</f>
        <v/>
      </c>
      <c r="W241" s="65">
        <f t="shared" si="10"/>
        <v>0</v>
      </c>
      <c r="X241" s="65" t="str">
        <f t="shared" si="11"/>
        <v>Yes</v>
      </c>
      <c r="Y241" s="66">
        <f>IF('[2]RY3 Model 18_19'!W215=0,"",'[2]RY3 Model 18_19'!W215)</f>
        <v>2193.15</v>
      </c>
      <c r="Z241" s="66">
        <f>IF('[2]RY3 Model 18_19'!X215=0,"",'[2]RY3 Model 18_19'!X215)</f>
        <v>2193.15</v>
      </c>
      <c r="AA241" s="67">
        <f t="shared" si="12"/>
        <v>0</v>
      </c>
      <c r="AB241" s="68"/>
      <c r="AC241" s="69"/>
      <c r="AD241" s="2"/>
      <c r="AE241" s="2"/>
      <c r="AF241" s="2"/>
      <c r="AG241" s="2"/>
    </row>
    <row r="242" spans="1:33" x14ac:dyDescent="0.2">
      <c r="A242" s="3"/>
      <c r="B242" s="3" t="str">
        <f>IF('[2]RY3 Model 18_19'!D216=C242,"",1)</f>
        <v/>
      </c>
      <c r="C242" s="58" t="s">
        <v>128</v>
      </c>
      <c r="D242" s="59"/>
      <c r="E242" s="59" t="s">
        <v>57</v>
      </c>
      <c r="F242" s="60" t="s">
        <v>57</v>
      </c>
      <c r="G242" s="61"/>
      <c r="H242" s="61"/>
      <c r="I242" s="60" t="s">
        <v>21</v>
      </c>
      <c r="J242" s="75">
        <v>0</v>
      </c>
      <c r="K242" s="75"/>
      <c r="L242" s="64">
        <f>IF('[2]RY3 Model 18_19'!O216=0,"",'[2]RY3 Model 18_19'!O216)</f>
        <v>674.52</v>
      </c>
      <c r="M242" s="64">
        <f>IF('[2]RY3 Model 18_19'!P216=0,"",'[2]RY3 Model 18_19'!P216)</f>
        <v>674.52</v>
      </c>
      <c r="N242" s="64">
        <f>IF('[2]RY3 Model 18_19'!Q216=0,"",'[2]RY3 Model 18_19'!Q216)</f>
        <v>674.52</v>
      </c>
      <c r="O242" s="64" t="str">
        <f>IF('[2]RY3 Model 18_19'!R216=0,"",'[2]RY3 Model 18_19'!R216)</f>
        <v/>
      </c>
      <c r="P242" s="64"/>
      <c r="Q242" s="55">
        <f>IF('[2]RY3 Model 18_19'!AD216=0,"",'[2]RY3 Model 18_19'!AD216)</f>
        <v>43191</v>
      </c>
      <c r="R242" s="55">
        <f>IF('[2]RY3 Model 18_19'!AE216=0,"",'[2]RY3 Model 18_19'!AE216)</f>
        <v>43221</v>
      </c>
      <c r="S242" s="55" t="str">
        <f>IF('[2]RY3 Model 18_19'!AF216=0,"",'[2]RY3 Model 18_19'!AF216)</f>
        <v/>
      </c>
      <c r="T242" s="60">
        <f>IF('[2]RY3 Model 18_19'!AI216=0,"",365*'[2]RY3 Model 18_19'!AI216)</f>
        <v>30</v>
      </c>
      <c r="U242" s="60">
        <f>IF('[2]RY3 Model 18_19'!AJ216=0,"",365*'[2]RY3 Model 18_19'!AJ216)</f>
        <v>335</v>
      </c>
      <c r="V242" s="60" t="str">
        <f>IF('[2]RY3 Model 18_19'!AK216=0,"",365*'[2]RY3 Model 18_19'!AK216)</f>
        <v/>
      </c>
      <c r="W242" s="65">
        <f t="shared" si="10"/>
        <v>0</v>
      </c>
      <c r="X242" s="65" t="str">
        <f t="shared" si="11"/>
        <v>Yes</v>
      </c>
      <c r="Y242" s="66">
        <f>IF('[2]RY3 Model 18_19'!W216=0,"",'[2]RY3 Model 18_19'!W216)</f>
        <v>674.52</v>
      </c>
      <c r="Z242" s="66">
        <f>IF('[2]RY3 Model 18_19'!X216=0,"",'[2]RY3 Model 18_19'!X216)</f>
        <v>674.52</v>
      </c>
      <c r="AA242" s="67">
        <f t="shared" si="12"/>
        <v>0</v>
      </c>
      <c r="AB242" s="68"/>
      <c r="AC242" s="69"/>
      <c r="AD242" s="2"/>
      <c r="AE242" s="2"/>
      <c r="AF242" s="2"/>
      <c r="AG242" s="2"/>
    </row>
    <row r="243" spans="1:33" x14ac:dyDescent="0.2">
      <c r="A243" s="3"/>
      <c r="B243" s="3" t="str">
        <f>IF('[2]RY3 Model 18_19'!D217=C243,"",1)</f>
        <v/>
      </c>
      <c r="C243" s="58" t="s">
        <v>107</v>
      </c>
      <c r="D243" s="59"/>
      <c r="E243" s="59" t="s">
        <v>57</v>
      </c>
      <c r="F243" s="60" t="s">
        <v>57</v>
      </c>
      <c r="G243" s="61"/>
      <c r="H243" s="61"/>
      <c r="I243" s="60" t="s">
        <v>21</v>
      </c>
      <c r="J243" s="75">
        <v>0</v>
      </c>
      <c r="K243" s="75"/>
      <c r="L243" s="64">
        <f>IF('[2]RY3 Model 18_19'!O217=0,"",'[2]RY3 Model 18_19'!O217)</f>
        <v>843.14</v>
      </c>
      <c r="M243" s="64">
        <f>IF('[2]RY3 Model 18_19'!P217=0,"",'[2]RY3 Model 18_19'!P217)</f>
        <v>843.14</v>
      </c>
      <c r="N243" s="64">
        <f>IF('[2]RY3 Model 18_19'!Q217=0,"",'[2]RY3 Model 18_19'!Q217)</f>
        <v>843.14</v>
      </c>
      <c r="O243" s="64" t="str">
        <f>IF('[2]RY3 Model 18_19'!R217=0,"",'[2]RY3 Model 18_19'!R217)</f>
        <v/>
      </c>
      <c r="P243" s="64"/>
      <c r="Q243" s="55">
        <f>IF('[2]RY3 Model 18_19'!AD217=0,"",'[2]RY3 Model 18_19'!AD217)</f>
        <v>43191</v>
      </c>
      <c r="R243" s="55">
        <f>IF('[2]RY3 Model 18_19'!AE217=0,"",'[2]RY3 Model 18_19'!AE217)</f>
        <v>43221</v>
      </c>
      <c r="S243" s="55" t="str">
        <f>IF('[2]RY3 Model 18_19'!AF217=0,"",'[2]RY3 Model 18_19'!AF217)</f>
        <v/>
      </c>
      <c r="T243" s="60">
        <f>IF('[2]RY3 Model 18_19'!AI217=0,"",365*'[2]RY3 Model 18_19'!AI217)</f>
        <v>30</v>
      </c>
      <c r="U243" s="60">
        <f>IF('[2]RY3 Model 18_19'!AJ217=0,"",365*'[2]RY3 Model 18_19'!AJ217)</f>
        <v>335</v>
      </c>
      <c r="V243" s="60" t="str">
        <f>IF('[2]RY3 Model 18_19'!AK217=0,"",365*'[2]RY3 Model 18_19'!AK217)</f>
        <v/>
      </c>
      <c r="W243" s="65">
        <f t="shared" si="10"/>
        <v>0</v>
      </c>
      <c r="X243" s="65" t="str">
        <f t="shared" si="11"/>
        <v>Yes</v>
      </c>
      <c r="Y243" s="66">
        <f>IF('[2]RY3 Model 18_19'!W217=0,"",'[2]RY3 Model 18_19'!W217)</f>
        <v>843.14</v>
      </c>
      <c r="Z243" s="66">
        <f>IF('[2]RY3 Model 18_19'!X217=0,"",'[2]RY3 Model 18_19'!X217)</f>
        <v>843.14</v>
      </c>
      <c r="AA243" s="67">
        <f t="shared" si="12"/>
        <v>0</v>
      </c>
      <c r="AB243" s="68"/>
      <c r="AC243" s="69"/>
      <c r="AD243" s="2"/>
      <c r="AE243" s="2"/>
      <c r="AF243" s="2"/>
      <c r="AG243" s="2"/>
    </row>
    <row r="244" spans="1:33" x14ac:dyDescent="0.2">
      <c r="A244" s="3"/>
      <c r="B244" s="3" t="str">
        <f>IF('[2]RY3 Model 18_19'!D218=C244,"",1)</f>
        <v/>
      </c>
      <c r="C244" s="58" t="s">
        <v>108</v>
      </c>
      <c r="D244" s="59"/>
      <c r="E244" s="59" t="s">
        <v>57</v>
      </c>
      <c r="F244" s="60" t="s">
        <v>57</v>
      </c>
      <c r="G244" s="61"/>
      <c r="H244" s="61"/>
      <c r="I244" s="60" t="s">
        <v>21</v>
      </c>
      <c r="J244" s="75">
        <v>0</v>
      </c>
      <c r="K244" s="75"/>
      <c r="L244" s="64">
        <f>IF('[2]RY3 Model 18_19'!O218=0,"",'[2]RY3 Model 18_19'!O218)</f>
        <v>8229.36</v>
      </c>
      <c r="M244" s="64">
        <f>IF('[2]RY3 Model 18_19'!P218=0,"",'[2]RY3 Model 18_19'!P218)</f>
        <v>8229.36</v>
      </c>
      <c r="N244" s="64">
        <f>IF('[2]RY3 Model 18_19'!Q218=0,"",'[2]RY3 Model 18_19'!Q218)</f>
        <v>8229.36</v>
      </c>
      <c r="O244" s="64" t="str">
        <f>IF('[2]RY3 Model 18_19'!R218=0,"",'[2]RY3 Model 18_19'!R218)</f>
        <v/>
      </c>
      <c r="P244" s="64"/>
      <c r="Q244" s="55">
        <f>IF('[2]RY3 Model 18_19'!AD218=0,"",'[2]RY3 Model 18_19'!AD218)</f>
        <v>43191</v>
      </c>
      <c r="R244" s="55">
        <f>IF('[2]RY3 Model 18_19'!AE218=0,"",'[2]RY3 Model 18_19'!AE218)</f>
        <v>43221</v>
      </c>
      <c r="S244" s="55" t="str">
        <f>IF('[2]RY3 Model 18_19'!AF218=0,"",'[2]RY3 Model 18_19'!AF218)</f>
        <v/>
      </c>
      <c r="T244" s="60">
        <f>IF('[2]RY3 Model 18_19'!AI218=0,"",365*'[2]RY3 Model 18_19'!AI218)</f>
        <v>30</v>
      </c>
      <c r="U244" s="60">
        <f>IF('[2]RY3 Model 18_19'!AJ218=0,"",365*'[2]RY3 Model 18_19'!AJ218)</f>
        <v>335</v>
      </c>
      <c r="V244" s="60" t="str">
        <f>IF('[2]RY3 Model 18_19'!AK218=0,"",365*'[2]RY3 Model 18_19'!AK218)</f>
        <v/>
      </c>
      <c r="W244" s="65">
        <f t="shared" si="10"/>
        <v>0</v>
      </c>
      <c r="X244" s="65" t="str">
        <f t="shared" si="11"/>
        <v>Yes</v>
      </c>
      <c r="Y244" s="66">
        <f>IF('[2]RY3 Model 18_19'!W218=0,"",'[2]RY3 Model 18_19'!W218)</f>
        <v>8229.36</v>
      </c>
      <c r="Z244" s="66">
        <f>IF('[2]RY3 Model 18_19'!X218=0,"",'[2]RY3 Model 18_19'!X218)</f>
        <v>8229.36</v>
      </c>
      <c r="AA244" s="67">
        <f t="shared" si="12"/>
        <v>0</v>
      </c>
      <c r="AB244" s="68"/>
      <c r="AC244" s="69"/>
      <c r="AD244" s="2"/>
      <c r="AE244" s="2"/>
      <c r="AF244" s="2"/>
      <c r="AG244" s="2"/>
    </row>
    <row r="245" spans="1:33" x14ac:dyDescent="0.2">
      <c r="A245" s="3"/>
      <c r="B245" s="3" t="str">
        <f>IF('[2]RY3 Model 18_19'!D219=C245,"",1)</f>
        <v/>
      </c>
      <c r="C245" s="58" t="s">
        <v>109</v>
      </c>
      <c r="D245" s="59"/>
      <c r="E245" s="59" t="s">
        <v>57</v>
      </c>
      <c r="F245" s="60" t="s">
        <v>57</v>
      </c>
      <c r="G245" s="61"/>
      <c r="H245" s="61"/>
      <c r="I245" s="60" t="s">
        <v>21</v>
      </c>
      <c r="J245" s="75">
        <v>0</v>
      </c>
      <c r="K245" s="75"/>
      <c r="L245" s="64">
        <f>IF('[2]RY3 Model 18_19'!O219=0,"",'[2]RY3 Model 18_19'!O219)</f>
        <v>3722.31</v>
      </c>
      <c r="M245" s="64">
        <f>IF('[2]RY3 Model 18_19'!P219=0,"",'[2]RY3 Model 18_19'!P219)</f>
        <v>3722.31</v>
      </c>
      <c r="N245" s="64">
        <f>IF('[2]RY3 Model 18_19'!Q219=0,"",'[2]RY3 Model 18_19'!Q219)</f>
        <v>3722.31</v>
      </c>
      <c r="O245" s="64" t="str">
        <f>IF('[2]RY3 Model 18_19'!R219=0,"",'[2]RY3 Model 18_19'!R219)</f>
        <v/>
      </c>
      <c r="P245" s="64"/>
      <c r="Q245" s="55">
        <f>IF('[2]RY3 Model 18_19'!AD219=0,"",'[2]RY3 Model 18_19'!AD219)</f>
        <v>43191</v>
      </c>
      <c r="R245" s="55">
        <f>IF('[2]RY3 Model 18_19'!AE219=0,"",'[2]RY3 Model 18_19'!AE219)</f>
        <v>43221</v>
      </c>
      <c r="S245" s="55" t="str">
        <f>IF('[2]RY3 Model 18_19'!AF219=0,"",'[2]RY3 Model 18_19'!AF219)</f>
        <v/>
      </c>
      <c r="T245" s="60">
        <f>IF('[2]RY3 Model 18_19'!AI219=0,"",365*'[2]RY3 Model 18_19'!AI219)</f>
        <v>30</v>
      </c>
      <c r="U245" s="60">
        <f>IF('[2]RY3 Model 18_19'!AJ219=0,"",365*'[2]RY3 Model 18_19'!AJ219)</f>
        <v>335</v>
      </c>
      <c r="V245" s="60" t="str">
        <f>IF('[2]RY3 Model 18_19'!AK219=0,"",365*'[2]RY3 Model 18_19'!AK219)</f>
        <v/>
      </c>
      <c r="W245" s="65">
        <f t="shared" si="10"/>
        <v>0</v>
      </c>
      <c r="X245" s="65" t="str">
        <f t="shared" si="11"/>
        <v>Yes</v>
      </c>
      <c r="Y245" s="66">
        <f>IF('[2]RY3 Model 18_19'!W219=0,"",'[2]RY3 Model 18_19'!W219)</f>
        <v>3722.31</v>
      </c>
      <c r="Z245" s="66">
        <f>IF('[2]RY3 Model 18_19'!X219=0,"",'[2]RY3 Model 18_19'!X219)</f>
        <v>3722.31</v>
      </c>
      <c r="AA245" s="67">
        <f t="shared" si="12"/>
        <v>0</v>
      </c>
      <c r="AB245" s="68"/>
      <c r="AC245" s="69"/>
      <c r="AD245" s="2"/>
      <c r="AE245" s="2"/>
      <c r="AF245" s="2"/>
      <c r="AG245" s="2"/>
    </row>
    <row r="246" spans="1:33" x14ac:dyDescent="0.2">
      <c r="A246" s="3"/>
      <c r="B246" s="3" t="str">
        <f>IF('[2]RY3 Model 18_19'!D220=C246,"",1)</f>
        <v/>
      </c>
      <c r="C246" s="58" t="s">
        <v>110</v>
      </c>
      <c r="D246" s="59"/>
      <c r="E246" s="59" t="s">
        <v>57</v>
      </c>
      <c r="F246" s="60" t="s">
        <v>57</v>
      </c>
      <c r="G246" s="61"/>
      <c r="H246" s="61"/>
      <c r="I246" s="60" t="s">
        <v>21</v>
      </c>
      <c r="J246" s="75">
        <v>0</v>
      </c>
      <c r="K246" s="75"/>
      <c r="L246" s="64">
        <f>IF('[2]RY3 Model 18_19'!O220=0,"",'[2]RY3 Model 18_19'!O220)</f>
        <v>6581.33</v>
      </c>
      <c r="M246" s="64">
        <f>IF('[2]RY3 Model 18_19'!P220=0,"",'[2]RY3 Model 18_19'!P220)</f>
        <v>6581.33</v>
      </c>
      <c r="N246" s="64">
        <f>IF('[2]RY3 Model 18_19'!Q220=0,"",'[2]RY3 Model 18_19'!Q220)</f>
        <v>6581.33</v>
      </c>
      <c r="O246" s="64" t="str">
        <f>IF('[2]RY3 Model 18_19'!R220=0,"",'[2]RY3 Model 18_19'!R220)</f>
        <v/>
      </c>
      <c r="P246" s="64"/>
      <c r="Q246" s="55">
        <f>IF('[2]RY3 Model 18_19'!AD220=0,"",'[2]RY3 Model 18_19'!AD220)</f>
        <v>43191</v>
      </c>
      <c r="R246" s="55">
        <f>IF('[2]RY3 Model 18_19'!AE220=0,"",'[2]RY3 Model 18_19'!AE220)</f>
        <v>43221</v>
      </c>
      <c r="S246" s="55" t="str">
        <f>IF('[2]RY3 Model 18_19'!AF220=0,"",'[2]RY3 Model 18_19'!AF220)</f>
        <v/>
      </c>
      <c r="T246" s="60">
        <f>IF('[2]RY3 Model 18_19'!AI220=0,"",365*'[2]RY3 Model 18_19'!AI220)</f>
        <v>30</v>
      </c>
      <c r="U246" s="60">
        <f>IF('[2]RY3 Model 18_19'!AJ220=0,"",365*'[2]RY3 Model 18_19'!AJ220)</f>
        <v>335</v>
      </c>
      <c r="V246" s="60" t="str">
        <f>IF('[2]RY3 Model 18_19'!AK220=0,"",365*'[2]RY3 Model 18_19'!AK220)</f>
        <v/>
      </c>
      <c r="W246" s="65">
        <f t="shared" si="10"/>
        <v>0</v>
      </c>
      <c r="X246" s="65" t="str">
        <f t="shared" si="11"/>
        <v>Yes</v>
      </c>
      <c r="Y246" s="66">
        <f>IF('[2]RY3 Model 18_19'!W220=0,"",'[2]RY3 Model 18_19'!W220)</f>
        <v>6581.33</v>
      </c>
      <c r="Z246" s="66">
        <f>IF('[2]RY3 Model 18_19'!X220=0,"",'[2]RY3 Model 18_19'!X220)</f>
        <v>6581.33</v>
      </c>
      <c r="AA246" s="67">
        <f t="shared" si="12"/>
        <v>0</v>
      </c>
      <c r="AB246" s="68"/>
      <c r="AC246" s="69"/>
      <c r="AD246" s="2"/>
      <c r="AE246" s="2"/>
      <c r="AF246" s="2"/>
      <c r="AG246" s="2"/>
    </row>
    <row r="247" spans="1:33" x14ac:dyDescent="0.2">
      <c r="A247" s="3"/>
      <c r="B247" s="3" t="str">
        <f>IF('[2]RY3 Model 18_19'!D221=C247,"",1)</f>
        <v/>
      </c>
      <c r="C247" s="58" t="s">
        <v>111</v>
      </c>
      <c r="D247" s="59"/>
      <c r="E247" s="59" t="s">
        <v>57</v>
      </c>
      <c r="F247" s="60" t="s">
        <v>57</v>
      </c>
      <c r="G247" s="61"/>
      <c r="H247" s="61"/>
      <c r="I247" s="60" t="s">
        <v>21</v>
      </c>
      <c r="J247" s="75">
        <v>0</v>
      </c>
      <c r="K247" s="75"/>
      <c r="L247" s="64">
        <f>IF('[2]RY3 Model 18_19'!O221=0,"",'[2]RY3 Model 18_19'!O221)</f>
        <v>2906.54</v>
      </c>
      <c r="M247" s="64">
        <f>IF('[2]RY3 Model 18_19'!P221=0,"",'[2]RY3 Model 18_19'!P221)</f>
        <v>2906.54</v>
      </c>
      <c r="N247" s="64">
        <f>IF('[2]RY3 Model 18_19'!Q221=0,"",'[2]RY3 Model 18_19'!Q221)</f>
        <v>2906.54</v>
      </c>
      <c r="O247" s="64" t="str">
        <f>IF('[2]RY3 Model 18_19'!R221=0,"",'[2]RY3 Model 18_19'!R221)</f>
        <v/>
      </c>
      <c r="P247" s="64"/>
      <c r="Q247" s="55">
        <f>IF('[2]RY3 Model 18_19'!AD221=0,"",'[2]RY3 Model 18_19'!AD221)</f>
        <v>43191</v>
      </c>
      <c r="R247" s="55">
        <f>IF('[2]RY3 Model 18_19'!AE221=0,"",'[2]RY3 Model 18_19'!AE221)</f>
        <v>43221</v>
      </c>
      <c r="S247" s="55" t="str">
        <f>IF('[2]RY3 Model 18_19'!AF221=0,"",'[2]RY3 Model 18_19'!AF221)</f>
        <v/>
      </c>
      <c r="T247" s="60">
        <f>IF('[2]RY3 Model 18_19'!AI221=0,"",365*'[2]RY3 Model 18_19'!AI221)</f>
        <v>30</v>
      </c>
      <c r="U247" s="60">
        <f>IF('[2]RY3 Model 18_19'!AJ221=0,"",365*'[2]RY3 Model 18_19'!AJ221)</f>
        <v>335</v>
      </c>
      <c r="V247" s="60" t="str">
        <f>IF('[2]RY3 Model 18_19'!AK221=0,"",365*'[2]RY3 Model 18_19'!AK221)</f>
        <v/>
      </c>
      <c r="W247" s="65">
        <f t="shared" si="10"/>
        <v>0</v>
      </c>
      <c r="X247" s="65" t="str">
        <f t="shared" si="11"/>
        <v>Yes</v>
      </c>
      <c r="Y247" s="66">
        <f>IF('[2]RY3 Model 18_19'!W221=0,"",'[2]RY3 Model 18_19'!W221)</f>
        <v>2906.54</v>
      </c>
      <c r="Z247" s="66">
        <f>IF('[2]RY3 Model 18_19'!X221=0,"",'[2]RY3 Model 18_19'!X221)</f>
        <v>2906.54</v>
      </c>
      <c r="AA247" s="67">
        <f t="shared" si="12"/>
        <v>0</v>
      </c>
      <c r="AB247" s="68"/>
      <c r="AC247" s="69"/>
      <c r="AD247" s="2"/>
      <c r="AE247" s="2"/>
      <c r="AF247" s="2"/>
      <c r="AG247" s="2"/>
    </row>
    <row r="248" spans="1:33" x14ac:dyDescent="0.2">
      <c r="A248" s="3"/>
      <c r="B248" s="3" t="str">
        <f>IF('[2]RY3 Model 18_19'!D222=C248,"",1)</f>
        <v/>
      </c>
      <c r="C248" s="58" t="s">
        <v>129</v>
      </c>
      <c r="D248" s="59"/>
      <c r="E248" s="59" t="s">
        <v>57</v>
      </c>
      <c r="F248" s="60" t="s">
        <v>57</v>
      </c>
      <c r="G248" s="61"/>
      <c r="H248" s="61"/>
      <c r="I248" s="60" t="s">
        <v>21</v>
      </c>
      <c r="J248" s="75">
        <v>0</v>
      </c>
      <c r="K248" s="75"/>
      <c r="L248" s="64">
        <f>IF('[2]RY3 Model 18_19'!O222=0,"",'[2]RY3 Model 18_19'!O222)</f>
        <v>5512.2</v>
      </c>
      <c r="M248" s="64">
        <f>IF('[2]RY3 Model 18_19'!P222=0,"",'[2]RY3 Model 18_19'!P222)</f>
        <v>5512.2</v>
      </c>
      <c r="N248" s="64">
        <f>IF('[2]RY3 Model 18_19'!Q222=0,"",'[2]RY3 Model 18_19'!Q222)</f>
        <v>5512.2</v>
      </c>
      <c r="O248" s="64" t="str">
        <f>IF('[2]RY3 Model 18_19'!R222=0,"",'[2]RY3 Model 18_19'!R222)</f>
        <v/>
      </c>
      <c r="P248" s="64"/>
      <c r="Q248" s="55">
        <f>IF('[2]RY3 Model 18_19'!AD222=0,"",'[2]RY3 Model 18_19'!AD222)</f>
        <v>43191</v>
      </c>
      <c r="R248" s="55">
        <f>IF('[2]RY3 Model 18_19'!AE222=0,"",'[2]RY3 Model 18_19'!AE222)</f>
        <v>43221</v>
      </c>
      <c r="S248" s="55" t="str">
        <f>IF('[2]RY3 Model 18_19'!AF222=0,"",'[2]RY3 Model 18_19'!AF222)</f>
        <v/>
      </c>
      <c r="T248" s="60">
        <f>IF('[2]RY3 Model 18_19'!AI222=0,"",365*'[2]RY3 Model 18_19'!AI222)</f>
        <v>30</v>
      </c>
      <c r="U248" s="60">
        <f>IF('[2]RY3 Model 18_19'!AJ222=0,"",365*'[2]RY3 Model 18_19'!AJ222)</f>
        <v>335</v>
      </c>
      <c r="V248" s="60" t="str">
        <f>IF('[2]RY3 Model 18_19'!AK222=0,"",365*'[2]RY3 Model 18_19'!AK222)</f>
        <v/>
      </c>
      <c r="W248" s="65">
        <f t="shared" si="10"/>
        <v>0</v>
      </c>
      <c r="X248" s="65" t="str">
        <f t="shared" si="11"/>
        <v>Yes</v>
      </c>
      <c r="Y248" s="66">
        <f>IF('[2]RY3 Model 18_19'!W222=0,"",'[2]RY3 Model 18_19'!W222)</f>
        <v>5512.2</v>
      </c>
      <c r="Z248" s="66">
        <f>IF('[2]RY3 Model 18_19'!X222=0,"",'[2]RY3 Model 18_19'!X222)</f>
        <v>5512.2</v>
      </c>
      <c r="AA248" s="67">
        <f t="shared" si="12"/>
        <v>0</v>
      </c>
      <c r="AB248" s="68"/>
      <c r="AC248" s="69"/>
      <c r="AD248" s="2"/>
      <c r="AE248" s="2"/>
      <c r="AF248" s="2"/>
      <c r="AG248" s="2"/>
    </row>
    <row r="249" spans="1:33" x14ac:dyDescent="0.2">
      <c r="A249" s="3"/>
      <c r="B249" s="3" t="str">
        <f>IF('[2]RY3 Model 18_19'!D223=C249,"",1)</f>
        <v/>
      </c>
      <c r="C249" s="58" t="s">
        <v>130</v>
      </c>
      <c r="D249" s="59"/>
      <c r="E249" s="59" t="s">
        <v>57</v>
      </c>
      <c r="F249" s="60" t="s">
        <v>57</v>
      </c>
      <c r="G249" s="61"/>
      <c r="H249" s="61"/>
      <c r="I249" s="60" t="s">
        <v>21</v>
      </c>
      <c r="J249" s="75">
        <v>0</v>
      </c>
      <c r="K249" s="75"/>
      <c r="L249" s="64">
        <f>IF('[2]RY3 Model 18_19'!O223=0,"",'[2]RY3 Model 18_19'!O223)</f>
        <v>1837.39</v>
      </c>
      <c r="M249" s="64">
        <f>IF('[2]RY3 Model 18_19'!P223=0,"",'[2]RY3 Model 18_19'!P223)</f>
        <v>1837.39</v>
      </c>
      <c r="N249" s="64">
        <f>IF('[2]RY3 Model 18_19'!Q223=0,"",'[2]RY3 Model 18_19'!Q223)</f>
        <v>1837.39</v>
      </c>
      <c r="O249" s="64" t="str">
        <f>IF('[2]RY3 Model 18_19'!R223=0,"",'[2]RY3 Model 18_19'!R223)</f>
        <v/>
      </c>
      <c r="P249" s="64"/>
      <c r="Q249" s="55">
        <f>IF('[2]RY3 Model 18_19'!AD223=0,"",'[2]RY3 Model 18_19'!AD223)</f>
        <v>43191</v>
      </c>
      <c r="R249" s="55">
        <f>IF('[2]RY3 Model 18_19'!AE223=0,"",'[2]RY3 Model 18_19'!AE223)</f>
        <v>43221</v>
      </c>
      <c r="S249" s="55" t="str">
        <f>IF('[2]RY3 Model 18_19'!AF223=0,"",'[2]RY3 Model 18_19'!AF223)</f>
        <v/>
      </c>
      <c r="T249" s="60">
        <f>IF('[2]RY3 Model 18_19'!AI223=0,"",365*'[2]RY3 Model 18_19'!AI223)</f>
        <v>30</v>
      </c>
      <c r="U249" s="60">
        <f>IF('[2]RY3 Model 18_19'!AJ223=0,"",365*'[2]RY3 Model 18_19'!AJ223)</f>
        <v>335</v>
      </c>
      <c r="V249" s="60" t="str">
        <f>IF('[2]RY3 Model 18_19'!AK223=0,"",365*'[2]RY3 Model 18_19'!AK223)</f>
        <v/>
      </c>
      <c r="W249" s="65">
        <f t="shared" si="10"/>
        <v>0</v>
      </c>
      <c r="X249" s="65" t="str">
        <f t="shared" si="11"/>
        <v>Yes</v>
      </c>
      <c r="Y249" s="66">
        <f>IF('[2]RY3 Model 18_19'!W223=0,"",'[2]RY3 Model 18_19'!W223)</f>
        <v>1837.39</v>
      </c>
      <c r="Z249" s="66">
        <f>IF('[2]RY3 Model 18_19'!X223=0,"",'[2]RY3 Model 18_19'!X223)</f>
        <v>1837.39</v>
      </c>
      <c r="AA249" s="67">
        <f t="shared" si="12"/>
        <v>0</v>
      </c>
      <c r="AB249" s="68"/>
      <c r="AC249" s="69"/>
      <c r="AD249" s="2"/>
      <c r="AE249" s="2"/>
      <c r="AF249" s="2"/>
      <c r="AG249" s="2"/>
    </row>
    <row r="250" spans="1:33" x14ac:dyDescent="0.2">
      <c r="A250" s="3"/>
      <c r="B250" s="3" t="str">
        <f>IF('[2]RY3 Model 18_19'!D224=C250,"",1)</f>
        <v/>
      </c>
      <c r="C250" s="58" t="s">
        <v>112</v>
      </c>
      <c r="D250" s="59"/>
      <c r="E250" s="59" t="s">
        <v>57</v>
      </c>
      <c r="F250" s="60" t="s">
        <v>57</v>
      </c>
      <c r="G250" s="61"/>
      <c r="H250" s="61"/>
      <c r="I250" s="60" t="s">
        <v>21</v>
      </c>
      <c r="J250" s="75">
        <v>0</v>
      </c>
      <c r="K250" s="75"/>
      <c r="L250" s="64">
        <f>IF('[2]RY3 Model 18_19'!O224=0,"",'[2]RY3 Model 18_19'!O224)</f>
        <v>7987.03</v>
      </c>
      <c r="M250" s="64">
        <f>IF('[2]RY3 Model 18_19'!P224=0,"",'[2]RY3 Model 18_19'!P224)</f>
        <v>7987.03</v>
      </c>
      <c r="N250" s="64">
        <f>IF('[2]RY3 Model 18_19'!Q224=0,"",'[2]RY3 Model 18_19'!Q224)</f>
        <v>7987.03</v>
      </c>
      <c r="O250" s="64" t="str">
        <f>IF('[2]RY3 Model 18_19'!R224=0,"",'[2]RY3 Model 18_19'!R224)</f>
        <v/>
      </c>
      <c r="P250" s="64"/>
      <c r="Q250" s="55">
        <f>IF('[2]RY3 Model 18_19'!AD224=0,"",'[2]RY3 Model 18_19'!AD224)</f>
        <v>43191</v>
      </c>
      <c r="R250" s="55">
        <f>IF('[2]RY3 Model 18_19'!AE224=0,"",'[2]RY3 Model 18_19'!AE224)</f>
        <v>43221</v>
      </c>
      <c r="S250" s="55" t="str">
        <f>IF('[2]RY3 Model 18_19'!AF224=0,"",'[2]RY3 Model 18_19'!AF224)</f>
        <v/>
      </c>
      <c r="T250" s="60">
        <f>IF('[2]RY3 Model 18_19'!AI224=0,"",365*'[2]RY3 Model 18_19'!AI224)</f>
        <v>30</v>
      </c>
      <c r="U250" s="60">
        <f>IF('[2]RY3 Model 18_19'!AJ224=0,"",365*'[2]RY3 Model 18_19'!AJ224)</f>
        <v>335</v>
      </c>
      <c r="V250" s="60" t="str">
        <f>IF('[2]RY3 Model 18_19'!AK224=0,"",365*'[2]RY3 Model 18_19'!AK224)</f>
        <v/>
      </c>
      <c r="W250" s="65">
        <f t="shared" si="10"/>
        <v>0</v>
      </c>
      <c r="X250" s="65" t="str">
        <f t="shared" si="11"/>
        <v>Yes</v>
      </c>
      <c r="Y250" s="66">
        <f>IF('[2]RY3 Model 18_19'!W224=0,"",'[2]RY3 Model 18_19'!W224)</f>
        <v>7987.03</v>
      </c>
      <c r="Z250" s="66">
        <f>IF('[2]RY3 Model 18_19'!X224=0,"",'[2]RY3 Model 18_19'!X224)</f>
        <v>7987.03</v>
      </c>
      <c r="AA250" s="67">
        <f t="shared" si="12"/>
        <v>0</v>
      </c>
      <c r="AB250" s="68"/>
      <c r="AC250" s="69"/>
      <c r="AD250" s="2"/>
      <c r="AE250" s="2"/>
      <c r="AF250" s="2"/>
      <c r="AG250" s="2"/>
    </row>
    <row r="251" spans="1:33" x14ac:dyDescent="0.2">
      <c r="A251" s="3"/>
      <c r="B251" s="3" t="str">
        <f>IF('[2]RY3 Model 18_19'!D225=C251,"",1)</f>
        <v/>
      </c>
      <c r="C251" s="58" t="s">
        <v>113</v>
      </c>
      <c r="D251" s="59"/>
      <c r="E251" s="59" t="s">
        <v>57</v>
      </c>
      <c r="F251" s="60" t="s">
        <v>57</v>
      </c>
      <c r="G251" s="61"/>
      <c r="H251" s="61"/>
      <c r="I251" s="60" t="s">
        <v>21</v>
      </c>
      <c r="J251" s="75">
        <v>0</v>
      </c>
      <c r="K251" s="75"/>
      <c r="L251" s="64">
        <f>IF('[2]RY3 Model 18_19'!O225=0,"",'[2]RY3 Model 18_19'!O225)</f>
        <v>2662.34</v>
      </c>
      <c r="M251" s="64">
        <f>IF('[2]RY3 Model 18_19'!P225=0,"",'[2]RY3 Model 18_19'!P225)</f>
        <v>2662.34</v>
      </c>
      <c r="N251" s="64">
        <f>IF('[2]RY3 Model 18_19'!Q225=0,"",'[2]RY3 Model 18_19'!Q225)</f>
        <v>2662.34</v>
      </c>
      <c r="O251" s="64" t="str">
        <f>IF('[2]RY3 Model 18_19'!R225=0,"",'[2]RY3 Model 18_19'!R225)</f>
        <v/>
      </c>
      <c r="P251" s="64"/>
      <c r="Q251" s="55">
        <f>IF('[2]RY3 Model 18_19'!AD225=0,"",'[2]RY3 Model 18_19'!AD225)</f>
        <v>43191</v>
      </c>
      <c r="R251" s="55">
        <f>IF('[2]RY3 Model 18_19'!AE225=0,"",'[2]RY3 Model 18_19'!AE225)</f>
        <v>43221</v>
      </c>
      <c r="S251" s="55" t="str">
        <f>IF('[2]RY3 Model 18_19'!AF225=0,"",'[2]RY3 Model 18_19'!AF225)</f>
        <v/>
      </c>
      <c r="T251" s="60">
        <f>IF('[2]RY3 Model 18_19'!AI225=0,"",365*'[2]RY3 Model 18_19'!AI225)</f>
        <v>30</v>
      </c>
      <c r="U251" s="60">
        <f>IF('[2]RY3 Model 18_19'!AJ225=0,"",365*'[2]RY3 Model 18_19'!AJ225)</f>
        <v>335</v>
      </c>
      <c r="V251" s="60" t="str">
        <f>IF('[2]RY3 Model 18_19'!AK225=0,"",365*'[2]RY3 Model 18_19'!AK225)</f>
        <v/>
      </c>
      <c r="W251" s="65">
        <f t="shared" si="10"/>
        <v>0</v>
      </c>
      <c r="X251" s="65" t="str">
        <f t="shared" si="11"/>
        <v>Yes</v>
      </c>
      <c r="Y251" s="66">
        <f>IF('[2]RY3 Model 18_19'!W225=0,"",'[2]RY3 Model 18_19'!W225)</f>
        <v>2662.34</v>
      </c>
      <c r="Z251" s="66">
        <f>IF('[2]RY3 Model 18_19'!X225=0,"",'[2]RY3 Model 18_19'!X225)</f>
        <v>2662.34</v>
      </c>
      <c r="AA251" s="67">
        <f t="shared" si="12"/>
        <v>0</v>
      </c>
      <c r="AB251" s="68"/>
      <c r="AC251" s="69"/>
      <c r="AD251" s="2"/>
      <c r="AE251" s="2"/>
      <c r="AF251" s="2"/>
      <c r="AG251" s="2"/>
    </row>
    <row r="252" spans="1:33" x14ac:dyDescent="0.2">
      <c r="A252" s="3"/>
      <c r="B252" s="3" t="str">
        <f>IF('[2]RY3 Model 18_19'!D226=C252,"",1)</f>
        <v/>
      </c>
      <c r="C252" s="58" t="s">
        <v>114</v>
      </c>
      <c r="D252" s="59"/>
      <c r="E252" s="59" t="s">
        <v>57</v>
      </c>
      <c r="F252" s="60" t="s">
        <v>57</v>
      </c>
      <c r="G252" s="61"/>
      <c r="H252" s="61"/>
      <c r="I252" s="60" t="s">
        <v>21</v>
      </c>
      <c r="J252" s="75">
        <v>0</v>
      </c>
      <c r="K252" s="75"/>
      <c r="L252" s="64">
        <f>IF('[2]RY3 Model 18_19'!O226=0,"",'[2]RY3 Model 18_19'!O226)</f>
        <v>8199.32</v>
      </c>
      <c r="M252" s="64">
        <f>IF('[2]RY3 Model 18_19'!P226=0,"",'[2]RY3 Model 18_19'!P226)</f>
        <v>8199.32</v>
      </c>
      <c r="N252" s="64">
        <f>IF('[2]RY3 Model 18_19'!Q226=0,"",'[2]RY3 Model 18_19'!Q226)</f>
        <v>8199.32</v>
      </c>
      <c r="O252" s="64" t="str">
        <f>IF('[2]RY3 Model 18_19'!R226=0,"",'[2]RY3 Model 18_19'!R226)</f>
        <v/>
      </c>
      <c r="P252" s="64"/>
      <c r="Q252" s="55">
        <f>IF('[2]RY3 Model 18_19'!AD226=0,"",'[2]RY3 Model 18_19'!AD226)</f>
        <v>43191</v>
      </c>
      <c r="R252" s="55">
        <f>IF('[2]RY3 Model 18_19'!AE226=0,"",'[2]RY3 Model 18_19'!AE226)</f>
        <v>43221</v>
      </c>
      <c r="S252" s="55" t="str">
        <f>IF('[2]RY3 Model 18_19'!AF226=0,"",'[2]RY3 Model 18_19'!AF226)</f>
        <v/>
      </c>
      <c r="T252" s="60">
        <f>IF('[2]RY3 Model 18_19'!AI226=0,"",365*'[2]RY3 Model 18_19'!AI226)</f>
        <v>30</v>
      </c>
      <c r="U252" s="60">
        <f>IF('[2]RY3 Model 18_19'!AJ226=0,"",365*'[2]RY3 Model 18_19'!AJ226)</f>
        <v>335</v>
      </c>
      <c r="V252" s="60" t="str">
        <f>IF('[2]RY3 Model 18_19'!AK226=0,"",365*'[2]RY3 Model 18_19'!AK226)</f>
        <v/>
      </c>
      <c r="W252" s="65">
        <f t="shared" si="10"/>
        <v>0</v>
      </c>
      <c r="X252" s="65" t="str">
        <f t="shared" si="11"/>
        <v>Yes</v>
      </c>
      <c r="Y252" s="66">
        <f>IF('[2]RY3 Model 18_19'!W226=0,"",'[2]RY3 Model 18_19'!W226)</f>
        <v>8199.32</v>
      </c>
      <c r="Z252" s="66">
        <f>IF('[2]RY3 Model 18_19'!X226=0,"",'[2]RY3 Model 18_19'!X226)</f>
        <v>8199.32</v>
      </c>
      <c r="AA252" s="67">
        <f t="shared" si="12"/>
        <v>0</v>
      </c>
      <c r="AB252" s="68"/>
      <c r="AC252" s="69"/>
      <c r="AD252" s="2"/>
      <c r="AE252" s="2"/>
      <c r="AF252" s="2"/>
      <c r="AG252" s="2"/>
    </row>
    <row r="253" spans="1:33" x14ac:dyDescent="0.2">
      <c r="A253" s="3"/>
      <c r="B253" s="3" t="str">
        <f>IF('[2]RY3 Model 18_19'!D227=C253,"",1)</f>
        <v/>
      </c>
      <c r="C253" s="58" t="s">
        <v>115</v>
      </c>
      <c r="D253" s="59"/>
      <c r="E253" s="59" t="s">
        <v>57</v>
      </c>
      <c r="F253" s="60" t="s">
        <v>57</v>
      </c>
      <c r="G253" s="61"/>
      <c r="H253" s="61"/>
      <c r="I253" s="60" t="s">
        <v>21</v>
      </c>
      <c r="J253" s="75">
        <v>0</v>
      </c>
      <c r="K253" s="75"/>
      <c r="L253" s="64">
        <f>IF('[2]RY3 Model 18_19'!O227=0,"",'[2]RY3 Model 18_19'!O227)</f>
        <v>2874.61</v>
      </c>
      <c r="M253" s="64">
        <f>IF('[2]RY3 Model 18_19'!P227=0,"",'[2]RY3 Model 18_19'!P227)</f>
        <v>2874.61</v>
      </c>
      <c r="N253" s="64">
        <f>IF('[2]RY3 Model 18_19'!Q227=0,"",'[2]RY3 Model 18_19'!Q227)</f>
        <v>2874.61</v>
      </c>
      <c r="O253" s="64" t="str">
        <f>IF('[2]RY3 Model 18_19'!R227=0,"",'[2]RY3 Model 18_19'!R227)</f>
        <v/>
      </c>
      <c r="P253" s="64"/>
      <c r="Q253" s="55">
        <f>IF('[2]RY3 Model 18_19'!AD227=0,"",'[2]RY3 Model 18_19'!AD227)</f>
        <v>43191</v>
      </c>
      <c r="R253" s="55">
        <f>IF('[2]RY3 Model 18_19'!AE227=0,"",'[2]RY3 Model 18_19'!AE227)</f>
        <v>43221</v>
      </c>
      <c r="S253" s="55" t="str">
        <f>IF('[2]RY3 Model 18_19'!AF227=0,"",'[2]RY3 Model 18_19'!AF227)</f>
        <v/>
      </c>
      <c r="T253" s="60">
        <f>IF('[2]RY3 Model 18_19'!AI227=0,"",365*'[2]RY3 Model 18_19'!AI227)</f>
        <v>30</v>
      </c>
      <c r="U253" s="60">
        <f>IF('[2]RY3 Model 18_19'!AJ227=0,"",365*'[2]RY3 Model 18_19'!AJ227)</f>
        <v>335</v>
      </c>
      <c r="V253" s="60" t="str">
        <f>IF('[2]RY3 Model 18_19'!AK227=0,"",365*'[2]RY3 Model 18_19'!AK227)</f>
        <v/>
      </c>
      <c r="W253" s="65">
        <f t="shared" si="10"/>
        <v>0</v>
      </c>
      <c r="X253" s="65" t="str">
        <f t="shared" si="11"/>
        <v>Yes</v>
      </c>
      <c r="Y253" s="66">
        <f>IF('[2]RY3 Model 18_19'!W227=0,"",'[2]RY3 Model 18_19'!W227)</f>
        <v>2874.61</v>
      </c>
      <c r="Z253" s="66">
        <f>IF('[2]RY3 Model 18_19'!X227=0,"",'[2]RY3 Model 18_19'!X227)</f>
        <v>2874.61</v>
      </c>
      <c r="AA253" s="67">
        <f t="shared" si="12"/>
        <v>0</v>
      </c>
      <c r="AB253" s="68"/>
      <c r="AC253" s="69"/>
      <c r="AD253" s="2"/>
      <c r="AE253" s="2"/>
      <c r="AF253" s="2"/>
      <c r="AG253" s="2"/>
    </row>
    <row r="254" spans="1:33" x14ac:dyDescent="0.2">
      <c r="A254" s="3"/>
      <c r="B254" s="3" t="str">
        <f>IF('[2]RY3 Model 18_19'!D228=C254,"",1)</f>
        <v/>
      </c>
      <c r="C254" s="58"/>
      <c r="D254" s="59"/>
      <c r="E254" s="59"/>
      <c r="F254" s="60"/>
      <c r="G254" s="61"/>
      <c r="H254" s="61"/>
      <c r="I254" s="70"/>
      <c r="J254" s="70"/>
      <c r="K254" s="70"/>
      <c r="L254" s="64" t="str">
        <f>IF('[2]RY3 Model 18_19'!O228=0,"",'[2]RY3 Model 18_19'!O228)</f>
        <v/>
      </c>
      <c r="M254" s="64" t="str">
        <f>IF('[2]RY3 Model 18_19'!P228=0,"",'[2]RY3 Model 18_19'!P228)</f>
        <v/>
      </c>
      <c r="N254" s="64" t="str">
        <f>IF('[2]RY3 Model 18_19'!Q228=0,"",'[2]RY3 Model 18_19'!Q228)</f>
        <v/>
      </c>
      <c r="O254" s="64" t="str">
        <f>IF('[2]RY3 Model 18_19'!R228=0,"",'[2]RY3 Model 18_19'!R228)</f>
        <v/>
      </c>
      <c r="P254" s="64"/>
      <c r="Q254" s="55" t="str">
        <f>IF('[2]RY3 Model 18_19'!AD228=0,"",'[2]RY3 Model 18_19'!AD228)</f>
        <v/>
      </c>
      <c r="R254" s="55" t="str">
        <f>IF('[2]RY3 Model 18_19'!AE228=0,"",'[2]RY3 Model 18_19'!AE228)</f>
        <v/>
      </c>
      <c r="S254" s="55" t="str">
        <f>IF('[2]RY3 Model 18_19'!AF228=0,"",'[2]RY3 Model 18_19'!AF228)</f>
        <v/>
      </c>
      <c r="T254" s="60" t="str">
        <f>IF('[2]RY3 Model 18_19'!AI228=0,"",365*'[2]RY3 Model 18_19'!AI228)</f>
        <v/>
      </c>
      <c r="U254" s="60" t="str">
        <f>IF('[2]RY3 Model 18_19'!AJ228=0,"",365*'[2]RY3 Model 18_19'!AJ228)</f>
        <v/>
      </c>
      <c r="V254" s="60" t="str">
        <f>IF('[2]RY3 Model 18_19'!AK228=0,"",365*'[2]RY3 Model 18_19'!AK228)</f>
        <v/>
      </c>
      <c r="W254" s="65" t="str">
        <f t="shared" si="10"/>
        <v/>
      </c>
      <c r="X254" s="65" t="str">
        <f t="shared" si="11"/>
        <v/>
      </c>
      <c r="Y254" s="66" t="str">
        <f>IF('[2]RY3 Model 18_19'!W228=0,"",'[2]RY3 Model 18_19'!W228)</f>
        <v/>
      </c>
      <c r="Z254" s="66" t="str">
        <f>IF('[2]RY3 Model 18_19'!X228=0,"",'[2]RY3 Model 18_19'!X228)</f>
        <v/>
      </c>
      <c r="AA254" s="67" t="str">
        <f t="shared" si="12"/>
        <v/>
      </c>
      <c r="AB254" s="68"/>
      <c r="AC254" s="69"/>
      <c r="AD254" s="2"/>
      <c r="AE254" s="2"/>
      <c r="AF254" s="2"/>
      <c r="AG254" s="2"/>
    </row>
    <row r="255" spans="1:33" x14ac:dyDescent="0.2">
      <c r="A255" s="3"/>
      <c r="B255" s="3" t="str">
        <f>IF('[2]RY3 Model 18_19'!D229=C255,"",1)</f>
        <v/>
      </c>
      <c r="C255" s="58"/>
      <c r="D255" s="59"/>
      <c r="E255" s="59"/>
      <c r="F255" s="60"/>
      <c r="G255" s="61"/>
      <c r="H255" s="61"/>
      <c r="I255" s="70"/>
      <c r="J255" s="70"/>
      <c r="K255" s="70"/>
      <c r="L255" s="64" t="str">
        <f>IF('[2]RY3 Model 18_19'!O229=0,"",'[2]RY3 Model 18_19'!O229)</f>
        <v/>
      </c>
      <c r="M255" s="64" t="str">
        <f>IF('[2]RY3 Model 18_19'!P229=0,"",'[2]RY3 Model 18_19'!P229)</f>
        <v/>
      </c>
      <c r="N255" s="64" t="str">
        <f>IF('[2]RY3 Model 18_19'!Q229=0,"",'[2]RY3 Model 18_19'!Q229)</f>
        <v/>
      </c>
      <c r="O255" s="64" t="str">
        <f>IF('[2]RY3 Model 18_19'!R229=0,"",'[2]RY3 Model 18_19'!R229)</f>
        <v/>
      </c>
      <c r="P255" s="64"/>
      <c r="Q255" s="55" t="str">
        <f>IF('[2]RY3 Model 18_19'!AD229=0,"",'[2]RY3 Model 18_19'!AD229)</f>
        <v/>
      </c>
      <c r="R255" s="55" t="str">
        <f>IF('[2]RY3 Model 18_19'!AE229=0,"",'[2]RY3 Model 18_19'!AE229)</f>
        <v/>
      </c>
      <c r="S255" s="55" t="str">
        <f>IF('[2]RY3 Model 18_19'!AF229=0,"",'[2]RY3 Model 18_19'!AF229)</f>
        <v/>
      </c>
      <c r="T255" s="60" t="str">
        <f>IF('[2]RY3 Model 18_19'!AI229=0,"",365*'[2]RY3 Model 18_19'!AI229)</f>
        <v/>
      </c>
      <c r="U255" s="60" t="str">
        <f>IF('[2]RY3 Model 18_19'!AJ229=0,"",365*'[2]RY3 Model 18_19'!AJ229)</f>
        <v/>
      </c>
      <c r="V255" s="60" t="str">
        <f>IF('[2]RY3 Model 18_19'!AK229=0,"",365*'[2]RY3 Model 18_19'!AK229)</f>
        <v/>
      </c>
      <c r="W255" s="65" t="str">
        <f t="shared" si="10"/>
        <v/>
      </c>
      <c r="X255" s="65" t="str">
        <f t="shared" si="11"/>
        <v/>
      </c>
      <c r="Y255" s="66" t="str">
        <f>IF('[2]RY3 Model 18_19'!W229=0,"",'[2]RY3 Model 18_19'!W229)</f>
        <v/>
      </c>
      <c r="Z255" s="66" t="str">
        <f>IF('[2]RY3 Model 18_19'!X229=0,"",'[2]RY3 Model 18_19'!X229)</f>
        <v/>
      </c>
      <c r="AA255" s="67" t="str">
        <f t="shared" si="12"/>
        <v/>
      </c>
      <c r="AB255" s="68"/>
      <c r="AC255" s="69"/>
      <c r="AD255" s="2"/>
      <c r="AE255" s="2"/>
      <c r="AF255" s="2"/>
      <c r="AG255" s="2"/>
    </row>
    <row r="256" spans="1:33" x14ac:dyDescent="0.2">
      <c r="A256" s="3"/>
      <c r="B256" s="3" t="str">
        <f>IF('[2]RY3 Model 18_19'!D230=C256,"",1)</f>
        <v/>
      </c>
      <c r="C256" s="48" t="s">
        <v>131</v>
      </c>
      <c r="D256" s="59"/>
      <c r="E256" s="59"/>
      <c r="F256" s="60"/>
      <c r="G256" s="61"/>
      <c r="H256" s="61"/>
      <c r="I256" s="70"/>
      <c r="J256" s="70"/>
      <c r="K256" s="70"/>
      <c r="L256" s="64" t="str">
        <f>IF('[2]RY3 Model 18_19'!O230=0,"",'[2]RY3 Model 18_19'!O230)</f>
        <v/>
      </c>
      <c r="M256" s="64" t="str">
        <f>IF('[2]RY3 Model 18_19'!P230=0,"",'[2]RY3 Model 18_19'!P230)</f>
        <v/>
      </c>
      <c r="N256" s="64" t="str">
        <f>IF('[2]RY3 Model 18_19'!Q230=0,"",'[2]RY3 Model 18_19'!Q230)</f>
        <v/>
      </c>
      <c r="O256" s="64" t="str">
        <f>IF('[2]RY3 Model 18_19'!R230=0,"",'[2]RY3 Model 18_19'!R230)</f>
        <v/>
      </c>
      <c r="P256" s="64"/>
      <c r="Q256" s="55" t="str">
        <f>IF('[2]RY3 Model 18_19'!AD230=0,"",'[2]RY3 Model 18_19'!AD230)</f>
        <v/>
      </c>
      <c r="R256" s="55" t="str">
        <f>IF('[2]RY3 Model 18_19'!AE230=0,"",'[2]RY3 Model 18_19'!AE230)</f>
        <v/>
      </c>
      <c r="S256" s="55" t="str">
        <f>IF('[2]RY3 Model 18_19'!AF230=0,"",'[2]RY3 Model 18_19'!AF230)</f>
        <v/>
      </c>
      <c r="T256" s="60" t="str">
        <f>IF('[2]RY3 Model 18_19'!AI230=0,"",365*'[2]RY3 Model 18_19'!AI230)</f>
        <v/>
      </c>
      <c r="U256" s="60" t="str">
        <f>IF('[2]RY3 Model 18_19'!AJ230=0,"",365*'[2]RY3 Model 18_19'!AJ230)</f>
        <v/>
      </c>
      <c r="V256" s="60" t="str">
        <f>IF('[2]RY3 Model 18_19'!AK230=0,"",365*'[2]RY3 Model 18_19'!AK230)</f>
        <v/>
      </c>
      <c r="W256" s="65" t="str">
        <f t="shared" si="10"/>
        <v/>
      </c>
      <c r="X256" s="65" t="str">
        <f t="shared" si="11"/>
        <v/>
      </c>
      <c r="Y256" s="66" t="str">
        <f>IF('[2]RY3 Model 18_19'!W230=0,"",'[2]RY3 Model 18_19'!W230)</f>
        <v/>
      </c>
      <c r="Z256" s="66" t="str">
        <f>IF('[2]RY3 Model 18_19'!X230=0,"",'[2]RY3 Model 18_19'!X230)</f>
        <v/>
      </c>
      <c r="AA256" s="67" t="str">
        <f t="shared" si="12"/>
        <v/>
      </c>
      <c r="AB256" s="68"/>
      <c r="AC256" s="69"/>
      <c r="AD256" s="2"/>
      <c r="AE256" s="2"/>
      <c r="AF256" s="2"/>
      <c r="AG256" s="2"/>
    </row>
    <row r="257" spans="1:33" x14ac:dyDescent="0.2">
      <c r="A257" s="3"/>
      <c r="B257" s="3" t="str">
        <f>IF('[2]RY3 Model 18_19'!D231=C257,"",1)</f>
        <v/>
      </c>
      <c r="C257" s="58" t="s">
        <v>118</v>
      </c>
      <c r="D257" s="59"/>
      <c r="E257" s="59" t="s">
        <v>57</v>
      </c>
      <c r="F257" s="60" t="s">
        <v>57</v>
      </c>
      <c r="G257" s="61"/>
      <c r="H257" s="61"/>
      <c r="I257" s="60" t="s">
        <v>21</v>
      </c>
      <c r="J257" s="75">
        <v>0</v>
      </c>
      <c r="K257" s="75"/>
      <c r="L257" s="64">
        <f>IF('[2]RY3 Model 18_19'!O231=0,"",'[2]RY3 Model 18_19'!O231)</f>
        <v>977.33</v>
      </c>
      <c r="M257" s="64">
        <f>IF('[2]RY3 Model 18_19'!P231=0,"",'[2]RY3 Model 18_19'!P231)</f>
        <v>977.33</v>
      </c>
      <c r="N257" s="64">
        <f>IF('[2]RY3 Model 18_19'!Q231=0,"",'[2]RY3 Model 18_19'!Q231)</f>
        <v>977.33</v>
      </c>
      <c r="O257" s="64" t="str">
        <f>IF('[2]RY3 Model 18_19'!R231=0,"",'[2]RY3 Model 18_19'!R231)</f>
        <v/>
      </c>
      <c r="P257" s="64"/>
      <c r="Q257" s="55">
        <f>IF('[2]RY3 Model 18_19'!AD231=0,"",'[2]RY3 Model 18_19'!AD231)</f>
        <v>43191</v>
      </c>
      <c r="R257" s="55">
        <f>IF('[2]RY3 Model 18_19'!AE231=0,"",'[2]RY3 Model 18_19'!AE231)</f>
        <v>43221</v>
      </c>
      <c r="S257" s="55" t="str">
        <f>IF('[2]RY3 Model 18_19'!AF231=0,"",'[2]RY3 Model 18_19'!AF231)</f>
        <v/>
      </c>
      <c r="T257" s="60">
        <f>IF('[2]RY3 Model 18_19'!AI231=0,"",365*'[2]RY3 Model 18_19'!AI231)</f>
        <v>30</v>
      </c>
      <c r="U257" s="60">
        <f>IF('[2]RY3 Model 18_19'!AJ231=0,"",365*'[2]RY3 Model 18_19'!AJ231)</f>
        <v>335</v>
      </c>
      <c r="V257" s="60" t="str">
        <f>IF('[2]RY3 Model 18_19'!AK231=0,"",365*'[2]RY3 Model 18_19'!AK231)</f>
        <v/>
      </c>
      <c r="W257" s="65">
        <f t="shared" si="10"/>
        <v>0</v>
      </c>
      <c r="X257" s="65" t="str">
        <f t="shared" si="11"/>
        <v>Yes</v>
      </c>
      <c r="Y257" s="66">
        <f>IF('[2]RY3 Model 18_19'!W231=0,"",'[2]RY3 Model 18_19'!W231)</f>
        <v>977.33</v>
      </c>
      <c r="Z257" s="66">
        <f>IF('[2]RY3 Model 18_19'!X231=0,"",'[2]RY3 Model 18_19'!X231)</f>
        <v>977.33</v>
      </c>
      <c r="AA257" s="67">
        <f t="shared" si="12"/>
        <v>0</v>
      </c>
      <c r="AB257" s="68"/>
      <c r="AC257" s="69"/>
      <c r="AD257" s="2"/>
      <c r="AE257" s="2"/>
      <c r="AF257" s="2"/>
      <c r="AG257" s="2"/>
    </row>
    <row r="258" spans="1:33" x14ac:dyDescent="0.2">
      <c r="A258" s="3"/>
      <c r="B258" s="3" t="str">
        <f>IF('[2]RY3 Model 18_19'!D232=C258,"",1)</f>
        <v/>
      </c>
      <c r="C258" s="58" t="s">
        <v>119</v>
      </c>
      <c r="D258" s="59"/>
      <c r="E258" s="59" t="s">
        <v>57</v>
      </c>
      <c r="F258" s="60" t="s">
        <v>57</v>
      </c>
      <c r="G258" s="61"/>
      <c r="H258" s="61"/>
      <c r="I258" s="60" t="s">
        <v>21</v>
      </c>
      <c r="J258" s="75">
        <v>0</v>
      </c>
      <c r="K258" s="75"/>
      <c r="L258" s="64">
        <f>IF('[2]RY3 Model 18_19'!O232=0,"",'[2]RY3 Model 18_19'!O232)</f>
        <v>1057.76</v>
      </c>
      <c r="M258" s="64">
        <f>IF('[2]RY3 Model 18_19'!P232=0,"",'[2]RY3 Model 18_19'!P232)</f>
        <v>1057.76</v>
      </c>
      <c r="N258" s="64">
        <f>IF('[2]RY3 Model 18_19'!Q232=0,"",'[2]RY3 Model 18_19'!Q232)</f>
        <v>1057.76</v>
      </c>
      <c r="O258" s="64" t="str">
        <f>IF('[2]RY3 Model 18_19'!R232=0,"",'[2]RY3 Model 18_19'!R232)</f>
        <v/>
      </c>
      <c r="P258" s="64"/>
      <c r="Q258" s="55">
        <f>IF('[2]RY3 Model 18_19'!AD232=0,"",'[2]RY3 Model 18_19'!AD232)</f>
        <v>43191</v>
      </c>
      <c r="R258" s="55">
        <f>IF('[2]RY3 Model 18_19'!AE232=0,"",'[2]RY3 Model 18_19'!AE232)</f>
        <v>43221</v>
      </c>
      <c r="S258" s="55" t="str">
        <f>IF('[2]RY3 Model 18_19'!AF232=0,"",'[2]RY3 Model 18_19'!AF232)</f>
        <v/>
      </c>
      <c r="T258" s="60">
        <f>IF('[2]RY3 Model 18_19'!AI232=0,"",365*'[2]RY3 Model 18_19'!AI232)</f>
        <v>30</v>
      </c>
      <c r="U258" s="60">
        <f>IF('[2]RY3 Model 18_19'!AJ232=0,"",365*'[2]RY3 Model 18_19'!AJ232)</f>
        <v>335</v>
      </c>
      <c r="V258" s="60" t="str">
        <f>IF('[2]RY3 Model 18_19'!AK232=0,"",365*'[2]RY3 Model 18_19'!AK232)</f>
        <v/>
      </c>
      <c r="W258" s="65">
        <f t="shared" si="10"/>
        <v>0</v>
      </c>
      <c r="X258" s="65" t="str">
        <f t="shared" si="11"/>
        <v>Yes</v>
      </c>
      <c r="Y258" s="66">
        <f>IF('[2]RY3 Model 18_19'!W232=0,"",'[2]RY3 Model 18_19'!W232)</f>
        <v>1057.76</v>
      </c>
      <c r="Z258" s="66">
        <f>IF('[2]RY3 Model 18_19'!X232=0,"",'[2]RY3 Model 18_19'!X232)</f>
        <v>1057.76</v>
      </c>
      <c r="AA258" s="67">
        <f t="shared" si="12"/>
        <v>0</v>
      </c>
      <c r="AB258" s="68"/>
      <c r="AC258" s="69"/>
      <c r="AD258" s="2"/>
      <c r="AE258" s="2"/>
      <c r="AF258" s="2"/>
      <c r="AG258" s="2"/>
    </row>
    <row r="259" spans="1:33" x14ac:dyDescent="0.2">
      <c r="A259" s="3"/>
      <c r="B259" s="3" t="str">
        <f>IF('[2]RY3 Model 18_19'!D233=C259,"",1)</f>
        <v/>
      </c>
      <c r="C259" s="58" t="s">
        <v>120</v>
      </c>
      <c r="D259" s="59"/>
      <c r="E259" s="59" t="s">
        <v>57</v>
      </c>
      <c r="F259" s="60" t="s">
        <v>57</v>
      </c>
      <c r="G259" s="61"/>
      <c r="H259" s="61"/>
      <c r="I259" s="60" t="s">
        <v>21</v>
      </c>
      <c r="J259" s="75">
        <v>0</v>
      </c>
      <c r="K259" s="75"/>
      <c r="L259" s="64">
        <f>IF('[2]RY3 Model 18_19'!O233=0,"",'[2]RY3 Model 18_19'!O233)</f>
        <v>1139.2</v>
      </c>
      <c r="M259" s="64">
        <f>IF('[2]RY3 Model 18_19'!P233=0,"",'[2]RY3 Model 18_19'!P233)</f>
        <v>1139.2</v>
      </c>
      <c r="N259" s="64">
        <f>IF('[2]RY3 Model 18_19'!Q233=0,"",'[2]RY3 Model 18_19'!Q233)</f>
        <v>1139.2</v>
      </c>
      <c r="O259" s="64" t="str">
        <f>IF('[2]RY3 Model 18_19'!R233=0,"",'[2]RY3 Model 18_19'!R233)</f>
        <v/>
      </c>
      <c r="P259" s="64"/>
      <c r="Q259" s="55">
        <f>IF('[2]RY3 Model 18_19'!AD233=0,"",'[2]RY3 Model 18_19'!AD233)</f>
        <v>43191</v>
      </c>
      <c r="R259" s="55">
        <f>IF('[2]RY3 Model 18_19'!AE233=0,"",'[2]RY3 Model 18_19'!AE233)</f>
        <v>43221</v>
      </c>
      <c r="S259" s="55" t="str">
        <f>IF('[2]RY3 Model 18_19'!AF233=0,"",'[2]RY3 Model 18_19'!AF233)</f>
        <v/>
      </c>
      <c r="T259" s="60">
        <f>IF('[2]RY3 Model 18_19'!AI233=0,"",365*'[2]RY3 Model 18_19'!AI233)</f>
        <v>30</v>
      </c>
      <c r="U259" s="60">
        <f>IF('[2]RY3 Model 18_19'!AJ233=0,"",365*'[2]RY3 Model 18_19'!AJ233)</f>
        <v>335</v>
      </c>
      <c r="V259" s="60" t="str">
        <f>IF('[2]RY3 Model 18_19'!AK233=0,"",365*'[2]RY3 Model 18_19'!AK233)</f>
        <v/>
      </c>
      <c r="W259" s="65">
        <f t="shared" si="10"/>
        <v>0</v>
      </c>
      <c r="X259" s="65" t="str">
        <f t="shared" si="11"/>
        <v>Yes</v>
      </c>
      <c r="Y259" s="66">
        <f>IF('[2]RY3 Model 18_19'!W233=0,"",'[2]RY3 Model 18_19'!W233)</f>
        <v>1139.2</v>
      </c>
      <c r="Z259" s="66">
        <f>IF('[2]RY3 Model 18_19'!X233=0,"",'[2]RY3 Model 18_19'!X233)</f>
        <v>1139.2</v>
      </c>
      <c r="AA259" s="67">
        <f t="shared" si="12"/>
        <v>0</v>
      </c>
      <c r="AB259" s="68"/>
      <c r="AC259" s="69"/>
      <c r="AD259" s="2"/>
      <c r="AE259" s="2"/>
      <c r="AF259" s="2"/>
      <c r="AG259" s="2"/>
    </row>
    <row r="260" spans="1:33" x14ac:dyDescent="0.2">
      <c r="A260" s="3"/>
      <c r="B260" s="3" t="str">
        <f>IF('[2]RY3 Model 18_19'!D234=C260,"",1)</f>
        <v/>
      </c>
      <c r="C260" s="58" t="s">
        <v>121</v>
      </c>
      <c r="D260" s="59"/>
      <c r="E260" s="59" t="s">
        <v>57</v>
      </c>
      <c r="F260" s="60" t="s">
        <v>57</v>
      </c>
      <c r="G260" s="61"/>
      <c r="H260" s="61"/>
      <c r="I260" s="60" t="s">
        <v>21</v>
      </c>
      <c r="J260" s="75">
        <v>0</v>
      </c>
      <c r="K260" s="75"/>
      <c r="L260" s="64">
        <f>IF('[2]RY3 Model 18_19'!O234=0,"",'[2]RY3 Model 18_19'!O234)</f>
        <v>1042.83</v>
      </c>
      <c r="M260" s="64">
        <f>IF('[2]RY3 Model 18_19'!P234=0,"",'[2]RY3 Model 18_19'!P234)</f>
        <v>1042.83</v>
      </c>
      <c r="N260" s="64">
        <f>IF('[2]RY3 Model 18_19'!Q234=0,"",'[2]RY3 Model 18_19'!Q234)</f>
        <v>1042.83</v>
      </c>
      <c r="O260" s="64" t="str">
        <f>IF('[2]RY3 Model 18_19'!R234=0,"",'[2]RY3 Model 18_19'!R234)</f>
        <v/>
      </c>
      <c r="P260" s="64"/>
      <c r="Q260" s="55">
        <f>IF('[2]RY3 Model 18_19'!AD234=0,"",'[2]RY3 Model 18_19'!AD234)</f>
        <v>43191</v>
      </c>
      <c r="R260" s="55">
        <f>IF('[2]RY3 Model 18_19'!AE234=0,"",'[2]RY3 Model 18_19'!AE234)</f>
        <v>43221</v>
      </c>
      <c r="S260" s="55" t="str">
        <f>IF('[2]RY3 Model 18_19'!AF234=0,"",'[2]RY3 Model 18_19'!AF234)</f>
        <v/>
      </c>
      <c r="T260" s="60">
        <f>IF('[2]RY3 Model 18_19'!AI234=0,"",365*'[2]RY3 Model 18_19'!AI234)</f>
        <v>30</v>
      </c>
      <c r="U260" s="60">
        <f>IF('[2]RY3 Model 18_19'!AJ234=0,"",365*'[2]RY3 Model 18_19'!AJ234)</f>
        <v>335</v>
      </c>
      <c r="V260" s="60" t="str">
        <f>IF('[2]RY3 Model 18_19'!AK234=0,"",365*'[2]RY3 Model 18_19'!AK234)</f>
        <v/>
      </c>
      <c r="W260" s="65">
        <f t="shared" si="10"/>
        <v>0</v>
      </c>
      <c r="X260" s="65" t="str">
        <f t="shared" si="11"/>
        <v>Yes</v>
      </c>
      <c r="Y260" s="66">
        <f>IF('[2]RY3 Model 18_19'!W234=0,"",'[2]RY3 Model 18_19'!W234)</f>
        <v>1042.83</v>
      </c>
      <c r="Z260" s="66">
        <f>IF('[2]RY3 Model 18_19'!X234=0,"",'[2]RY3 Model 18_19'!X234)</f>
        <v>1042.83</v>
      </c>
      <c r="AA260" s="67">
        <f t="shared" si="12"/>
        <v>0</v>
      </c>
      <c r="AB260" s="68"/>
      <c r="AC260" s="69"/>
      <c r="AD260" s="2"/>
      <c r="AE260" s="2"/>
      <c r="AF260" s="2"/>
      <c r="AG260" s="2"/>
    </row>
    <row r="261" spans="1:33" x14ac:dyDescent="0.2">
      <c r="A261" s="3"/>
      <c r="B261" s="3" t="str">
        <f>IF('[2]RY3 Model 18_19'!D235=C261,"",1)</f>
        <v/>
      </c>
      <c r="C261" s="58" t="s">
        <v>122</v>
      </c>
      <c r="D261" s="59"/>
      <c r="E261" s="59" t="s">
        <v>57</v>
      </c>
      <c r="F261" s="60" t="s">
        <v>57</v>
      </c>
      <c r="G261" s="61"/>
      <c r="H261" s="61"/>
      <c r="I261" s="60" t="s">
        <v>21</v>
      </c>
      <c r="J261" s="75">
        <v>0</v>
      </c>
      <c r="K261" s="75"/>
      <c r="L261" s="64">
        <f>IF('[2]RY3 Model 18_19'!O235=0,"",'[2]RY3 Model 18_19'!O235)</f>
        <v>1068.28</v>
      </c>
      <c r="M261" s="64">
        <f>IF('[2]RY3 Model 18_19'!P235=0,"",'[2]RY3 Model 18_19'!P235)</f>
        <v>1068.28</v>
      </c>
      <c r="N261" s="64">
        <f>IF('[2]RY3 Model 18_19'!Q235=0,"",'[2]RY3 Model 18_19'!Q235)</f>
        <v>1068.28</v>
      </c>
      <c r="O261" s="64" t="str">
        <f>IF('[2]RY3 Model 18_19'!R235=0,"",'[2]RY3 Model 18_19'!R235)</f>
        <v/>
      </c>
      <c r="P261" s="64"/>
      <c r="Q261" s="55">
        <f>IF('[2]RY3 Model 18_19'!AD235=0,"",'[2]RY3 Model 18_19'!AD235)</f>
        <v>43191</v>
      </c>
      <c r="R261" s="55">
        <f>IF('[2]RY3 Model 18_19'!AE235=0,"",'[2]RY3 Model 18_19'!AE235)</f>
        <v>43221</v>
      </c>
      <c r="S261" s="55" t="str">
        <f>IF('[2]RY3 Model 18_19'!AF235=0,"",'[2]RY3 Model 18_19'!AF235)</f>
        <v/>
      </c>
      <c r="T261" s="60">
        <f>IF('[2]RY3 Model 18_19'!AI235=0,"",365*'[2]RY3 Model 18_19'!AI235)</f>
        <v>30</v>
      </c>
      <c r="U261" s="60">
        <f>IF('[2]RY3 Model 18_19'!AJ235=0,"",365*'[2]RY3 Model 18_19'!AJ235)</f>
        <v>335</v>
      </c>
      <c r="V261" s="60" t="str">
        <f>IF('[2]RY3 Model 18_19'!AK235=0,"",365*'[2]RY3 Model 18_19'!AK235)</f>
        <v/>
      </c>
      <c r="W261" s="65">
        <f t="shared" si="10"/>
        <v>0</v>
      </c>
      <c r="X261" s="65" t="str">
        <f t="shared" si="11"/>
        <v>Yes</v>
      </c>
      <c r="Y261" s="66">
        <f>IF('[2]RY3 Model 18_19'!W235=0,"",'[2]RY3 Model 18_19'!W235)</f>
        <v>1068.28</v>
      </c>
      <c r="Z261" s="66">
        <f>IF('[2]RY3 Model 18_19'!X235=0,"",'[2]RY3 Model 18_19'!X235)</f>
        <v>1068.28</v>
      </c>
      <c r="AA261" s="67">
        <f t="shared" si="12"/>
        <v>0</v>
      </c>
      <c r="AB261" s="68"/>
      <c r="AC261" s="69"/>
      <c r="AD261" s="2"/>
      <c r="AE261" s="2"/>
      <c r="AF261" s="2"/>
      <c r="AG261" s="2"/>
    </row>
    <row r="262" spans="1:33" x14ac:dyDescent="0.2">
      <c r="A262" s="3"/>
      <c r="B262" s="3" t="str">
        <f>IF('[2]RY3 Model 18_19'!D236=C262,"",1)</f>
        <v/>
      </c>
      <c r="C262" s="58" t="s">
        <v>123</v>
      </c>
      <c r="D262" s="59"/>
      <c r="E262" s="59" t="s">
        <v>57</v>
      </c>
      <c r="F262" s="60" t="s">
        <v>57</v>
      </c>
      <c r="G262" s="61"/>
      <c r="H262" s="61"/>
      <c r="I262" s="60" t="s">
        <v>21</v>
      </c>
      <c r="J262" s="75">
        <v>0</v>
      </c>
      <c r="K262" s="75"/>
      <c r="L262" s="64">
        <f>IF('[2]RY3 Model 18_19'!O236=0,"",'[2]RY3 Model 18_19'!O236)</f>
        <v>1080.03</v>
      </c>
      <c r="M262" s="64">
        <f>IF('[2]RY3 Model 18_19'!P236=0,"",'[2]RY3 Model 18_19'!P236)</f>
        <v>1080.03</v>
      </c>
      <c r="N262" s="64">
        <f>IF('[2]RY3 Model 18_19'!Q236=0,"",'[2]RY3 Model 18_19'!Q236)</f>
        <v>1080.03</v>
      </c>
      <c r="O262" s="64" t="str">
        <f>IF('[2]RY3 Model 18_19'!R236=0,"",'[2]RY3 Model 18_19'!R236)</f>
        <v/>
      </c>
      <c r="P262" s="64"/>
      <c r="Q262" s="55">
        <f>IF('[2]RY3 Model 18_19'!AD236=0,"",'[2]RY3 Model 18_19'!AD236)</f>
        <v>43191</v>
      </c>
      <c r="R262" s="55">
        <f>IF('[2]RY3 Model 18_19'!AE236=0,"",'[2]RY3 Model 18_19'!AE236)</f>
        <v>43221</v>
      </c>
      <c r="S262" s="55" t="str">
        <f>IF('[2]RY3 Model 18_19'!AF236=0,"",'[2]RY3 Model 18_19'!AF236)</f>
        <v/>
      </c>
      <c r="T262" s="60">
        <f>IF('[2]RY3 Model 18_19'!AI236=0,"",365*'[2]RY3 Model 18_19'!AI236)</f>
        <v>30</v>
      </c>
      <c r="U262" s="60">
        <f>IF('[2]RY3 Model 18_19'!AJ236=0,"",365*'[2]RY3 Model 18_19'!AJ236)</f>
        <v>335</v>
      </c>
      <c r="V262" s="60" t="str">
        <f>IF('[2]RY3 Model 18_19'!AK236=0,"",365*'[2]RY3 Model 18_19'!AK236)</f>
        <v/>
      </c>
      <c r="W262" s="65">
        <f t="shared" si="10"/>
        <v>0</v>
      </c>
      <c r="X262" s="65" t="str">
        <f t="shared" si="11"/>
        <v>Yes</v>
      </c>
      <c r="Y262" s="66">
        <f>IF('[2]RY3 Model 18_19'!W236=0,"",'[2]RY3 Model 18_19'!W236)</f>
        <v>1080.03</v>
      </c>
      <c r="Z262" s="66">
        <f>IF('[2]RY3 Model 18_19'!X236=0,"",'[2]RY3 Model 18_19'!X236)</f>
        <v>1080.03</v>
      </c>
      <c r="AA262" s="67">
        <f t="shared" si="12"/>
        <v>0</v>
      </c>
      <c r="AB262" s="68"/>
      <c r="AC262" s="69"/>
      <c r="AD262" s="2"/>
      <c r="AE262" s="2"/>
      <c r="AF262" s="2"/>
      <c r="AG262" s="2"/>
    </row>
    <row r="263" spans="1:33" x14ac:dyDescent="0.2">
      <c r="A263" s="3"/>
      <c r="B263" s="3" t="str">
        <f>IF('[2]RY3 Model 18_19'!D237=C263,"",1)</f>
        <v/>
      </c>
      <c r="C263" s="58" t="s">
        <v>124</v>
      </c>
      <c r="D263" s="59"/>
      <c r="E263" s="59" t="s">
        <v>57</v>
      </c>
      <c r="F263" s="60" t="s">
        <v>57</v>
      </c>
      <c r="G263" s="61"/>
      <c r="H263" s="61"/>
      <c r="I263" s="60" t="s">
        <v>21</v>
      </c>
      <c r="J263" s="75">
        <v>0</v>
      </c>
      <c r="K263" s="75"/>
      <c r="L263" s="64">
        <f>IF('[2]RY3 Model 18_19'!O237=0,"",'[2]RY3 Model 18_19'!O237)</f>
        <v>980.92</v>
      </c>
      <c r="M263" s="64">
        <f>IF('[2]RY3 Model 18_19'!P237=0,"",'[2]RY3 Model 18_19'!P237)</f>
        <v>980.92</v>
      </c>
      <c r="N263" s="64">
        <f>IF('[2]RY3 Model 18_19'!Q237=0,"",'[2]RY3 Model 18_19'!Q237)</f>
        <v>980.92</v>
      </c>
      <c r="O263" s="64" t="str">
        <f>IF('[2]RY3 Model 18_19'!R237=0,"",'[2]RY3 Model 18_19'!R237)</f>
        <v/>
      </c>
      <c r="P263" s="64"/>
      <c r="Q263" s="55">
        <f>IF('[2]RY3 Model 18_19'!AD237=0,"",'[2]RY3 Model 18_19'!AD237)</f>
        <v>43191</v>
      </c>
      <c r="R263" s="55">
        <f>IF('[2]RY3 Model 18_19'!AE237=0,"",'[2]RY3 Model 18_19'!AE237)</f>
        <v>43221</v>
      </c>
      <c r="S263" s="55" t="str">
        <f>IF('[2]RY3 Model 18_19'!AF237=0,"",'[2]RY3 Model 18_19'!AF237)</f>
        <v/>
      </c>
      <c r="T263" s="60">
        <f>IF('[2]RY3 Model 18_19'!AI237=0,"",365*'[2]RY3 Model 18_19'!AI237)</f>
        <v>30</v>
      </c>
      <c r="U263" s="60">
        <f>IF('[2]RY3 Model 18_19'!AJ237=0,"",365*'[2]RY3 Model 18_19'!AJ237)</f>
        <v>335</v>
      </c>
      <c r="V263" s="60" t="str">
        <f>IF('[2]RY3 Model 18_19'!AK237=0,"",365*'[2]RY3 Model 18_19'!AK237)</f>
        <v/>
      </c>
      <c r="W263" s="65">
        <f t="shared" si="10"/>
        <v>0</v>
      </c>
      <c r="X263" s="65" t="str">
        <f t="shared" si="11"/>
        <v>Yes</v>
      </c>
      <c r="Y263" s="66">
        <f>IF('[2]RY3 Model 18_19'!W237=0,"",'[2]RY3 Model 18_19'!W237)</f>
        <v>980.92</v>
      </c>
      <c r="Z263" s="66">
        <f>IF('[2]RY3 Model 18_19'!X237=0,"",'[2]RY3 Model 18_19'!X237)</f>
        <v>980.92</v>
      </c>
      <c r="AA263" s="67">
        <f t="shared" si="12"/>
        <v>0</v>
      </c>
      <c r="AB263" s="68"/>
      <c r="AC263" s="69"/>
      <c r="AD263" s="2"/>
      <c r="AE263" s="2"/>
      <c r="AF263" s="2"/>
      <c r="AG263" s="2"/>
    </row>
    <row r="264" spans="1:33" x14ac:dyDescent="0.2">
      <c r="A264" s="3"/>
      <c r="B264" s="3" t="str">
        <f>IF('[2]RY3 Model 18_19'!D238=C264,"",1)</f>
        <v/>
      </c>
      <c r="C264" s="58" t="s">
        <v>125</v>
      </c>
      <c r="D264" s="59"/>
      <c r="E264" s="59" t="s">
        <v>57</v>
      </c>
      <c r="F264" s="60" t="s">
        <v>57</v>
      </c>
      <c r="G264" s="61"/>
      <c r="H264" s="61"/>
      <c r="I264" s="60" t="s">
        <v>21</v>
      </c>
      <c r="J264" s="75">
        <v>0</v>
      </c>
      <c r="K264" s="75"/>
      <c r="L264" s="64">
        <f>IF('[2]RY3 Model 18_19'!O238=0,"",'[2]RY3 Model 18_19'!O238)</f>
        <v>980.92</v>
      </c>
      <c r="M264" s="64">
        <f>IF('[2]RY3 Model 18_19'!P238=0,"",'[2]RY3 Model 18_19'!P238)</f>
        <v>980.92</v>
      </c>
      <c r="N264" s="64">
        <f>IF('[2]RY3 Model 18_19'!Q238=0,"",'[2]RY3 Model 18_19'!Q238)</f>
        <v>980.92</v>
      </c>
      <c r="O264" s="64" t="str">
        <f>IF('[2]RY3 Model 18_19'!R238=0,"",'[2]RY3 Model 18_19'!R238)</f>
        <v/>
      </c>
      <c r="P264" s="64"/>
      <c r="Q264" s="55">
        <f>IF('[2]RY3 Model 18_19'!AD238=0,"",'[2]RY3 Model 18_19'!AD238)</f>
        <v>43191</v>
      </c>
      <c r="R264" s="55">
        <f>IF('[2]RY3 Model 18_19'!AE238=0,"",'[2]RY3 Model 18_19'!AE238)</f>
        <v>43221</v>
      </c>
      <c r="S264" s="55" t="str">
        <f>IF('[2]RY3 Model 18_19'!AF238=0,"",'[2]RY3 Model 18_19'!AF238)</f>
        <v/>
      </c>
      <c r="T264" s="60">
        <f>IF('[2]RY3 Model 18_19'!AI238=0,"",365*'[2]RY3 Model 18_19'!AI238)</f>
        <v>30</v>
      </c>
      <c r="U264" s="60">
        <f>IF('[2]RY3 Model 18_19'!AJ238=0,"",365*'[2]RY3 Model 18_19'!AJ238)</f>
        <v>335</v>
      </c>
      <c r="V264" s="60" t="str">
        <f>IF('[2]RY3 Model 18_19'!AK238=0,"",365*'[2]RY3 Model 18_19'!AK238)</f>
        <v/>
      </c>
      <c r="W264" s="65">
        <f t="shared" si="10"/>
        <v>0</v>
      </c>
      <c r="X264" s="65" t="str">
        <f t="shared" si="11"/>
        <v>Yes</v>
      </c>
      <c r="Y264" s="66">
        <f>IF('[2]RY3 Model 18_19'!W238=0,"",'[2]RY3 Model 18_19'!W238)</f>
        <v>980.92</v>
      </c>
      <c r="Z264" s="66">
        <f>IF('[2]RY3 Model 18_19'!X238=0,"",'[2]RY3 Model 18_19'!X238)</f>
        <v>980.92</v>
      </c>
      <c r="AA264" s="67">
        <f t="shared" si="12"/>
        <v>0</v>
      </c>
      <c r="AB264" s="68"/>
      <c r="AC264" s="69"/>
      <c r="AD264" s="2"/>
      <c r="AE264" s="2"/>
      <c r="AF264" s="2"/>
      <c r="AG264" s="2"/>
    </row>
    <row r="265" spans="1:33" x14ac:dyDescent="0.2">
      <c r="A265" s="3"/>
      <c r="B265" s="3" t="str">
        <f>IF('[2]RY3 Model 18_19'!D239=C265,"",1)</f>
        <v/>
      </c>
      <c r="C265" s="58" t="s">
        <v>126</v>
      </c>
      <c r="D265" s="59"/>
      <c r="E265" s="59" t="s">
        <v>57</v>
      </c>
      <c r="F265" s="60" t="s">
        <v>57</v>
      </c>
      <c r="G265" s="61"/>
      <c r="H265" s="61"/>
      <c r="I265" s="60" t="s">
        <v>21</v>
      </c>
      <c r="J265" s="75">
        <v>0</v>
      </c>
      <c r="K265" s="75"/>
      <c r="L265" s="64">
        <f>IF('[2]RY3 Model 18_19'!O239=0,"",'[2]RY3 Model 18_19'!O239)</f>
        <v>1143.46</v>
      </c>
      <c r="M265" s="64">
        <f>IF('[2]RY3 Model 18_19'!P239=0,"",'[2]RY3 Model 18_19'!P239)</f>
        <v>1143.46</v>
      </c>
      <c r="N265" s="64">
        <f>IF('[2]RY3 Model 18_19'!Q239=0,"",'[2]RY3 Model 18_19'!Q239)</f>
        <v>1143.46</v>
      </c>
      <c r="O265" s="64" t="str">
        <f>IF('[2]RY3 Model 18_19'!R239=0,"",'[2]RY3 Model 18_19'!R239)</f>
        <v/>
      </c>
      <c r="P265" s="64"/>
      <c r="Q265" s="55">
        <f>IF('[2]RY3 Model 18_19'!AD239=0,"",'[2]RY3 Model 18_19'!AD239)</f>
        <v>43191</v>
      </c>
      <c r="R265" s="55">
        <f>IF('[2]RY3 Model 18_19'!AE239=0,"",'[2]RY3 Model 18_19'!AE239)</f>
        <v>43221</v>
      </c>
      <c r="S265" s="55" t="str">
        <f>IF('[2]RY3 Model 18_19'!AF239=0,"",'[2]RY3 Model 18_19'!AF239)</f>
        <v/>
      </c>
      <c r="T265" s="60">
        <f>IF('[2]RY3 Model 18_19'!AI239=0,"",365*'[2]RY3 Model 18_19'!AI239)</f>
        <v>30</v>
      </c>
      <c r="U265" s="60">
        <f>IF('[2]RY3 Model 18_19'!AJ239=0,"",365*'[2]RY3 Model 18_19'!AJ239)</f>
        <v>335</v>
      </c>
      <c r="V265" s="60" t="str">
        <f>IF('[2]RY3 Model 18_19'!AK239=0,"",365*'[2]RY3 Model 18_19'!AK239)</f>
        <v/>
      </c>
      <c r="W265" s="65">
        <f t="shared" si="10"/>
        <v>0</v>
      </c>
      <c r="X265" s="65" t="str">
        <f t="shared" si="11"/>
        <v>Yes</v>
      </c>
      <c r="Y265" s="66">
        <f>IF('[2]RY3 Model 18_19'!W239=0,"",'[2]RY3 Model 18_19'!W239)</f>
        <v>1143.46</v>
      </c>
      <c r="Z265" s="66">
        <f>IF('[2]RY3 Model 18_19'!X239=0,"",'[2]RY3 Model 18_19'!X239)</f>
        <v>1143.46</v>
      </c>
      <c r="AA265" s="67">
        <f t="shared" si="12"/>
        <v>0</v>
      </c>
      <c r="AB265" s="68"/>
      <c r="AC265" s="69"/>
      <c r="AD265" s="2"/>
      <c r="AE265" s="2"/>
      <c r="AF265" s="2"/>
      <c r="AG265" s="2"/>
    </row>
    <row r="266" spans="1:33" x14ac:dyDescent="0.2">
      <c r="A266" s="3"/>
      <c r="B266" s="3" t="str">
        <f>IF('[2]RY3 Model 18_19'!D240=C266,"",1)</f>
        <v/>
      </c>
      <c r="C266" s="58" t="s">
        <v>127</v>
      </c>
      <c r="D266" s="59"/>
      <c r="E266" s="59" t="s">
        <v>57</v>
      </c>
      <c r="F266" s="60" t="s">
        <v>57</v>
      </c>
      <c r="G266" s="61"/>
      <c r="H266" s="61"/>
      <c r="I266" s="60" t="s">
        <v>21</v>
      </c>
      <c r="J266" s="75">
        <v>0</v>
      </c>
      <c r="K266" s="75"/>
      <c r="L266" s="64">
        <f>IF('[2]RY3 Model 18_19'!O240=0,"",'[2]RY3 Model 18_19'!O240)</f>
        <v>14.35</v>
      </c>
      <c r="M266" s="64">
        <f>IF('[2]RY3 Model 18_19'!P240=0,"",'[2]RY3 Model 18_19'!P240)</f>
        <v>14.35</v>
      </c>
      <c r="N266" s="64">
        <f>IF('[2]RY3 Model 18_19'!Q240=0,"",'[2]RY3 Model 18_19'!Q240)</f>
        <v>14.35</v>
      </c>
      <c r="O266" s="64" t="str">
        <f>IF('[2]RY3 Model 18_19'!R240=0,"",'[2]RY3 Model 18_19'!R240)</f>
        <v/>
      </c>
      <c r="P266" s="64"/>
      <c r="Q266" s="55">
        <f>IF('[2]RY3 Model 18_19'!AD240=0,"",'[2]RY3 Model 18_19'!AD240)</f>
        <v>43191</v>
      </c>
      <c r="R266" s="55">
        <f>IF('[2]RY3 Model 18_19'!AE240=0,"",'[2]RY3 Model 18_19'!AE240)</f>
        <v>43221</v>
      </c>
      <c r="S266" s="55" t="str">
        <f>IF('[2]RY3 Model 18_19'!AF240=0,"",'[2]RY3 Model 18_19'!AF240)</f>
        <v/>
      </c>
      <c r="T266" s="60">
        <f>IF('[2]RY3 Model 18_19'!AI240=0,"",365*'[2]RY3 Model 18_19'!AI240)</f>
        <v>30</v>
      </c>
      <c r="U266" s="60">
        <f>IF('[2]RY3 Model 18_19'!AJ240=0,"",365*'[2]RY3 Model 18_19'!AJ240)</f>
        <v>335</v>
      </c>
      <c r="V266" s="60" t="str">
        <f>IF('[2]RY3 Model 18_19'!AK240=0,"",365*'[2]RY3 Model 18_19'!AK240)</f>
        <v/>
      </c>
      <c r="W266" s="65">
        <f t="shared" si="10"/>
        <v>0</v>
      </c>
      <c r="X266" s="65" t="str">
        <f t="shared" si="11"/>
        <v>Yes</v>
      </c>
      <c r="Y266" s="66">
        <f>IF('[2]RY3 Model 18_19'!W240=0,"",'[2]RY3 Model 18_19'!W240)</f>
        <v>14.35</v>
      </c>
      <c r="Z266" s="66">
        <f>IF('[2]RY3 Model 18_19'!X240=0,"",'[2]RY3 Model 18_19'!X240)</f>
        <v>14.35</v>
      </c>
      <c r="AA266" s="67">
        <f t="shared" si="12"/>
        <v>0</v>
      </c>
      <c r="AB266" s="68"/>
      <c r="AC266" s="69"/>
      <c r="AD266" s="2"/>
      <c r="AE266" s="2"/>
      <c r="AF266" s="2"/>
      <c r="AG266" s="2"/>
    </row>
    <row r="267" spans="1:33" x14ac:dyDescent="0.2">
      <c r="A267" s="3"/>
      <c r="B267" s="3" t="str">
        <f>IF('[2]RY3 Model 18_19'!D241=C267,"",1)</f>
        <v/>
      </c>
      <c r="C267" s="58" t="s">
        <v>105</v>
      </c>
      <c r="D267" s="59"/>
      <c r="E267" s="59" t="s">
        <v>57</v>
      </c>
      <c r="F267" s="60" t="s">
        <v>57</v>
      </c>
      <c r="G267" s="61"/>
      <c r="H267" s="61"/>
      <c r="I267" s="60" t="s">
        <v>21</v>
      </c>
      <c r="J267" s="75">
        <v>0</v>
      </c>
      <c r="K267" s="75"/>
      <c r="L267" s="64">
        <f>IF('[2]RY3 Model 18_19'!O241=0,"",'[2]RY3 Model 18_19'!O241)</f>
        <v>41.19</v>
      </c>
      <c r="M267" s="64">
        <f>IF('[2]RY3 Model 18_19'!P241=0,"",'[2]RY3 Model 18_19'!P241)</f>
        <v>41.19</v>
      </c>
      <c r="N267" s="64">
        <f>IF('[2]RY3 Model 18_19'!Q241=0,"",'[2]RY3 Model 18_19'!Q241)</f>
        <v>41.19</v>
      </c>
      <c r="O267" s="64" t="str">
        <f>IF('[2]RY3 Model 18_19'!R241=0,"",'[2]RY3 Model 18_19'!R241)</f>
        <v/>
      </c>
      <c r="P267" s="64"/>
      <c r="Q267" s="55">
        <f>IF('[2]RY3 Model 18_19'!AD241=0,"",'[2]RY3 Model 18_19'!AD241)</f>
        <v>43191</v>
      </c>
      <c r="R267" s="55">
        <f>IF('[2]RY3 Model 18_19'!AE241=0,"",'[2]RY3 Model 18_19'!AE241)</f>
        <v>43221</v>
      </c>
      <c r="S267" s="55" t="str">
        <f>IF('[2]RY3 Model 18_19'!AF241=0,"",'[2]RY3 Model 18_19'!AF241)</f>
        <v/>
      </c>
      <c r="T267" s="60">
        <f>IF('[2]RY3 Model 18_19'!AI241=0,"",365*'[2]RY3 Model 18_19'!AI241)</f>
        <v>30</v>
      </c>
      <c r="U267" s="60">
        <f>IF('[2]RY3 Model 18_19'!AJ241=0,"",365*'[2]RY3 Model 18_19'!AJ241)</f>
        <v>335</v>
      </c>
      <c r="V267" s="60" t="str">
        <f>IF('[2]RY3 Model 18_19'!AK241=0,"",365*'[2]RY3 Model 18_19'!AK241)</f>
        <v/>
      </c>
      <c r="W267" s="65">
        <f t="shared" si="10"/>
        <v>0</v>
      </c>
      <c r="X267" s="65" t="str">
        <f t="shared" si="11"/>
        <v>Yes</v>
      </c>
      <c r="Y267" s="66">
        <f>IF('[2]RY3 Model 18_19'!W241=0,"",'[2]RY3 Model 18_19'!W241)</f>
        <v>41.19</v>
      </c>
      <c r="Z267" s="66">
        <f>IF('[2]RY3 Model 18_19'!X241=0,"",'[2]RY3 Model 18_19'!X241)</f>
        <v>41.19</v>
      </c>
      <c r="AA267" s="67">
        <f t="shared" si="12"/>
        <v>0</v>
      </c>
      <c r="AB267" s="68"/>
      <c r="AC267" s="69"/>
      <c r="AD267" s="2"/>
      <c r="AE267" s="2"/>
      <c r="AF267" s="2"/>
      <c r="AG267" s="2"/>
    </row>
    <row r="268" spans="1:33" x14ac:dyDescent="0.2">
      <c r="A268" s="3"/>
      <c r="B268" s="3" t="str">
        <f>IF('[2]RY3 Model 18_19'!D242=C268,"",1)</f>
        <v/>
      </c>
      <c r="C268" s="58" t="s">
        <v>128</v>
      </c>
      <c r="D268" s="59"/>
      <c r="E268" s="59" t="s">
        <v>57</v>
      </c>
      <c r="F268" s="60" t="s">
        <v>57</v>
      </c>
      <c r="G268" s="61"/>
      <c r="H268" s="61"/>
      <c r="I268" s="60" t="s">
        <v>21</v>
      </c>
      <c r="J268" s="75">
        <v>0</v>
      </c>
      <c r="K268" s="75"/>
      <c r="L268" s="64">
        <f>IF('[2]RY3 Model 18_19'!O242=0,"",'[2]RY3 Model 18_19'!O242)</f>
        <v>12.44</v>
      </c>
      <c r="M268" s="64">
        <f>IF('[2]RY3 Model 18_19'!P242=0,"",'[2]RY3 Model 18_19'!P242)</f>
        <v>12.44</v>
      </c>
      <c r="N268" s="64">
        <f>IF('[2]RY3 Model 18_19'!Q242=0,"",'[2]RY3 Model 18_19'!Q242)</f>
        <v>12.44</v>
      </c>
      <c r="O268" s="64" t="str">
        <f>IF('[2]RY3 Model 18_19'!R242=0,"",'[2]RY3 Model 18_19'!R242)</f>
        <v/>
      </c>
      <c r="P268" s="64"/>
      <c r="Q268" s="55">
        <f>IF('[2]RY3 Model 18_19'!AD242=0,"",'[2]RY3 Model 18_19'!AD242)</f>
        <v>43191</v>
      </c>
      <c r="R268" s="55">
        <f>IF('[2]RY3 Model 18_19'!AE242=0,"",'[2]RY3 Model 18_19'!AE242)</f>
        <v>43221</v>
      </c>
      <c r="S268" s="55" t="str">
        <f>IF('[2]RY3 Model 18_19'!AF242=0,"",'[2]RY3 Model 18_19'!AF242)</f>
        <v/>
      </c>
      <c r="T268" s="60">
        <f>IF('[2]RY3 Model 18_19'!AI242=0,"",365*'[2]RY3 Model 18_19'!AI242)</f>
        <v>30</v>
      </c>
      <c r="U268" s="60">
        <f>IF('[2]RY3 Model 18_19'!AJ242=0,"",365*'[2]RY3 Model 18_19'!AJ242)</f>
        <v>335</v>
      </c>
      <c r="V268" s="60" t="str">
        <f>IF('[2]RY3 Model 18_19'!AK242=0,"",365*'[2]RY3 Model 18_19'!AK242)</f>
        <v/>
      </c>
      <c r="W268" s="65">
        <f t="shared" si="10"/>
        <v>0</v>
      </c>
      <c r="X268" s="65" t="str">
        <f t="shared" si="11"/>
        <v>Yes</v>
      </c>
      <c r="Y268" s="66">
        <f>IF('[2]RY3 Model 18_19'!W242=0,"",'[2]RY3 Model 18_19'!W242)</f>
        <v>12.44</v>
      </c>
      <c r="Z268" s="66">
        <f>IF('[2]RY3 Model 18_19'!X242=0,"",'[2]RY3 Model 18_19'!X242)</f>
        <v>12.44</v>
      </c>
      <c r="AA268" s="67">
        <f t="shared" si="12"/>
        <v>0</v>
      </c>
      <c r="AB268" s="68"/>
      <c r="AC268" s="69"/>
      <c r="AD268" s="2"/>
      <c r="AE268" s="2"/>
      <c r="AF268" s="2"/>
      <c r="AG268" s="2"/>
    </row>
    <row r="269" spans="1:33" x14ac:dyDescent="0.2">
      <c r="A269" s="3"/>
      <c r="B269" s="3" t="str">
        <f>IF('[2]RY3 Model 18_19'!D243=C269,"",1)</f>
        <v/>
      </c>
      <c r="C269" s="58" t="s">
        <v>107</v>
      </c>
      <c r="D269" s="59"/>
      <c r="E269" s="59" t="s">
        <v>57</v>
      </c>
      <c r="F269" s="60" t="s">
        <v>57</v>
      </c>
      <c r="G269" s="61"/>
      <c r="H269" s="61"/>
      <c r="I269" s="60" t="s">
        <v>21</v>
      </c>
      <c r="J269" s="75">
        <v>0</v>
      </c>
      <c r="K269" s="75"/>
      <c r="L269" s="64">
        <f>IF('[2]RY3 Model 18_19'!O243=0,"",'[2]RY3 Model 18_19'!O243)</f>
        <v>15.33</v>
      </c>
      <c r="M269" s="64">
        <f>IF('[2]RY3 Model 18_19'!P243=0,"",'[2]RY3 Model 18_19'!P243)</f>
        <v>15.33</v>
      </c>
      <c r="N269" s="64">
        <f>IF('[2]RY3 Model 18_19'!Q243=0,"",'[2]RY3 Model 18_19'!Q243)</f>
        <v>15.33</v>
      </c>
      <c r="O269" s="64" t="str">
        <f>IF('[2]RY3 Model 18_19'!R243=0,"",'[2]RY3 Model 18_19'!R243)</f>
        <v/>
      </c>
      <c r="P269" s="64"/>
      <c r="Q269" s="55">
        <f>IF('[2]RY3 Model 18_19'!AD243=0,"",'[2]RY3 Model 18_19'!AD243)</f>
        <v>43191</v>
      </c>
      <c r="R269" s="55">
        <f>IF('[2]RY3 Model 18_19'!AE243=0,"",'[2]RY3 Model 18_19'!AE243)</f>
        <v>43221</v>
      </c>
      <c r="S269" s="55" t="str">
        <f>IF('[2]RY3 Model 18_19'!AF243=0,"",'[2]RY3 Model 18_19'!AF243)</f>
        <v/>
      </c>
      <c r="T269" s="60">
        <f>IF('[2]RY3 Model 18_19'!AI243=0,"",365*'[2]RY3 Model 18_19'!AI243)</f>
        <v>30</v>
      </c>
      <c r="U269" s="60">
        <f>IF('[2]RY3 Model 18_19'!AJ243=0,"",365*'[2]RY3 Model 18_19'!AJ243)</f>
        <v>335</v>
      </c>
      <c r="V269" s="60" t="str">
        <f>IF('[2]RY3 Model 18_19'!AK243=0,"",365*'[2]RY3 Model 18_19'!AK243)</f>
        <v/>
      </c>
      <c r="W269" s="65">
        <f t="shared" si="10"/>
        <v>0</v>
      </c>
      <c r="X269" s="65" t="str">
        <f t="shared" si="11"/>
        <v>Yes</v>
      </c>
      <c r="Y269" s="66">
        <f>IF('[2]RY3 Model 18_19'!W243=0,"",'[2]RY3 Model 18_19'!W243)</f>
        <v>15.33</v>
      </c>
      <c r="Z269" s="66">
        <f>IF('[2]RY3 Model 18_19'!X243=0,"",'[2]RY3 Model 18_19'!X243)</f>
        <v>15.33</v>
      </c>
      <c r="AA269" s="67">
        <f t="shared" si="12"/>
        <v>0</v>
      </c>
      <c r="AB269" s="68"/>
      <c r="AC269" s="69"/>
      <c r="AD269" s="2"/>
      <c r="AE269" s="2"/>
      <c r="AF269" s="2"/>
      <c r="AG269" s="2"/>
    </row>
    <row r="270" spans="1:33" x14ac:dyDescent="0.2">
      <c r="A270" s="3"/>
      <c r="B270" s="3" t="str">
        <f>IF('[2]RY3 Model 18_19'!D244=C270,"",1)</f>
        <v/>
      </c>
      <c r="C270" s="58" t="s">
        <v>108</v>
      </c>
      <c r="D270" s="59"/>
      <c r="E270" s="59" t="s">
        <v>57</v>
      </c>
      <c r="F270" s="60" t="s">
        <v>57</v>
      </c>
      <c r="G270" s="61"/>
      <c r="H270" s="61"/>
      <c r="I270" s="60" t="s">
        <v>21</v>
      </c>
      <c r="J270" s="75">
        <v>0</v>
      </c>
      <c r="K270" s="75"/>
      <c r="L270" s="64">
        <f>IF('[2]RY3 Model 18_19'!O244=0,"",'[2]RY3 Model 18_19'!O244)</f>
        <v>169.58</v>
      </c>
      <c r="M270" s="64">
        <f>IF('[2]RY3 Model 18_19'!P244=0,"",'[2]RY3 Model 18_19'!P244)</f>
        <v>169.58</v>
      </c>
      <c r="N270" s="64">
        <f>IF('[2]RY3 Model 18_19'!Q244=0,"",'[2]RY3 Model 18_19'!Q244)</f>
        <v>169.58</v>
      </c>
      <c r="O270" s="64" t="str">
        <f>IF('[2]RY3 Model 18_19'!R244=0,"",'[2]RY3 Model 18_19'!R244)</f>
        <v/>
      </c>
      <c r="P270" s="64"/>
      <c r="Q270" s="55">
        <f>IF('[2]RY3 Model 18_19'!AD244=0,"",'[2]RY3 Model 18_19'!AD244)</f>
        <v>43191</v>
      </c>
      <c r="R270" s="55">
        <f>IF('[2]RY3 Model 18_19'!AE244=0,"",'[2]RY3 Model 18_19'!AE244)</f>
        <v>43221</v>
      </c>
      <c r="S270" s="55" t="str">
        <f>IF('[2]RY3 Model 18_19'!AF244=0,"",'[2]RY3 Model 18_19'!AF244)</f>
        <v/>
      </c>
      <c r="T270" s="60">
        <f>IF('[2]RY3 Model 18_19'!AI244=0,"",365*'[2]RY3 Model 18_19'!AI244)</f>
        <v>30</v>
      </c>
      <c r="U270" s="60">
        <f>IF('[2]RY3 Model 18_19'!AJ244=0,"",365*'[2]RY3 Model 18_19'!AJ244)</f>
        <v>335</v>
      </c>
      <c r="V270" s="60" t="str">
        <f>IF('[2]RY3 Model 18_19'!AK244=0,"",365*'[2]RY3 Model 18_19'!AK244)</f>
        <v/>
      </c>
      <c r="W270" s="65">
        <f t="shared" si="10"/>
        <v>0</v>
      </c>
      <c r="X270" s="65" t="str">
        <f t="shared" si="11"/>
        <v>Yes</v>
      </c>
      <c r="Y270" s="66">
        <f>IF('[2]RY3 Model 18_19'!W244=0,"",'[2]RY3 Model 18_19'!W244)</f>
        <v>169.58</v>
      </c>
      <c r="Z270" s="66">
        <f>IF('[2]RY3 Model 18_19'!X244=0,"",'[2]RY3 Model 18_19'!X244)</f>
        <v>169.58</v>
      </c>
      <c r="AA270" s="67">
        <f t="shared" si="12"/>
        <v>0</v>
      </c>
      <c r="AB270" s="68"/>
      <c r="AC270" s="69"/>
      <c r="AD270" s="2"/>
      <c r="AE270" s="2"/>
      <c r="AF270" s="2"/>
      <c r="AG270" s="2"/>
    </row>
    <row r="271" spans="1:33" x14ac:dyDescent="0.2">
      <c r="A271" s="3"/>
      <c r="B271" s="3" t="str">
        <f>IF('[2]RY3 Model 18_19'!D245=C271,"",1)</f>
        <v/>
      </c>
      <c r="C271" s="58" t="s">
        <v>109</v>
      </c>
      <c r="D271" s="59"/>
      <c r="E271" s="59" t="s">
        <v>57</v>
      </c>
      <c r="F271" s="60" t="s">
        <v>57</v>
      </c>
      <c r="G271" s="61"/>
      <c r="H271" s="61"/>
      <c r="I271" s="60" t="s">
        <v>21</v>
      </c>
      <c r="J271" s="75">
        <v>0</v>
      </c>
      <c r="K271" s="75"/>
      <c r="L271" s="64">
        <f>IF('[2]RY3 Model 18_19'!O245=0,"",'[2]RY3 Model 18_19'!O245)</f>
        <v>69</v>
      </c>
      <c r="M271" s="64">
        <f>IF('[2]RY3 Model 18_19'!P245=0,"",'[2]RY3 Model 18_19'!P245)</f>
        <v>69</v>
      </c>
      <c r="N271" s="64">
        <f>IF('[2]RY3 Model 18_19'!Q245=0,"",'[2]RY3 Model 18_19'!Q245)</f>
        <v>69</v>
      </c>
      <c r="O271" s="64" t="str">
        <f>IF('[2]RY3 Model 18_19'!R245=0,"",'[2]RY3 Model 18_19'!R245)</f>
        <v/>
      </c>
      <c r="P271" s="64"/>
      <c r="Q271" s="55">
        <f>IF('[2]RY3 Model 18_19'!AD245=0,"",'[2]RY3 Model 18_19'!AD245)</f>
        <v>43191</v>
      </c>
      <c r="R271" s="55">
        <f>IF('[2]RY3 Model 18_19'!AE245=0,"",'[2]RY3 Model 18_19'!AE245)</f>
        <v>43221</v>
      </c>
      <c r="S271" s="55" t="str">
        <f>IF('[2]RY3 Model 18_19'!AF245=0,"",'[2]RY3 Model 18_19'!AF245)</f>
        <v/>
      </c>
      <c r="T271" s="60">
        <f>IF('[2]RY3 Model 18_19'!AI245=0,"",365*'[2]RY3 Model 18_19'!AI245)</f>
        <v>30</v>
      </c>
      <c r="U271" s="60">
        <f>IF('[2]RY3 Model 18_19'!AJ245=0,"",365*'[2]RY3 Model 18_19'!AJ245)</f>
        <v>335</v>
      </c>
      <c r="V271" s="60" t="str">
        <f>IF('[2]RY3 Model 18_19'!AK245=0,"",365*'[2]RY3 Model 18_19'!AK245)</f>
        <v/>
      </c>
      <c r="W271" s="65">
        <f t="shared" si="10"/>
        <v>0</v>
      </c>
      <c r="X271" s="65" t="str">
        <f t="shared" si="11"/>
        <v>Yes</v>
      </c>
      <c r="Y271" s="66">
        <f>IF('[2]RY3 Model 18_19'!W245=0,"",'[2]RY3 Model 18_19'!W245)</f>
        <v>69</v>
      </c>
      <c r="Z271" s="66">
        <f>IF('[2]RY3 Model 18_19'!X245=0,"",'[2]RY3 Model 18_19'!X245)</f>
        <v>69</v>
      </c>
      <c r="AA271" s="67">
        <f t="shared" si="12"/>
        <v>0</v>
      </c>
      <c r="AB271" s="68"/>
      <c r="AC271" s="69"/>
      <c r="AD271" s="2"/>
      <c r="AE271" s="2"/>
      <c r="AF271" s="2"/>
      <c r="AG271" s="2"/>
    </row>
    <row r="272" spans="1:33" x14ac:dyDescent="0.2">
      <c r="A272" s="3"/>
      <c r="B272" s="3" t="str">
        <f>IF('[2]RY3 Model 18_19'!D246=C272,"",1)</f>
        <v/>
      </c>
      <c r="C272" s="58" t="s">
        <v>110</v>
      </c>
      <c r="D272" s="59"/>
      <c r="E272" s="59" t="s">
        <v>57</v>
      </c>
      <c r="F272" s="60" t="s">
        <v>57</v>
      </c>
      <c r="G272" s="61"/>
      <c r="H272" s="61"/>
      <c r="I272" s="60" t="s">
        <v>21</v>
      </c>
      <c r="J272" s="75">
        <v>0</v>
      </c>
      <c r="K272" s="75"/>
      <c r="L272" s="64">
        <f>IF('[2]RY3 Model 18_19'!O246=0,"",'[2]RY3 Model 18_19'!O246)</f>
        <v>95.13</v>
      </c>
      <c r="M272" s="64">
        <f>IF('[2]RY3 Model 18_19'!P246=0,"",'[2]RY3 Model 18_19'!P246)</f>
        <v>95.13</v>
      </c>
      <c r="N272" s="64">
        <f>IF('[2]RY3 Model 18_19'!Q246=0,"",'[2]RY3 Model 18_19'!Q246)</f>
        <v>95.13</v>
      </c>
      <c r="O272" s="64" t="str">
        <f>IF('[2]RY3 Model 18_19'!R246=0,"",'[2]RY3 Model 18_19'!R246)</f>
        <v/>
      </c>
      <c r="P272" s="64"/>
      <c r="Q272" s="55">
        <f>IF('[2]RY3 Model 18_19'!AD246=0,"",'[2]RY3 Model 18_19'!AD246)</f>
        <v>43191</v>
      </c>
      <c r="R272" s="55">
        <f>IF('[2]RY3 Model 18_19'!AE246=0,"",'[2]RY3 Model 18_19'!AE246)</f>
        <v>43221</v>
      </c>
      <c r="S272" s="55" t="str">
        <f>IF('[2]RY3 Model 18_19'!AF246=0,"",'[2]RY3 Model 18_19'!AF246)</f>
        <v/>
      </c>
      <c r="T272" s="60">
        <f>IF('[2]RY3 Model 18_19'!AI246=0,"",365*'[2]RY3 Model 18_19'!AI246)</f>
        <v>30</v>
      </c>
      <c r="U272" s="60">
        <f>IF('[2]RY3 Model 18_19'!AJ246=0,"",365*'[2]RY3 Model 18_19'!AJ246)</f>
        <v>335</v>
      </c>
      <c r="V272" s="60" t="str">
        <f>IF('[2]RY3 Model 18_19'!AK246=0,"",365*'[2]RY3 Model 18_19'!AK246)</f>
        <v/>
      </c>
      <c r="W272" s="65">
        <f t="shared" si="10"/>
        <v>0</v>
      </c>
      <c r="X272" s="65" t="str">
        <f t="shared" si="11"/>
        <v>Yes</v>
      </c>
      <c r="Y272" s="66">
        <f>IF('[2]RY3 Model 18_19'!W246=0,"",'[2]RY3 Model 18_19'!W246)</f>
        <v>95.13</v>
      </c>
      <c r="Z272" s="66">
        <f>IF('[2]RY3 Model 18_19'!X246=0,"",'[2]RY3 Model 18_19'!X246)</f>
        <v>95.13</v>
      </c>
      <c r="AA272" s="67">
        <f t="shared" si="12"/>
        <v>0</v>
      </c>
      <c r="AB272" s="68"/>
      <c r="AC272" s="69"/>
      <c r="AD272" s="2"/>
      <c r="AE272" s="2"/>
      <c r="AF272" s="2"/>
      <c r="AG272" s="2"/>
    </row>
    <row r="273" spans="1:33" x14ac:dyDescent="0.2">
      <c r="A273" s="3"/>
      <c r="B273" s="3" t="str">
        <f>IF('[2]RY3 Model 18_19'!D247=C273,"",1)</f>
        <v/>
      </c>
      <c r="C273" s="58" t="s">
        <v>111</v>
      </c>
      <c r="D273" s="59"/>
      <c r="E273" s="59" t="s">
        <v>57</v>
      </c>
      <c r="F273" s="60" t="s">
        <v>57</v>
      </c>
      <c r="G273" s="61"/>
      <c r="H273" s="61"/>
      <c r="I273" s="60" t="s">
        <v>21</v>
      </c>
      <c r="J273" s="75">
        <v>0</v>
      </c>
      <c r="K273" s="75"/>
      <c r="L273" s="64">
        <f>IF('[2]RY3 Model 18_19'!O247=0,"",'[2]RY3 Model 18_19'!O247)</f>
        <v>42.03</v>
      </c>
      <c r="M273" s="64">
        <f>IF('[2]RY3 Model 18_19'!P247=0,"",'[2]RY3 Model 18_19'!P247)</f>
        <v>42.03</v>
      </c>
      <c r="N273" s="64">
        <f>IF('[2]RY3 Model 18_19'!Q247=0,"",'[2]RY3 Model 18_19'!Q247)</f>
        <v>42.03</v>
      </c>
      <c r="O273" s="64" t="str">
        <f>IF('[2]RY3 Model 18_19'!R247=0,"",'[2]RY3 Model 18_19'!R247)</f>
        <v/>
      </c>
      <c r="P273" s="64"/>
      <c r="Q273" s="55">
        <f>IF('[2]RY3 Model 18_19'!AD247=0,"",'[2]RY3 Model 18_19'!AD247)</f>
        <v>43191</v>
      </c>
      <c r="R273" s="55">
        <f>IF('[2]RY3 Model 18_19'!AE247=0,"",'[2]RY3 Model 18_19'!AE247)</f>
        <v>43221</v>
      </c>
      <c r="S273" s="55" t="str">
        <f>IF('[2]RY3 Model 18_19'!AF247=0,"",'[2]RY3 Model 18_19'!AF247)</f>
        <v/>
      </c>
      <c r="T273" s="60">
        <f>IF('[2]RY3 Model 18_19'!AI247=0,"",365*'[2]RY3 Model 18_19'!AI247)</f>
        <v>30</v>
      </c>
      <c r="U273" s="60">
        <f>IF('[2]RY3 Model 18_19'!AJ247=0,"",365*'[2]RY3 Model 18_19'!AJ247)</f>
        <v>335</v>
      </c>
      <c r="V273" s="60" t="str">
        <f>IF('[2]RY3 Model 18_19'!AK247=0,"",365*'[2]RY3 Model 18_19'!AK247)</f>
        <v/>
      </c>
      <c r="W273" s="65">
        <f t="shared" si="10"/>
        <v>0</v>
      </c>
      <c r="X273" s="65" t="str">
        <f t="shared" si="11"/>
        <v>Yes</v>
      </c>
      <c r="Y273" s="66">
        <f>IF('[2]RY3 Model 18_19'!W247=0,"",'[2]RY3 Model 18_19'!W247)</f>
        <v>42.03</v>
      </c>
      <c r="Z273" s="66">
        <f>IF('[2]RY3 Model 18_19'!X247=0,"",'[2]RY3 Model 18_19'!X247)</f>
        <v>42.03</v>
      </c>
      <c r="AA273" s="67">
        <f t="shared" si="12"/>
        <v>0</v>
      </c>
      <c r="AB273" s="68"/>
      <c r="AC273" s="69"/>
      <c r="AD273" s="2"/>
      <c r="AE273" s="2"/>
      <c r="AF273" s="2"/>
      <c r="AG273" s="2"/>
    </row>
    <row r="274" spans="1:33" x14ac:dyDescent="0.2">
      <c r="A274" s="3"/>
      <c r="B274" s="3" t="str">
        <f>IF('[2]RY3 Model 18_19'!D248=C274,"",1)</f>
        <v/>
      </c>
      <c r="C274" s="58" t="s">
        <v>129</v>
      </c>
      <c r="D274" s="59"/>
      <c r="E274" s="59" t="s">
        <v>57</v>
      </c>
      <c r="F274" s="60" t="s">
        <v>57</v>
      </c>
      <c r="G274" s="61"/>
      <c r="H274" s="61"/>
      <c r="I274" s="60" t="s">
        <v>21</v>
      </c>
      <c r="J274" s="75">
        <v>0</v>
      </c>
      <c r="K274" s="75"/>
      <c r="L274" s="64">
        <f>IF('[2]RY3 Model 18_19'!O248=0,"",'[2]RY3 Model 18_19'!O248)</f>
        <v>79.69</v>
      </c>
      <c r="M274" s="64">
        <f>IF('[2]RY3 Model 18_19'!P248=0,"",'[2]RY3 Model 18_19'!P248)</f>
        <v>79.69</v>
      </c>
      <c r="N274" s="64">
        <f>IF('[2]RY3 Model 18_19'!Q248=0,"",'[2]RY3 Model 18_19'!Q248)</f>
        <v>79.69</v>
      </c>
      <c r="O274" s="64" t="str">
        <f>IF('[2]RY3 Model 18_19'!R248=0,"",'[2]RY3 Model 18_19'!R248)</f>
        <v/>
      </c>
      <c r="P274" s="64"/>
      <c r="Q274" s="55">
        <f>IF('[2]RY3 Model 18_19'!AD248=0,"",'[2]RY3 Model 18_19'!AD248)</f>
        <v>43191</v>
      </c>
      <c r="R274" s="55">
        <f>IF('[2]RY3 Model 18_19'!AE248=0,"",'[2]RY3 Model 18_19'!AE248)</f>
        <v>43221</v>
      </c>
      <c r="S274" s="55" t="str">
        <f>IF('[2]RY3 Model 18_19'!AF248=0,"",'[2]RY3 Model 18_19'!AF248)</f>
        <v/>
      </c>
      <c r="T274" s="60">
        <f>IF('[2]RY3 Model 18_19'!AI248=0,"",365*'[2]RY3 Model 18_19'!AI248)</f>
        <v>30</v>
      </c>
      <c r="U274" s="60">
        <f>IF('[2]RY3 Model 18_19'!AJ248=0,"",365*'[2]RY3 Model 18_19'!AJ248)</f>
        <v>335</v>
      </c>
      <c r="V274" s="60" t="str">
        <f>IF('[2]RY3 Model 18_19'!AK248=0,"",365*'[2]RY3 Model 18_19'!AK248)</f>
        <v/>
      </c>
      <c r="W274" s="65">
        <f t="shared" si="10"/>
        <v>0</v>
      </c>
      <c r="X274" s="65" t="str">
        <f t="shared" si="11"/>
        <v>Yes</v>
      </c>
      <c r="Y274" s="66">
        <f>IF('[2]RY3 Model 18_19'!W248=0,"",'[2]RY3 Model 18_19'!W248)</f>
        <v>79.69</v>
      </c>
      <c r="Z274" s="66">
        <f>IF('[2]RY3 Model 18_19'!X248=0,"",'[2]RY3 Model 18_19'!X248)</f>
        <v>79.69</v>
      </c>
      <c r="AA274" s="67">
        <f t="shared" si="12"/>
        <v>0</v>
      </c>
      <c r="AB274" s="68"/>
      <c r="AC274" s="69"/>
      <c r="AD274" s="2"/>
      <c r="AE274" s="2"/>
      <c r="AF274" s="2"/>
      <c r="AG274" s="2"/>
    </row>
    <row r="275" spans="1:33" x14ac:dyDescent="0.2">
      <c r="A275" s="3"/>
      <c r="B275" s="3" t="str">
        <f>IF('[2]RY3 Model 18_19'!D249=C275,"",1)</f>
        <v/>
      </c>
      <c r="C275" s="58" t="s">
        <v>130</v>
      </c>
      <c r="D275" s="59"/>
      <c r="E275" s="59" t="s">
        <v>57</v>
      </c>
      <c r="F275" s="60" t="s">
        <v>57</v>
      </c>
      <c r="G275" s="61"/>
      <c r="H275" s="61"/>
      <c r="I275" s="60" t="s">
        <v>21</v>
      </c>
      <c r="J275" s="75">
        <v>0</v>
      </c>
      <c r="K275" s="75"/>
      <c r="L275" s="64">
        <f>IF('[2]RY3 Model 18_19'!O249=0,"",'[2]RY3 Model 18_19'!O249)</f>
        <v>26.55</v>
      </c>
      <c r="M275" s="64">
        <f>IF('[2]RY3 Model 18_19'!P249=0,"",'[2]RY3 Model 18_19'!P249)</f>
        <v>26.55</v>
      </c>
      <c r="N275" s="64">
        <f>IF('[2]RY3 Model 18_19'!Q249=0,"",'[2]RY3 Model 18_19'!Q249)</f>
        <v>26.55</v>
      </c>
      <c r="O275" s="64" t="str">
        <f>IF('[2]RY3 Model 18_19'!R249=0,"",'[2]RY3 Model 18_19'!R249)</f>
        <v/>
      </c>
      <c r="P275" s="64"/>
      <c r="Q275" s="55">
        <f>IF('[2]RY3 Model 18_19'!AD249=0,"",'[2]RY3 Model 18_19'!AD249)</f>
        <v>43191</v>
      </c>
      <c r="R275" s="55">
        <f>IF('[2]RY3 Model 18_19'!AE249=0,"",'[2]RY3 Model 18_19'!AE249)</f>
        <v>43221</v>
      </c>
      <c r="S275" s="55" t="str">
        <f>IF('[2]RY3 Model 18_19'!AF249=0,"",'[2]RY3 Model 18_19'!AF249)</f>
        <v/>
      </c>
      <c r="T275" s="60">
        <f>IF('[2]RY3 Model 18_19'!AI249=0,"",365*'[2]RY3 Model 18_19'!AI249)</f>
        <v>30</v>
      </c>
      <c r="U275" s="60">
        <f>IF('[2]RY3 Model 18_19'!AJ249=0,"",365*'[2]RY3 Model 18_19'!AJ249)</f>
        <v>335</v>
      </c>
      <c r="V275" s="60" t="str">
        <f>IF('[2]RY3 Model 18_19'!AK249=0,"",365*'[2]RY3 Model 18_19'!AK249)</f>
        <v/>
      </c>
      <c r="W275" s="65">
        <f t="shared" si="10"/>
        <v>0</v>
      </c>
      <c r="X275" s="65" t="str">
        <f t="shared" si="11"/>
        <v>Yes</v>
      </c>
      <c r="Y275" s="66">
        <f>IF('[2]RY3 Model 18_19'!W249=0,"",'[2]RY3 Model 18_19'!W249)</f>
        <v>26.55</v>
      </c>
      <c r="Z275" s="66">
        <f>IF('[2]RY3 Model 18_19'!X249=0,"",'[2]RY3 Model 18_19'!X249)</f>
        <v>26.55</v>
      </c>
      <c r="AA275" s="67">
        <f t="shared" si="12"/>
        <v>0</v>
      </c>
      <c r="AB275" s="68"/>
      <c r="AC275" s="69"/>
      <c r="AD275" s="2"/>
      <c r="AE275" s="2"/>
      <c r="AF275" s="2"/>
      <c r="AG275" s="2"/>
    </row>
    <row r="276" spans="1:33" x14ac:dyDescent="0.2">
      <c r="A276" s="3"/>
      <c r="B276" s="3" t="str">
        <f>IF('[2]RY3 Model 18_19'!D250=C276,"",1)</f>
        <v/>
      </c>
      <c r="C276" s="58" t="s">
        <v>112</v>
      </c>
      <c r="D276" s="59"/>
      <c r="E276" s="59" t="s">
        <v>57</v>
      </c>
      <c r="F276" s="60" t="s">
        <v>57</v>
      </c>
      <c r="G276" s="61"/>
      <c r="H276" s="61"/>
      <c r="I276" s="60" t="s">
        <v>21</v>
      </c>
      <c r="J276" s="75">
        <v>0</v>
      </c>
      <c r="K276" s="75"/>
      <c r="L276" s="64">
        <f>IF('[2]RY3 Model 18_19'!O250=0,"",'[2]RY3 Model 18_19'!O250)</f>
        <v>115.44</v>
      </c>
      <c r="M276" s="64">
        <f>IF('[2]RY3 Model 18_19'!P250=0,"",'[2]RY3 Model 18_19'!P250)</f>
        <v>115.44</v>
      </c>
      <c r="N276" s="64">
        <f>IF('[2]RY3 Model 18_19'!Q250=0,"",'[2]RY3 Model 18_19'!Q250)</f>
        <v>115.44</v>
      </c>
      <c r="O276" s="64" t="str">
        <f>IF('[2]RY3 Model 18_19'!R250=0,"",'[2]RY3 Model 18_19'!R250)</f>
        <v/>
      </c>
      <c r="P276" s="64"/>
      <c r="Q276" s="55">
        <f>IF('[2]RY3 Model 18_19'!AD250=0,"",'[2]RY3 Model 18_19'!AD250)</f>
        <v>43191</v>
      </c>
      <c r="R276" s="55">
        <f>IF('[2]RY3 Model 18_19'!AE250=0,"",'[2]RY3 Model 18_19'!AE250)</f>
        <v>43221</v>
      </c>
      <c r="S276" s="55" t="str">
        <f>IF('[2]RY3 Model 18_19'!AF250=0,"",'[2]RY3 Model 18_19'!AF250)</f>
        <v/>
      </c>
      <c r="T276" s="60">
        <f>IF('[2]RY3 Model 18_19'!AI250=0,"",365*'[2]RY3 Model 18_19'!AI250)</f>
        <v>30</v>
      </c>
      <c r="U276" s="60">
        <f>IF('[2]RY3 Model 18_19'!AJ250=0,"",365*'[2]RY3 Model 18_19'!AJ250)</f>
        <v>335</v>
      </c>
      <c r="V276" s="60" t="str">
        <f>IF('[2]RY3 Model 18_19'!AK250=0,"",365*'[2]RY3 Model 18_19'!AK250)</f>
        <v/>
      </c>
      <c r="W276" s="65">
        <f t="shared" si="10"/>
        <v>0</v>
      </c>
      <c r="X276" s="65" t="str">
        <f t="shared" si="11"/>
        <v>Yes</v>
      </c>
      <c r="Y276" s="66">
        <f>IF('[2]RY3 Model 18_19'!W250=0,"",'[2]RY3 Model 18_19'!W250)</f>
        <v>115.44</v>
      </c>
      <c r="Z276" s="66">
        <f>IF('[2]RY3 Model 18_19'!X250=0,"",'[2]RY3 Model 18_19'!X250)</f>
        <v>115.44</v>
      </c>
      <c r="AA276" s="67">
        <f t="shared" si="12"/>
        <v>0</v>
      </c>
      <c r="AB276" s="68"/>
      <c r="AC276" s="69"/>
      <c r="AD276" s="2"/>
      <c r="AE276" s="2"/>
      <c r="AF276" s="2"/>
      <c r="AG276" s="2"/>
    </row>
    <row r="277" spans="1:33" x14ac:dyDescent="0.2">
      <c r="A277" s="3"/>
      <c r="B277" s="3" t="str">
        <f>IF('[2]RY3 Model 18_19'!D251=C277,"",1)</f>
        <v/>
      </c>
      <c r="C277" s="58" t="s">
        <v>113</v>
      </c>
      <c r="D277" s="59"/>
      <c r="E277" s="59" t="s">
        <v>57</v>
      </c>
      <c r="F277" s="60" t="s">
        <v>57</v>
      </c>
      <c r="G277" s="61"/>
      <c r="H277" s="61"/>
      <c r="I277" s="60" t="s">
        <v>21</v>
      </c>
      <c r="J277" s="75">
        <v>0</v>
      </c>
      <c r="K277" s="75"/>
      <c r="L277" s="64">
        <f>IF('[2]RY3 Model 18_19'!O251=0,"",'[2]RY3 Model 18_19'!O251)</f>
        <v>38.479999999999997</v>
      </c>
      <c r="M277" s="64">
        <f>IF('[2]RY3 Model 18_19'!P251=0,"",'[2]RY3 Model 18_19'!P251)</f>
        <v>38.479999999999997</v>
      </c>
      <c r="N277" s="64">
        <f>IF('[2]RY3 Model 18_19'!Q251=0,"",'[2]RY3 Model 18_19'!Q251)</f>
        <v>38.479999999999997</v>
      </c>
      <c r="O277" s="64" t="str">
        <f>IF('[2]RY3 Model 18_19'!R251=0,"",'[2]RY3 Model 18_19'!R251)</f>
        <v/>
      </c>
      <c r="P277" s="64"/>
      <c r="Q277" s="55">
        <f>IF('[2]RY3 Model 18_19'!AD251=0,"",'[2]RY3 Model 18_19'!AD251)</f>
        <v>43191</v>
      </c>
      <c r="R277" s="55">
        <f>IF('[2]RY3 Model 18_19'!AE251=0,"",'[2]RY3 Model 18_19'!AE251)</f>
        <v>43221</v>
      </c>
      <c r="S277" s="55" t="str">
        <f>IF('[2]RY3 Model 18_19'!AF251=0,"",'[2]RY3 Model 18_19'!AF251)</f>
        <v/>
      </c>
      <c r="T277" s="60">
        <f>IF('[2]RY3 Model 18_19'!AI251=0,"",365*'[2]RY3 Model 18_19'!AI251)</f>
        <v>30</v>
      </c>
      <c r="U277" s="60">
        <f>IF('[2]RY3 Model 18_19'!AJ251=0,"",365*'[2]RY3 Model 18_19'!AJ251)</f>
        <v>335</v>
      </c>
      <c r="V277" s="60" t="str">
        <f>IF('[2]RY3 Model 18_19'!AK251=0,"",365*'[2]RY3 Model 18_19'!AK251)</f>
        <v/>
      </c>
      <c r="W277" s="65">
        <f t="shared" si="10"/>
        <v>0</v>
      </c>
      <c r="X277" s="65" t="str">
        <f t="shared" si="11"/>
        <v>Yes</v>
      </c>
      <c r="Y277" s="66">
        <f>IF('[2]RY3 Model 18_19'!W251=0,"",'[2]RY3 Model 18_19'!W251)</f>
        <v>38.479999999999997</v>
      </c>
      <c r="Z277" s="66">
        <f>IF('[2]RY3 Model 18_19'!X251=0,"",'[2]RY3 Model 18_19'!X251)</f>
        <v>38.479999999999997</v>
      </c>
      <c r="AA277" s="67">
        <f t="shared" si="12"/>
        <v>0</v>
      </c>
      <c r="AB277" s="68"/>
      <c r="AC277" s="69"/>
      <c r="AD277" s="2"/>
      <c r="AE277" s="2"/>
      <c r="AF277" s="2"/>
      <c r="AG277" s="2"/>
    </row>
    <row r="278" spans="1:33" x14ac:dyDescent="0.2">
      <c r="A278" s="3"/>
      <c r="B278" s="3" t="str">
        <f>IF('[2]RY3 Model 18_19'!D252=C278,"",1)</f>
        <v/>
      </c>
      <c r="C278" s="58" t="s">
        <v>114</v>
      </c>
      <c r="D278" s="59"/>
      <c r="E278" s="59" t="s">
        <v>57</v>
      </c>
      <c r="F278" s="60" t="s">
        <v>57</v>
      </c>
      <c r="G278" s="61"/>
      <c r="H278" s="61"/>
      <c r="I278" s="60" t="s">
        <v>21</v>
      </c>
      <c r="J278" s="75">
        <v>0</v>
      </c>
      <c r="K278" s="75"/>
      <c r="L278" s="64">
        <f>IF('[2]RY3 Model 18_19'!O252=0,"",'[2]RY3 Model 18_19'!O252)</f>
        <v>118.53</v>
      </c>
      <c r="M278" s="64">
        <f>IF('[2]RY3 Model 18_19'!P252=0,"",'[2]RY3 Model 18_19'!P252)</f>
        <v>118.53</v>
      </c>
      <c r="N278" s="64">
        <f>IF('[2]RY3 Model 18_19'!Q252=0,"",'[2]RY3 Model 18_19'!Q252)</f>
        <v>118.53</v>
      </c>
      <c r="O278" s="64" t="str">
        <f>IF('[2]RY3 Model 18_19'!R252=0,"",'[2]RY3 Model 18_19'!R252)</f>
        <v/>
      </c>
      <c r="P278" s="64"/>
      <c r="Q278" s="55">
        <f>IF('[2]RY3 Model 18_19'!AD252=0,"",'[2]RY3 Model 18_19'!AD252)</f>
        <v>43191</v>
      </c>
      <c r="R278" s="55">
        <f>IF('[2]RY3 Model 18_19'!AE252=0,"",'[2]RY3 Model 18_19'!AE252)</f>
        <v>43221</v>
      </c>
      <c r="S278" s="55" t="str">
        <f>IF('[2]RY3 Model 18_19'!AF252=0,"",'[2]RY3 Model 18_19'!AF252)</f>
        <v/>
      </c>
      <c r="T278" s="60">
        <f>IF('[2]RY3 Model 18_19'!AI252=0,"",365*'[2]RY3 Model 18_19'!AI252)</f>
        <v>30</v>
      </c>
      <c r="U278" s="60">
        <f>IF('[2]RY3 Model 18_19'!AJ252=0,"",365*'[2]RY3 Model 18_19'!AJ252)</f>
        <v>335</v>
      </c>
      <c r="V278" s="60" t="str">
        <f>IF('[2]RY3 Model 18_19'!AK252=0,"",365*'[2]RY3 Model 18_19'!AK252)</f>
        <v/>
      </c>
      <c r="W278" s="65">
        <f t="shared" si="10"/>
        <v>0</v>
      </c>
      <c r="X278" s="65" t="str">
        <f t="shared" si="11"/>
        <v>Yes</v>
      </c>
      <c r="Y278" s="66">
        <f>IF('[2]RY3 Model 18_19'!W252=0,"",'[2]RY3 Model 18_19'!W252)</f>
        <v>118.53</v>
      </c>
      <c r="Z278" s="66">
        <f>IF('[2]RY3 Model 18_19'!X252=0,"",'[2]RY3 Model 18_19'!X252)</f>
        <v>118.53</v>
      </c>
      <c r="AA278" s="67">
        <f t="shared" si="12"/>
        <v>0</v>
      </c>
      <c r="AB278" s="68"/>
      <c r="AC278" s="69"/>
      <c r="AD278" s="2"/>
      <c r="AE278" s="2"/>
      <c r="AF278" s="2"/>
      <c r="AG278" s="2"/>
    </row>
    <row r="279" spans="1:33" x14ac:dyDescent="0.2">
      <c r="A279" s="3"/>
      <c r="B279" s="3" t="str">
        <f>IF('[2]RY3 Model 18_19'!D253=C279,"",1)</f>
        <v/>
      </c>
      <c r="C279" s="58" t="s">
        <v>115</v>
      </c>
      <c r="D279" s="59"/>
      <c r="E279" s="59" t="s">
        <v>57</v>
      </c>
      <c r="F279" s="60" t="s">
        <v>57</v>
      </c>
      <c r="G279" s="61"/>
      <c r="H279" s="61"/>
      <c r="I279" s="60" t="s">
        <v>21</v>
      </c>
      <c r="J279" s="75">
        <v>0</v>
      </c>
      <c r="K279" s="75"/>
      <c r="L279" s="64">
        <f>IF('[2]RY3 Model 18_19'!O253=0,"",'[2]RY3 Model 18_19'!O253)</f>
        <v>40.409999999999997</v>
      </c>
      <c r="M279" s="64">
        <f>IF('[2]RY3 Model 18_19'!P253=0,"",'[2]RY3 Model 18_19'!P253)</f>
        <v>40.409999999999997</v>
      </c>
      <c r="N279" s="64">
        <f>IF('[2]RY3 Model 18_19'!Q253=0,"",'[2]RY3 Model 18_19'!Q253)</f>
        <v>40.409999999999997</v>
      </c>
      <c r="O279" s="64" t="str">
        <f>IF('[2]RY3 Model 18_19'!R253=0,"",'[2]RY3 Model 18_19'!R253)</f>
        <v/>
      </c>
      <c r="P279" s="64"/>
      <c r="Q279" s="55">
        <f>IF('[2]RY3 Model 18_19'!AD253=0,"",'[2]RY3 Model 18_19'!AD253)</f>
        <v>43191</v>
      </c>
      <c r="R279" s="55">
        <f>IF('[2]RY3 Model 18_19'!AE253=0,"",'[2]RY3 Model 18_19'!AE253)</f>
        <v>43221</v>
      </c>
      <c r="S279" s="55" t="str">
        <f>IF('[2]RY3 Model 18_19'!AF253=0,"",'[2]RY3 Model 18_19'!AF253)</f>
        <v/>
      </c>
      <c r="T279" s="60">
        <f>IF('[2]RY3 Model 18_19'!AI253=0,"",365*'[2]RY3 Model 18_19'!AI253)</f>
        <v>30</v>
      </c>
      <c r="U279" s="60">
        <f>IF('[2]RY3 Model 18_19'!AJ253=0,"",365*'[2]RY3 Model 18_19'!AJ253)</f>
        <v>335</v>
      </c>
      <c r="V279" s="60" t="str">
        <f>IF('[2]RY3 Model 18_19'!AK253=0,"",365*'[2]RY3 Model 18_19'!AK253)</f>
        <v/>
      </c>
      <c r="W279" s="65">
        <f t="shared" si="10"/>
        <v>0</v>
      </c>
      <c r="X279" s="65" t="str">
        <f t="shared" si="11"/>
        <v>Yes</v>
      </c>
      <c r="Y279" s="66">
        <f>IF('[2]RY3 Model 18_19'!W253=0,"",'[2]RY3 Model 18_19'!W253)</f>
        <v>40.409999999999997</v>
      </c>
      <c r="Z279" s="66">
        <f>IF('[2]RY3 Model 18_19'!X253=0,"",'[2]RY3 Model 18_19'!X253)</f>
        <v>40.409999999999997</v>
      </c>
      <c r="AA279" s="67">
        <f t="shared" si="12"/>
        <v>0</v>
      </c>
      <c r="AB279" s="68"/>
      <c r="AC279" s="69"/>
      <c r="AD279" s="2"/>
      <c r="AE279" s="2"/>
      <c r="AF279" s="2"/>
      <c r="AG279" s="2"/>
    </row>
    <row r="280" spans="1:33" x14ac:dyDescent="0.2">
      <c r="A280" s="3"/>
      <c r="B280" s="3" t="str">
        <f>IF('[2]RY3 Model 18_19'!D254=C280,"",1)</f>
        <v/>
      </c>
      <c r="C280" s="58"/>
      <c r="D280" s="59"/>
      <c r="E280" s="59"/>
      <c r="F280" s="60"/>
      <c r="G280" s="61"/>
      <c r="H280" s="61"/>
      <c r="I280" s="70"/>
      <c r="J280" s="70"/>
      <c r="K280" s="70"/>
      <c r="L280" s="64" t="str">
        <f>IF('[2]RY3 Model 18_19'!O254=0,"",'[2]RY3 Model 18_19'!O254)</f>
        <v/>
      </c>
      <c r="M280" s="64" t="str">
        <f>IF('[2]RY3 Model 18_19'!P254=0,"",'[2]RY3 Model 18_19'!P254)</f>
        <v/>
      </c>
      <c r="N280" s="64" t="str">
        <f>IF('[2]RY3 Model 18_19'!Q254=0,"",'[2]RY3 Model 18_19'!Q254)</f>
        <v/>
      </c>
      <c r="O280" s="64" t="str">
        <f>IF('[2]RY3 Model 18_19'!R254=0,"",'[2]RY3 Model 18_19'!R254)</f>
        <v/>
      </c>
      <c r="P280" s="64"/>
      <c r="Q280" s="55" t="str">
        <f>IF('[2]RY3 Model 18_19'!AD254=0,"",'[2]RY3 Model 18_19'!AD254)</f>
        <v/>
      </c>
      <c r="R280" s="55" t="str">
        <f>IF('[2]RY3 Model 18_19'!AE254=0,"",'[2]RY3 Model 18_19'!AE254)</f>
        <v/>
      </c>
      <c r="S280" s="55" t="str">
        <f>IF('[2]RY3 Model 18_19'!AF254=0,"",'[2]RY3 Model 18_19'!AF254)</f>
        <v/>
      </c>
      <c r="T280" s="60" t="str">
        <f>IF('[2]RY3 Model 18_19'!AI254=0,"",365*'[2]RY3 Model 18_19'!AI254)</f>
        <v/>
      </c>
      <c r="U280" s="60" t="str">
        <f>IF('[2]RY3 Model 18_19'!AJ254=0,"",365*'[2]RY3 Model 18_19'!AJ254)</f>
        <v/>
      </c>
      <c r="V280" s="60" t="str">
        <f>IF('[2]RY3 Model 18_19'!AK254=0,"",365*'[2]RY3 Model 18_19'!AK254)</f>
        <v/>
      </c>
      <c r="W280" s="65" t="str">
        <f t="shared" si="10"/>
        <v/>
      </c>
      <c r="X280" s="65" t="str">
        <f t="shared" si="11"/>
        <v/>
      </c>
      <c r="Y280" s="66" t="str">
        <f>IF('[2]RY3 Model 18_19'!W254=0,"",'[2]RY3 Model 18_19'!W254)</f>
        <v/>
      </c>
      <c r="Z280" s="66" t="str">
        <f>IF('[2]RY3 Model 18_19'!X254=0,"",'[2]RY3 Model 18_19'!X254)</f>
        <v/>
      </c>
      <c r="AA280" s="67" t="str">
        <f t="shared" si="12"/>
        <v/>
      </c>
      <c r="AB280" s="68"/>
      <c r="AC280" s="69"/>
      <c r="AD280" s="2"/>
      <c r="AE280" s="2"/>
      <c r="AF280" s="2"/>
      <c r="AG280" s="2"/>
    </row>
    <row r="281" spans="1:33" x14ac:dyDescent="0.2">
      <c r="A281" s="3"/>
      <c r="B281" s="3" t="str">
        <f>IF('[2]RY3 Model 18_19'!D255=C281,"",1)</f>
        <v/>
      </c>
      <c r="C281" s="58"/>
      <c r="D281" s="59"/>
      <c r="E281" s="59"/>
      <c r="F281" s="60"/>
      <c r="G281" s="61"/>
      <c r="H281" s="61"/>
      <c r="I281" s="70"/>
      <c r="J281" s="70"/>
      <c r="K281" s="70"/>
      <c r="L281" s="64" t="str">
        <f>IF('[2]RY3 Model 18_19'!O255=0,"",'[2]RY3 Model 18_19'!O255)</f>
        <v/>
      </c>
      <c r="M281" s="64" t="str">
        <f>IF('[2]RY3 Model 18_19'!P255=0,"",'[2]RY3 Model 18_19'!P255)</f>
        <v/>
      </c>
      <c r="N281" s="64" t="str">
        <f>IF('[2]RY3 Model 18_19'!Q255=0,"",'[2]RY3 Model 18_19'!Q255)</f>
        <v/>
      </c>
      <c r="O281" s="64" t="str">
        <f>IF('[2]RY3 Model 18_19'!R255=0,"",'[2]RY3 Model 18_19'!R255)</f>
        <v/>
      </c>
      <c r="P281" s="64"/>
      <c r="Q281" s="55" t="str">
        <f>IF('[2]RY3 Model 18_19'!AD255=0,"",'[2]RY3 Model 18_19'!AD255)</f>
        <v/>
      </c>
      <c r="R281" s="55" t="str">
        <f>IF('[2]RY3 Model 18_19'!AE255=0,"",'[2]RY3 Model 18_19'!AE255)</f>
        <v/>
      </c>
      <c r="S281" s="55" t="str">
        <f>IF('[2]RY3 Model 18_19'!AF255=0,"",'[2]RY3 Model 18_19'!AF255)</f>
        <v/>
      </c>
      <c r="T281" s="60" t="str">
        <f>IF('[2]RY3 Model 18_19'!AI255=0,"",365*'[2]RY3 Model 18_19'!AI255)</f>
        <v/>
      </c>
      <c r="U281" s="60" t="str">
        <f>IF('[2]RY3 Model 18_19'!AJ255=0,"",365*'[2]RY3 Model 18_19'!AJ255)</f>
        <v/>
      </c>
      <c r="V281" s="60" t="str">
        <f>IF('[2]RY3 Model 18_19'!AK255=0,"",365*'[2]RY3 Model 18_19'!AK255)</f>
        <v/>
      </c>
      <c r="W281" s="65" t="str">
        <f t="shared" si="10"/>
        <v/>
      </c>
      <c r="X281" s="65" t="str">
        <f t="shared" si="11"/>
        <v/>
      </c>
      <c r="Y281" s="66" t="str">
        <f>IF('[2]RY3 Model 18_19'!W255=0,"",'[2]RY3 Model 18_19'!W255)</f>
        <v/>
      </c>
      <c r="Z281" s="66" t="str">
        <f>IF('[2]RY3 Model 18_19'!X255=0,"",'[2]RY3 Model 18_19'!X255)</f>
        <v/>
      </c>
      <c r="AA281" s="67" t="str">
        <f t="shared" si="12"/>
        <v/>
      </c>
      <c r="AB281" s="68"/>
      <c r="AC281" s="69"/>
      <c r="AD281" s="2"/>
      <c r="AE281" s="2"/>
      <c r="AF281" s="2"/>
      <c r="AG281" s="2"/>
    </row>
    <row r="282" spans="1:33" x14ac:dyDescent="0.2">
      <c r="A282" s="3"/>
      <c r="B282" s="3" t="str">
        <f>IF('[2]RY3 Model 18_19'!D256=C282,"",1)</f>
        <v/>
      </c>
      <c r="C282" s="48" t="s">
        <v>132</v>
      </c>
      <c r="D282" s="59"/>
      <c r="E282" s="59"/>
      <c r="F282" s="60"/>
      <c r="G282" s="61"/>
      <c r="H282" s="61"/>
      <c r="I282" s="70"/>
      <c r="J282" s="70"/>
      <c r="K282" s="70"/>
      <c r="L282" s="64" t="str">
        <f>IF('[2]RY3 Model 18_19'!O256=0,"",'[2]RY3 Model 18_19'!O256)</f>
        <v/>
      </c>
      <c r="M282" s="64" t="str">
        <f>IF('[2]RY3 Model 18_19'!P256=0,"",'[2]RY3 Model 18_19'!P256)</f>
        <v/>
      </c>
      <c r="N282" s="64" t="str">
        <f>IF('[2]RY3 Model 18_19'!Q256=0,"",'[2]RY3 Model 18_19'!Q256)</f>
        <v/>
      </c>
      <c r="O282" s="64" t="str">
        <f>IF('[2]RY3 Model 18_19'!R256=0,"",'[2]RY3 Model 18_19'!R256)</f>
        <v/>
      </c>
      <c r="P282" s="64"/>
      <c r="Q282" s="55" t="str">
        <f>IF('[2]RY3 Model 18_19'!AD256=0,"",'[2]RY3 Model 18_19'!AD256)</f>
        <v/>
      </c>
      <c r="R282" s="55" t="str">
        <f>IF('[2]RY3 Model 18_19'!AE256=0,"",'[2]RY3 Model 18_19'!AE256)</f>
        <v/>
      </c>
      <c r="S282" s="55" t="str">
        <f>IF('[2]RY3 Model 18_19'!AF256=0,"",'[2]RY3 Model 18_19'!AF256)</f>
        <v/>
      </c>
      <c r="T282" s="60" t="str">
        <f>IF('[2]RY3 Model 18_19'!AI256=0,"",365*'[2]RY3 Model 18_19'!AI256)</f>
        <v/>
      </c>
      <c r="U282" s="60" t="str">
        <f>IF('[2]RY3 Model 18_19'!AJ256=0,"",365*'[2]RY3 Model 18_19'!AJ256)</f>
        <v/>
      </c>
      <c r="V282" s="60" t="str">
        <f>IF('[2]RY3 Model 18_19'!AK256=0,"",365*'[2]RY3 Model 18_19'!AK256)</f>
        <v/>
      </c>
      <c r="W282" s="65" t="str">
        <f t="shared" si="10"/>
        <v/>
      </c>
      <c r="X282" s="65" t="str">
        <f t="shared" si="11"/>
        <v/>
      </c>
      <c r="Y282" s="66" t="str">
        <f>IF('[2]RY3 Model 18_19'!W256=0,"",'[2]RY3 Model 18_19'!W256)</f>
        <v/>
      </c>
      <c r="Z282" s="66" t="str">
        <f>IF('[2]RY3 Model 18_19'!X256=0,"",'[2]RY3 Model 18_19'!X256)</f>
        <v/>
      </c>
      <c r="AA282" s="67" t="str">
        <f t="shared" si="12"/>
        <v/>
      </c>
      <c r="AB282" s="68"/>
      <c r="AC282" s="69"/>
      <c r="AD282" s="2"/>
      <c r="AE282" s="2"/>
      <c r="AF282" s="2"/>
      <c r="AG282" s="2"/>
    </row>
    <row r="283" spans="1:33" x14ac:dyDescent="0.2">
      <c r="A283" s="3"/>
      <c r="B283" s="3" t="str">
        <f>IF('[2]RY3 Model 18_19'!D257=C283,"",1)</f>
        <v/>
      </c>
      <c r="C283" s="58" t="s">
        <v>133</v>
      </c>
      <c r="D283" s="59"/>
      <c r="E283" s="59" t="s">
        <v>57</v>
      </c>
      <c r="F283" s="60" t="s">
        <v>57</v>
      </c>
      <c r="G283" s="61"/>
      <c r="H283" s="61"/>
      <c r="I283" s="60" t="s">
        <v>21</v>
      </c>
      <c r="J283" s="75">
        <v>0</v>
      </c>
      <c r="K283" s="75"/>
      <c r="L283" s="64">
        <f>IF('[2]RY3 Model 18_19'!O257=0,"",'[2]RY3 Model 18_19'!O257)</f>
        <v>23777.71</v>
      </c>
      <c r="M283" s="64">
        <f>IF('[2]RY3 Model 18_19'!P257=0,"",'[2]RY3 Model 18_19'!P257)</f>
        <v>23777.71</v>
      </c>
      <c r="N283" s="64">
        <f>IF('[2]RY3 Model 18_19'!Q257=0,"",'[2]RY3 Model 18_19'!Q257)</f>
        <v>23777.71</v>
      </c>
      <c r="O283" s="64" t="str">
        <f>IF('[2]RY3 Model 18_19'!R257=0,"",'[2]RY3 Model 18_19'!R257)</f>
        <v/>
      </c>
      <c r="P283" s="64"/>
      <c r="Q283" s="55">
        <f>IF('[2]RY3 Model 18_19'!AD257=0,"",'[2]RY3 Model 18_19'!AD257)</f>
        <v>43191</v>
      </c>
      <c r="R283" s="55">
        <f>IF('[2]RY3 Model 18_19'!AE257=0,"",'[2]RY3 Model 18_19'!AE257)</f>
        <v>43221</v>
      </c>
      <c r="S283" s="55" t="str">
        <f>IF('[2]RY3 Model 18_19'!AF257=0,"",'[2]RY3 Model 18_19'!AF257)</f>
        <v/>
      </c>
      <c r="T283" s="60">
        <f>IF('[2]RY3 Model 18_19'!AI257=0,"",365*'[2]RY3 Model 18_19'!AI257)</f>
        <v>30</v>
      </c>
      <c r="U283" s="60">
        <f>IF('[2]RY3 Model 18_19'!AJ257=0,"",365*'[2]RY3 Model 18_19'!AJ257)</f>
        <v>335</v>
      </c>
      <c r="V283" s="60" t="str">
        <f>IF('[2]RY3 Model 18_19'!AK257=0,"",365*'[2]RY3 Model 18_19'!AK257)</f>
        <v/>
      </c>
      <c r="W283" s="65">
        <f t="shared" si="10"/>
        <v>0</v>
      </c>
      <c r="X283" s="65" t="str">
        <f t="shared" si="11"/>
        <v>Yes</v>
      </c>
      <c r="Y283" s="66">
        <f>IF('[2]RY3 Model 18_19'!W257=0,"",'[2]RY3 Model 18_19'!W257)</f>
        <v>23777.71</v>
      </c>
      <c r="Z283" s="66">
        <f>IF('[2]RY3 Model 18_19'!X257=0,"",'[2]RY3 Model 18_19'!X257)</f>
        <v>23777.71</v>
      </c>
      <c r="AA283" s="67">
        <f t="shared" si="12"/>
        <v>0</v>
      </c>
      <c r="AB283" s="68"/>
      <c r="AC283" s="69"/>
      <c r="AD283" s="2"/>
      <c r="AE283" s="2"/>
      <c r="AF283" s="2"/>
      <c r="AG283" s="2"/>
    </row>
    <row r="284" spans="1:33" x14ac:dyDescent="0.2">
      <c r="A284" s="3"/>
      <c r="B284" s="3" t="str">
        <f>IF('[2]RY3 Model 18_19'!D258=C284,"",1)</f>
        <v/>
      </c>
      <c r="C284" s="58" t="s">
        <v>134</v>
      </c>
      <c r="D284" s="59"/>
      <c r="E284" s="59" t="s">
        <v>57</v>
      </c>
      <c r="F284" s="60" t="s">
        <v>57</v>
      </c>
      <c r="G284" s="61"/>
      <c r="H284" s="61"/>
      <c r="I284" s="60" t="s">
        <v>21</v>
      </c>
      <c r="J284" s="75">
        <v>0</v>
      </c>
      <c r="K284" s="75"/>
      <c r="L284" s="64">
        <f>IF('[2]RY3 Model 18_19'!O258=0,"",'[2]RY3 Model 18_19'!O258)</f>
        <v>27367.95</v>
      </c>
      <c r="M284" s="64">
        <f>IF('[2]RY3 Model 18_19'!P258=0,"",'[2]RY3 Model 18_19'!P258)</f>
        <v>27367.95</v>
      </c>
      <c r="N284" s="64">
        <f>IF('[2]RY3 Model 18_19'!Q258=0,"",'[2]RY3 Model 18_19'!Q258)</f>
        <v>27367.95</v>
      </c>
      <c r="O284" s="64" t="str">
        <f>IF('[2]RY3 Model 18_19'!R258=0,"",'[2]RY3 Model 18_19'!R258)</f>
        <v/>
      </c>
      <c r="P284" s="64"/>
      <c r="Q284" s="55">
        <f>IF('[2]RY3 Model 18_19'!AD258=0,"",'[2]RY3 Model 18_19'!AD258)</f>
        <v>43191</v>
      </c>
      <c r="R284" s="55">
        <f>IF('[2]RY3 Model 18_19'!AE258=0,"",'[2]RY3 Model 18_19'!AE258)</f>
        <v>43221</v>
      </c>
      <c r="S284" s="55" t="str">
        <f>IF('[2]RY3 Model 18_19'!AF258=0,"",'[2]RY3 Model 18_19'!AF258)</f>
        <v/>
      </c>
      <c r="T284" s="60">
        <f>IF('[2]RY3 Model 18_19'!AI258=0,"",365*'[2]RY3 Model 18_19'!AI258)</f>
        <v>30</v>
      </c>
      <c r="U284" s="60">
        <f>IF('[2]RY3 Model 18_19'!AJ258=0,"",365*'[2]RY3 Model 18_19'!AJ258)</f>
        <v>335</v>
      </c>
      <c r="V284" s="60" t="str">
        <f>IF('[2]RY3 Model 18_19'!AK258=0,"",365*'[2]RY3 Model 18_19'!AK258)</f>
        <v/>
      </c>
      <c r="W284" s="65">
        <f t="shared" si="10"/>
        <v>0</v>
      </c>
      <c r="X284" s="65" t="str">
        <f t="shared" si="11"/>
        <v>Yes</v>
      </c>
      <c r="Y284" s="66">
        <f>IF('[2]RY3 Model 18_19'!W258=0,"",'[2]RY3 Model 18_19'!W258)</f>
        <v>27367.95</v>
      </c>
      <c r="Z284" s="66">
        <f>IF('[2]RY3 Model 18_19'!X258=0,"",'[2]RY3 Model 18_19'!X258)</f>
        <v>27367.95</v>
      </c>
      <c r="AA284" s="67">
        <f t="shared" si="12"/>
        <v>0</v>
      </c>
      <c r="AB284" s="68"/>
      <c r="AC284" s="69"/>
      <c r="AD284" s="2"/>
      <c r="AE284" s="2"/>
      <c r="AF284" s="2"/>
      <c r="AG284" s="2"/>
    </row>
    <row r="285" spans="1:33" x14ac:dyDescent="0.2">
      <c r="A285" s="3"/>
      <c r="B285" s="3" t="str">
        <f>IF('[2]RY3 Model 18_19'!D259=C285,"",1)</f>
        <v/>
      </c>
      <c r="C285" s="58" t="s">
        <v>135</v>
      </c>
      <c r="D285" s="59"/>
      <c r="E285" s="59" t="s">
        <v>57</v>
      </c>
      <c r="F285" s="60" t="s">
        <v>57</v>
      </c>
      <c r="G285" s="61"/>
      <c r="H285" s="61"/>
      <c r="I285" s="60" t="s">
        <v>21</v>
      </c>
      <c r="J285" s="75">
        <v>0</v>
      </c>
      <c r="K285" s="75"/>
      <c r="L285" s="64">
        <f>IF('[2]RY3 Model 18_19'!O259=0,"",'[2]RY3 Model 18_19'!O259)</f>
        <v>29845.68</v>
      </c>
      <c r="M285" s="64">
        <f>IF('[2]RY3 Model 18_19'!P259=0,"",'[2]RY3 Model 18_19'!P259)</f>
        <v>29845.68</v>
      </c>
      <c r="N285" s="64">
        <f>IF('[2]RY3 Model 18_19'!Q259=0,"",'[2]RY3 Model 18_19'!Q259)</f>
        <v>29845.68</v>
      </c>
      <c r="O285" s="64" t="str">
        <f>IF('[2]RY3 Model 18_19'!R259=0,"",'[2]RY3 Model 18_19'!R259)</f>
        <v/>
      </c>
      <c r="P285" s="64"/>
      <c r="Q285" s="55">
        <f>IF('[2]RY3 Model 18_19'!AD259=0,"",'[2]RY3 Model 18_19'!AD259)</f>
        <v>43191</v>
      </c>
      <c r="R285" s="55">
        <f>IF('[2]RY3 Model 18_19'!AE259=0,"",'[2]RY3 Model 18_19'!AE259)</f>
        <v>43221</v>
      </c>
      <c r="S285" s="55" t="str">
        <f>IF('[2]RY3 Model 18_19'!AF259=0,"",'[2]RY3 Model 18_19'!AF259)</f>
        <v/>
      </c>
      <c r="T285" s="60">
        <f>IF('[2]RY3 Model 18_19'!AI259=0,"",365*'[2]RY3 Model 18_19'!AI259)</f>
        <v>30</v>
      </c>
      <c r="U285" s="60">
        <f>IF('[2]RY3 Model 18_19'!AJ259=0,"",365*'[2]RY3 Model 18_19'!AJ259)</f>
        <v>335</v>
      </c>
      <c r="V285" s="60" t="str">
        <f>IF('[2]RY3 Model 18_19'!AK259=0,"",365*'[2]RY3 Model 18_19'!AK259)</f>
        <v/>
      </c>
      <c r="W285" s="65">
        <f t="shared" si="10"/>
        <v>0</v>
      </c>
      <c r="X285" s="65" t="str">
        <f t="shared" si="11"/>
        <v>Yes</v>
      </c>
      <c r="Y285" s="66">
        <f>IF('[2]RY3 Model 18_19'!W259=0,"",'[2]RY3 Model 18_19'!W259)</f>
        <v>29845.68</v>
      </c>
      <c r="Z285" s="66">
        <f>IF('[2]RY3 Model 18_19'!X259=0,"",'[2]RY3 Model 18_19'!X259)</f>
        <v>29845.68</v>
      </c>
      <c r="AA285" s="67">
        <f t="shared" si="12"/>
        <v>0</v>
      </c>
      <c r="AB285" s="68"/>
      <c r="AC285" s="69"/>
      <c r="AD285" s="2"/>
      <c r="AE285" s="2"/>
      <c r="AF285" s="2"/>
      <c r="AG285" s="2"/>
    </row>
    <row r="286" spans="1:33" x14ac:dyDescent="0.2">
      <c r="A286" s="3"/>
      <c r="B286" s="3" t="str">
        <f>IF('[2]RY3 Model 18_19'!D260=C286,"",1)</f>
        <v/>
      </c>
      <c r="C286" s="58" t="s">
        <v>136</v>
      </c>
      <c r="D286" s="59"/>
      <c r="E286" s="59" t="s">
        <v>57</v>
      </c>
      <c r="F286" s="60" t="s">
        <v>57</v>
      </c>
      <c r="G286" s="61"/>
      <c r="H286" s="61"/>
      <c r="I286" s="60" t="s">
        <v>21</v>
      </c>
      <c r="J286" s="75">
        <v>0</v>
      </c>
      <c r="K286" s="75"/>
      <c r="L286" s="64">
        <f>IF('[2]RY3 Model 18_19'!O260=0,"",'[2]RY3 Model 18_19'!O260)</f>
        <v>27183.040000000001</v>
      </c>
      <c r="M286" s="64">
        <f>IF('[2]RY3 Model 18_19'!P260=0,"",'[2]RY3 Model 18_19'!P260)</f>
        <v>27183.040000000001</v>
      </c>
      <c r="N286" s="64">
        <f>IF('[2]RY3 Model 18_19'!Q260=0,"",'[2]RY3 Model 18_19'!Q260)</f>
        <v>27183.040000000001</v>
      </c>
      <c r="O286" s="64" t="str">
        <f>IF('[2]RY3 Model 18_19'!R260=0,"",'[2]RY3 Model 18_19'!R260)</f>
        <v/>
      </c>
      <c r="P286" s="64"/>
      <c r="Q286" s="55">
        <f>IF('[2]RY3 Model 18_19'!AD260=0,"",'[2]RY3 Model 18_19'!AD260)</f>
        <v>43191</v>
      </c>
      <c r="R286" s="55">
        <f>IF('[2]RY3 Model 18_19'!AE260=0,"",'[2]RY3 Model 18_19'!AE260)</f>
        <v>43221</v>
      </c>
      <c r="S286" s="55" t="str">
        <f>IF('[2]RY3 Model 18_19'!AF260=0,"",'[2]RY3 Model 18_19'!AF260)</f>
        <v/>
      </c>
      <c r="T286" s="60">
        <f>IF('[2]RY3 Model 18_19'!AI260=0,"",365*'[2]RY3 Model 18_19'!AI260)</f>
        <v>30</v>
      </c>
      <c r="U286" s="60">
        <f>IF('[2]RY3 Model 18_19'!AJ260=0,"",365*'[2]RY3 Model 18_19'!AJ260)</f>
        <v>335</v>
      </c>
      <c r="V286" s="60" t="str">
        <f>IF('[2]RY3 Model 18_19'!AK260=0,"",365*'[2]RY3 Model 18_19'!AK260)</f>
        <v/>
      </c>
      <c r="W286" s="65">
        <f t="shared" si="10"/>
        <v>0</v>
      </c>
      <c r="X286" s="65" t="str">
        <f t="shared" si="11"/>
        <v>Yes</v>
      </c>
      <c r="Y286" s="66">
        <f>IF('[2]RY3 Model 18_19'!W260=0,"",'[2]RY3 Model 18_19'!W260)</f>
        <v>27183.040000000001</v>
      </c>
      <c r="Z286" s="66">
        <f>IF('[2]RY3 Model 18_19'!X260=0,"",'[2]RY3 Model 18_19'!X260)</f>
        <v>27183.040000000001</v>
      </c>
      <c r="AA286" s="67">
        <f t="shared" si="12"/>
        <v>0</v>
      </c>
      <c r="AB286" s="68"/>
      <c r="AC286" s="69"/>
      <c r="AD286" s="2"/>
      <c r="AE286" s="2"/>
      <c r="AF286" s="2"/>
      <c r="AG286" s="2"/>
    </row>
    <row r="287" spans="1:33" x14ac:dyDescent="0.2">
      <c r="A287" s="3"/>
      <c r="B287" s="3" t="str">
        <f>IF('[2]RY3 Model 18_19'!D261=C287,"",1)</f>
        <v/>
      </c>
      <c r="C287" s="58" t="s">
        <v>137</v>
      </c>
      <c r="D287" s="59"/>
      <c r="E287" s="59" t="s">
        <v>57</v>
      </c>
      <c r="F287" s="60" t="s">
        <v>57</v>
      </c>
      <c r="G287" s="61"/>
      <c r="H287" s="61"/>
      <c r="I287" s="60" t="s">
        <v>21</v>
      </c>
      <c r="J287" s="75">
        <v>0</v>
      </c>
      <c r="K287" s="75"/>
      <c r="L287" s="64">
        <f>IF('[2]RY3 Model 18_19'!O261=0,"",'[2]RY3 Model 18_19'!O261)</f>
        <v>27157.18</v>
      </c>
      <c r="M287" s="64">
        <f>IF('[2]RY3 Model 18_19'!P261=0,"",'[2]RY3 Model 18_19'!P261)</f>
        <v>27157.18</v>
      </c>
      <c r="N287" s="64">
        <f>IF('[2]RY3 Model 18_19'!Q261=0,"",'[2]RY3 Model 18_19'!Q261)</f>
        <v>27157.18</v>
      </c>
      <c r="O287" s="64" t="str">
        <f>IF('[2]RY3 Model 18_19'!R261=0,"",'[2]RY3 Model 18_19'!R261)</f>
        <v/>
      </c>
      <c r="P287" s="64"/>
      <c r="Q287" s="55">
        <f>IF('[2]RY3 Model 18_19'!AD261=0,"",'[2]RY3 Model 18_19'!AD261)</f>
        <v>43191</v>
      </c>
      <c r="R287" s="55">
        <f>IF('[2]RY3 Model 18_19'!AE261=0,"",'[2]RY3 Model 18_19'!AE261)</f>
        <v>43221</v>
      </c>
      <c r="S287" s="55" t="str">
        <f>IF('[2]RY3 Model 18_19'!AF261=0,"",'[2]RY3 Model 18_19'!AF261)</f>
        <v/>
      </c>
      <c r="T287" s="60">
        <f>IF('[2]RY3 Model 18_19'!AI261=0,"",365*'[2]RY3 Model 18_19'!AI261)</f>
        <v>30</v>
      </c>
      <c r="U287" s="60">
        <f>IF('[2]RY3 Model 18_19'!AJ261=0,"",365*'[2]RY3 Model 18_19'!AJ261)</f>
        <v>335</v>
      </c>
      <c r="V287" s="60" t="str">
        <f>IF('[2]RY3 Model 18_19'!AK261=0,"",365*'[2]RY3 Model 18_19'!AK261)</f>
        <v/>
      </c>
      <c r="W287" s="65">
        <f t="shared" si="10"/>
        <v>0</v>
      </c>
      <c r="X287" s="65" t="str">
        <f t="shared" si="11"/>
        <v>Yes</v>
      </c>
      <c r="Y287" s="66">
        <f>IF('[2]RY3 Model 18_19'!W261=0,"",'[2]RY3 Model 18_19'!W261)</f>
        <v>27157.18</v>
      </c>
      <c r="Z287" s="66">
        <f>IF('[2]RY3 Model 18_19'!X261=0,"",'[2]RY3 Model 18_19'!X261)</f>
        <v>27157.18</v>
      </c>
      <c r="AA287" s="67">
        <f t="shared" si="12"/>
        <v>0</v>
      </c>
      <c r="AB287" s="68"/>
      <c r="AC287" s="69"/>
      <c r="AD287" s="2"/>
      <c r="AE287" s="2"/>
      <c r="AF287" s="2"/>
      <c r="AG287" s="2"/>
    </row>
    <row r="288" spans="1:33" x14ac:dyDescent="0.2">
      <c r="A288" s="3"/>
      <c r="B288" s="3" t="str">
        <f>IF('[2]RY3 Model 18_19'!D262=C288,"",1)</f>
        <v/>
      </c>
      <c r="C288" s="58" t="s">
        <v>138</v>
      </c>
      <c r="D288" s="59"/>
      <c r="E288" s="59" t="s">
        <v>57</v>
      </c>
      <c r="F288" s="60" t="s">
        <v>57</v>
      </c>
      <c r="G288" s="61"/>
      <c r="H288" s="61"/>
      <c r="I288" s="60" t="s">
        <v>21</v>
      </c>
      <c r="J288" s="75">
        <v>0</v>
      </c>
      <c r="K288" s="75"/>
      <c r="L288" s="64">
        <f>IF('[2]RY3 Model 18_19'!O262=0,"",'[2]RY3 Model 18_19'!O262)</f>
        <v>29819.82</v>
      </c>
      <c r="M288" s="64">
        <f>IF('[2]RY3 Model 18_19'!P262=0,"",'[2]RY3 Model 18_19'!P262)</f>
        <v>29819.82</v>
      </c>
      <c r="N288" s="64">
        <f>IF('[2]RY3 Model 18_19'!Q262=0,"",'[2]RY3 Model 18_19'!Q262)</f>
        <v>29819.82</v>
      </c>
      <c r="O288" s="64" t="str">
        <f>IF('[2]RY3 Model 18_19'!R262=0,"",'[2]RY3 Model 18_19'!R262)</f>
        <v/>
      </c>
      <c r="P288" s="64"/>
      <c r="Q288" s="55">
        <f>IF('[2]RY3 Model 18_19'!AD262=0,"",'[2]RY3 Model 18_19'!AD262)</f>
        <v>43191</v>
      </c>
      <c r="R288" s="55">
        <f>IF('[2]RY3 Model 18_19'!AE262=0,"",'[2]RY3 Model 18_19'!AE262)</f>
        <v>43221</v>
      </c>
      <c r="S288" s="55" t="str">
        <f>IF('[2]RY3 Model 18_19'!AF262=0,"",'[2]RY3 Model 18_19'!AF262)</f>
        <v/>
      </c>
      <c r="T288" s="60">
        <f>IF('[2]RY3 Model 18_19'!AI262=0,"",365*'[2]RY3 Model 18_19'!AI262)</f>
        <v>30</v>
      </c>
      <c r="U288" s="60">
        <f>IF('[2]RY3 Model 18_19'!AJ262=0,"",365*'[2]RY3 Model 18_19'!AJ262)</f>
        <v>335</v>
      </c>
      <c r="V288" s="60" t="str">
        <f>IF('[2]RY3 Model 18_19'!AK262=0,"",365*'[2]RY3 Model 18_19'!AK262)</f>
        <v/>
      </c>
      <c r="W288" s="65">
        <f t="shared" si="10"/>
        <v>0</v>
      </c>
      <c r="X288" s="65" t="str">
        <f t="shared" si="11"/>
        <v>Yes</v>
      </c>
      <c r="Y288" s="66">
        <f>IF('[2]RY3 Model 18_19'!W262=0,"",'[2]RY3 Model 18_19'!W262)</f>
        <v>29819.82</v>
      </c>
      <c r="Z288" s="66">
        <f>IF('[2]RY3 Model 18_19'!X262=0,"",'[2]RY3 Model 18_19'!X262)</f>
        <v>29819.82</v>
      </c>
      <c r="AA288" s="67">
        <f t="shared" si="12"/>
        <v>0</v>
      </c>
      <c r="AB288" s="68"/>
      <c r="AC288" s="69"/>
      <c r="AD288" s="2"/>
      <c r="AE288" s="2"/>
      <c r="AF288" s="2"/>
      <c r="AG288" s="2"/>
    </row>
    <row r="289" spans="1:33" x14ac:dyDescent="0.2">
      <c r="A289" s="3"/>
      <c r="B289" s="3" t="str">
        <f>IF('[2]RY3 Model 18_19'!D263=C289,"",1)</f>
        <v/>
      </c>
      <c r="C289" s="58" t="s">
        <v>139</v>
      </c>
      <c r="D289" s="59"/>
      <c r="E289" s="59" t="s">
        <v>57</v>
      </c>
      <c r="F289" s="60" t="s">
        <v>57</v>
      </c>
      <c r="G289" s="61"/>
      <c r="H289" s="61"/>
      <c r="I289" s="60" t="s">
        <v>21</v>
      </c>
      <c r="J289" s="75">
        <v>0</v>
      </c>
      <c r="K289" s="75"/>
      <c r="L289" s="64">
        <f>IF('[2]RY3 Model 18_19'!O263=0,"",'[2]RY3 Model 18_19'!O263)</f>
        <v>33840.49</v>
      </c>
      <c r="M289" s="64">
        <f>IF('[2]RY3 Model 18_19'!P263=0,"",'[2]RY3 Model 18_19'!P263)</f>
        <v>33840.49</v>
      </c>
      <c r="N289" s="64">
        <f>IF('[2]RY3 Model 18_19'!Q263=0,"",'[2]RY3 Model 18_19'!Q263)</f>
        <v>33840.49</v>
      </c>
      <c r="O289" s="64" t="str">
        <f>IF('[2]RY3 Model 18_19'!R263=0,"",'[2]RY3 Model 18_19'!R263)</f>
        <v/>
      </c>
      <c r="P289" s="64"/>
      <c r="Q289" s="55">
        <f>IF('[2]RY3 Model 18_19'!AD263=0,"",'[2]RY3 Model 18_19'!AD263)</f>
        <v>43191</v>
      </c>
      <c r="R289" s="55">
        <f>IF('[2]RY3 Model 18_19'!AE263=0,"",'[2]RY3 Model 18_19'!AE263)</f>
        <v>43221</v>
      </c>
      <c r="S289" s="55" t="str">
        <f>IF('[2]RY3 Model 18_19'!AF263=0,"",'[2]RY3 Model 18_19'!AF263)</f>
        <v/>
      </c>
      <c r="T289" s="60">
        <f>IF('[2]RY3 Model 18_19'!AI263=0,"",365*'[2]RY3 Model 18_19'!AI263)</f>
        <v>30</v>
      </c>
      <c r="U289" s="60">
        <f>IF('[2]RY3 Model 18_19'!AJ263=0,"",365*'[2]RY3 Model 18_19'!AJ263)</f>
        <v>335</v>
      </c>
      <c r="V289" s="60" t="str">
        <f>IF('[2]RY3 Model 18_19'!AK263=0,"",365*'[2]RY3 Model 18_19'!AK263)</f>
        <v/>
      </c>
      <c r="W289" s="65">
        <f t="shared" si="10"/>
        <v>0</v>
      </c>
      <c r="X289" s="65" t="str">
        <f t="shared" si="11"/>
        <v>Yes</v>
      </c>
      <c r="Y289" s="66">
        <f>IF('[2]RY3 Model 18_19'!W263=0,"",'[2]RY3 Model 18_19'!W263)</f>
        <v>33840.49</v>
      </c>
      <c r="Z289" s="66">
        <f>IF('[2]RY3 Model 18_19'!X263=0,"",'[2]RY3 Model 18_19'!X263)</f>
        <v>33840.49</v>
      </c>
      <c r="AA289" s="67">
        <f t="shared" si="12"/>
        <v>0</v>
      </c>
      <c r="AB289" s="68"/>
      <c r="AC289" s="69"/>
      <c r="AD289" s="2"/>
      <c r="AE289" s="2"/>
      <c r="AF289" s="2"/>
      <c r="AG289" s="2"/>
    </row>
    <row r="290" spans="1:33" x14ac:dyDescent="0.2">
      <c r="A290" s="3"/>
      <c r="B290" s="3" t="str">
        <f>IF('[2]RY3 Model 18_19'!D264=C290,"",1)</f>
        <v/>
      </c>
      <c r="C290" s="58" t="s">
        <v>140</v>
      </c>
      <c r="D290" s="59"/>
      <c r="E290" s="59" t="s">
        <v>57</v>
      </c>
      <c r="F290" s="60" t="s">
        <v>57</v>
      </c>
      <c r="G290" s="61"/>
      <c r="H290" s="61"/>
      <c r="I290" s="60" t="s">
        <v>21</v>
      </c>
      <c r="J290" s="75">
        <v>0</v>
      </c>
      <c r="K290" s="75"/>
      <c r="L290" s="64">
        <f>IF('[2]RY3 Model 18_19'!O264=0,"",'[2]RY3 Model 18_19'!O264)</f>
        <v>34859.9</v>
      </c>
      <c r="M290" s="64">
        <f>IF('[2]RY3 Model 18_19'!P264=0,"",'[2]RY3 Model 18_19'!P264)</f>
        <v>34859.9</v>
      </c>
      <c r="N290" s="64">
        <f>IF('[2]RY3 Model 18_19'!Q264=0,"",'[2]RY3 Model 18_19'!Q264)</f>
        <v>34859.9</v>
      </c>
      <c r="O290" s="64" t="str">
        <f>IF('[2]RY3 Model 18_19'!R264=0,"",'[2]RY3 Model 18_19'!R264)</f>
        <v/>
      </c>
      <c r="P290" s="64"/>
      <c r="Q290" s="55">
        <f>IF('[2]RY3 Model 18_19'!AD264=0,"",'[2]RY3 Model 18_19'!AD264)</f>
        <v>43191</v>
      </c>
      <c r="R290" s="55">
        <f>IF('[2]RY3 Model 18_19'!AE264=0,"",'[2]RY3 Model 18_19'!AE264)</f>
        <v>43221</v>
      </c>
      <c r="S290" s="55" t="str">
        <f>IF('[2]RY3 Model 18_19'!AF264=0,"",'[2]RY3 Model 18_19'!AF264)</f>
        <v/>
      </c>
      <c r="T290" s="60">
        <f>IF('[2]RY3 Model 18_19'!AI264=0,"",365*'[2]RY3 Model 18_19'!AI264)</f>
        <v>30</v>
      </c>
      <c r="U290" s="60">
        <f>IF('[2]RY3 Model 18_19'!AJ264=0,"",365*'[2]RY3 Model 18_19'!AJ264)</f>
        <v>335</v>
      </c>
      <c r="V290" s="60" t="str">
        <f>IF('[2]RY3 Model 18_19'!AK264=0,"",365*'[2]RY3 Model 18_19'!AK264)</f>
        <v/>
      </c>
      <c r="W290" s="65">
        <f t="shared" si="10"/>
        <v>0</v>
      </c>
      <c r="X290" s="65" t="str">
        <f t="shared" si="11"/>
        <v>Yes</v>
      </c>
      <c r="Y290" s="66">
        <f>IF('[2]RY3 Model 18_19'!W264=0,"",'[2]RY3 Model 18_19'!W264)</f>
        <v>34859.9</v>
      </c>
      <c r="Z290" s="66">
        <f>IF('[2]RY3 Model 18_19'!X264=0,"",'[2]RY3 Model 18_19'!X264)</f>
        <v>34859.9</v>
      </c>
      <c r="AA290" s="67">
        <f t="shared" si="12"/>
        <v>0</v>
      </c>
      <c r="AB290" s="68"/>
      <c r="AC290" s="69"/>
      <c r="AD290" s="2"/>
      <c r="AE290" s="2"/>
      <c r="AF290" s="2"/>
      <c r="AG290" s="2"/>
    </row>
    <row r="291" spans="1:33" x14ac:dyDescent="0.2">
      <c r="A291" s="3"/>
      <c r="B291" s="3" t="str">
        <f>IF('[2]RY3 Model 18_19'!D265=C291,"",1)</f>
        <v/>
      </c>
      <c r="C291" s="58" t="s">
        <v>141</v>
      </c>
      <c r="D291" s="59"/>
      <c r="E291" s="59" t="s">
        <v>57</v>
      </c>
      <c r="F291" s="60" t="s">
        <v>57</v>
      </c>
      <c r="G291" s="61"/>
      <c r="H291" s="61"/>
      <c r="I291" s="60" t="s">
        <v>21</v>
      </c>
      <c r="J291" s="75">
        <v>0</v>
      </c>
      <c r="K291" s="75"/>
      <c r="L291" s="64">
        <f>IF('[2]RY3 Model 18_19'!O265=0,"",'[2]RY3 Model 18_19'!O265)</f>
        <v>37345.89</v>
      </c>
      <c r="M291" s="64">
        <f>IF('[2]RY3 Model 18_19'!P265=0,"",'[2]RY3 Model 18_19'!P265)</f>
        <v>37345.89</v>
      </c>
      <c r="N291" s="64">
        <f>IF('[2]RY3 Model 18_19'!Q265=0,"",'[2]RY3 Model 18_19'!Q265)</f>
        <v>37345.89</v>
      </c>
      <c r="O291" s="64" t="str">
        <f>IF('[2]RY3 Model 18_19'!R265=0,"",'[2]RY3 Model 18_19'!R265)</f>
        <v/>
      </c>
      <c r="P291" s="64"/>
      <c r="Q291" s="55">
        <f>IF('[2]RY3 Model 18_19'!AD265=0,"",'[2]RY3 Model 18_19'!AD265)</f>
        <v>43191</v>
      </c>
      <c r="R291" s="55">
        <f>IF('[2]RY3 Model 18_19'!AE265=0,"",'[2]RY3 Model 18_19'!AE265)</f>
        <v>43221</v>
      </c>
      <c r="S291" s="55" t="str">
        <f>IF('[2]RY3 Model 18_19'!AF265=0,"",'[2]RY3 Model 18_19'!AF265)</f>
        <v/>
      </c>
      <c r="T291" s="60">
        <f>IF('[2]RY3 Model 18_19'!AI265=0,"",365*'[2]RY3 Model 18_19'!AI265)</f>
        <v>30</v>
      </c>
      <c r="U291" s="60">
        <f>IF('[2]RY3 Model 18_19'!AJ265=0,"",365*'[2]RY3 Model 18_19'!AJ265)</f>
        <v>335</v>
      </c>
      <c r="V291" s="60" t="str">
        <f>IF('[2]RY3 Model 18_19'!AK265=0,"",365*'[2]RY3 Model 18_19'!AK265)</f>
        <v/>
      </c>
      <c r="W291" s="65">
        <f t="shared" si="10"/>
        <v>0</v>
      </c>
      <c r="X291" s="65" t="str">
        <f t="shared" si="11"/>
        <v>Yes</v>
      </c>
      <c r="Y291" s="66">
        <f>IF('[2]RY3 Model 18_19'!W265=0,"",'[2]RY3 Model 18_19'!W265)</f>
        <v>37345.89</v>
      </c>
      <c r="Z291" s="66">
        <f>IF('[2]RY3 Model 18_19'!X265=0,"",'[2]RY3 Model 18_19'!X265)</f>
        <v>37345.89</v>
      </c>
      <c r="AA291" s="67">
        <f t="shared" si="12"/>
        <v>0</v>
      </c>
      <c r="AB291" s="68"/>
      <c r="AC291" s="69"/>
      <c r="AD291" s="2"/>
      <c r="AE291" s="2"/>
      <c r="AF291" s="2"/>
      <c r="AG291" s="2"/>
    </row>
    <row r="292" spans="1:33" x14ac:dyDescent="0.2">
      <c r="A292" s="3"/>
      <c r="B292" s="3" t="str">
        <f>IF('[2]RY3 Model 18_19'!D266=C292,"",1)</f>
        <v/>
      </c>
      <c r="C292" s="58" t="s">
        <v>142</v>
      </c>
      <c r="D292" s="59"/>
      <c r="E292" s="59" t="s">
        <v>57</v>
      </c>
      <c r="F292" s="60" t="s">
        <v>57</v>
      </c>
      <c r="G292" s="61"/>
      <c r="H292" s="61"/>
      <c r="I292" s="60" t="s">
        <v>21</v>
      </c>
      <c r="J292" s="75">
        <v>0</v>
      </c>
      <c r="K292" s="75"/>
      <c r="L292" s="64">
        <f>IF('[2]RY3 Model 18_19'!O266=0,"",'[2]RY3 Model 18_19'!O266)</f>
        <v>34647.35</v>
      </c>
      <c r="M292" s="64">
        <f>IF('[2]RY3 Model 18_19'!P266=0,"",'[2]RY3 Model 18_19'!P266)</f>
        <v>34647.35</v>
      </c>
      <c r="N292" s="64">
        <f>IF('[2]RY3 Model 18_19'!Q266=0,"",'[2]RY3 Model 18_19'!Q266)</f>
        <v>34647.35</v>
      </c>
      <c r="O292" s="64" t="str">
        <f>IF('[2]RY3 Model 18_19'!R266=0,"",'[2]RY3 Model 18_19'!R266)</f>
        <v/>
      </c>
      <c r="P292" s="64"/>
      <c r="Q292" s="55">
        <f>IF('[2]RY3 Model 18_19'!AD266=0,"",'[2]RY3 Model 18_19'!AD266)</f>
        <v>43191</v>
      </c>
      <c r="R292" s="55">
        <f>IF('[2]RY3 Model 18_19'!AE266=0,"",'[2]RY3 Model 18_19'!AE266)</f>
        <v>43221</v>
      </c>
      <c r="S292" s="55" t="str">
        <f>IF('[2]RY3 Model 18_19'!AF266=0,"",'[2]RY3 Model 18_19'!AF266)</f>
        <v/>
      </c>
      <c r="T292" s="60">
        <f>IF('[2]RY3 Model 18_19'!AI266=0,"",365*'[2]RY3 Model 18_19'!AI266)</f>
        <v>30</v>
      </c>
      <c r="U292" s="60">
        <f>IF('[2]RY3 Model 18_19'!AJ266=0,"",365*'[2]RY3 Model 18_19'!AJ266)</f>
        <v>335</v>
      </c>
      <c r="V292" s="60" t="str">
        <f>IF('[2]RY3 Model 18_19'!AK266=0,"",365*'[2]RY3 Model 18_19'!AK266)</f>
        <v/>
      </c>
      <c r="W292" s="65">
        <f t="shared" si="10"/>
        <v>0</v>
      </c>
      <c r="X292" s="65" t="str">
        <f t="shared" si="11"/>
        <v>Yes</v>
      </c>
      <c r="Y292" s="66">
        <f>IF('[2]RY3 Model 18_19'!W266=0,"",'[2]RY3 Model 18_19'!W266)</f>
        <v>34647.35</v>
      </c>
      <c r="Z292" s="66">
        <f>IF('[2]RY3 Model 18_19'!X266=0,"",'[2]RY3 Model 18_19'!X266)</f>
        <v>34647.35</v>
      </c>
      <c r="AA292" s="67">
        <f t="shared" si="12"/>
        <v>0</v>
      </c>
      <c r="AB292" s="68"/>
      <c r="AC292" s="69"/>
      <c r="AD292" s="2"/>
      <c r="AE292" s="2"/>
      <c r="AF292" s="2"/>
      <c r="AG292" s="2"/>
    </row>
    <row r="293" spans="1:33" x14ac:dyDescent="0.2">
      <c r="A293" s="3"/>
      <c r="B293" s="3" t="str">
        <f>IF('[2]RY3 Model 18_19'!D267=C293,"",1)</f>
        <v/>
      </c>
      <c r="C293" s="58" t="s">
        <v>143</v>
      </c>
      <c r="D293" s="59"/>
      <c r="E293" s="59" t="s">
        <v>57</v>
      </c>
      <c r="F293" s="60" t="s">
        <v>57</v>
      </c>
      <c r="G293" s="61"/>
      <c r="H293" s="61"/>
      <c r="I293" s="60" t="s">
        <v>21</v>
      </c>
      <c r="J293" s="75">
        <v>0</v>
      </c>
      <c r="K293" s="75"/>
      <c r="L293" s="64">
        <f>IF('[2]RY3 Model 18_19'!O267=0,"",'[2]RY3 Model 18_19'!O267)</f>
        <v>35593.660000000003</v>
      </c>
      <c r="M293" s="64">
        <f>IF('[2]RY3 Model 18_19'!P267=0,"",'[2]RY3 Model 18_19'!P267)</f>
        <v>35593.660000000003</v>
      </c>
      <c r="N293" s="64">
        <f>IF('[2]RY3 Model 18_19'!Q267=0,"",'[2]RY3 Model 18_19'!Q267)</f>
        <v>35593.660000000003</v>
      </c>
      <c r="O293" s="64" t="str">
        <f>IF('[2]RY3 Model 18_19'!R267=0,"",'[2]RY3 Model 18_19'!R267)</f>
        <v/>
      </c>
      <c r="P293" s="64"/>
      <c r="Q293" s="55">
        <f>IF('[2]RY3 Model 18_19'!AD267=0,"",'[2]RY3 Model 18_19'!AD267)</f>
        <v>43191</v>
      </c>
      <c r="R293" s="55">
        <f>IF('[2]RY3 Model 18_19'!AE267=0,"",'[2]RY3 Model 18_19'!AE267)</f>
        <v>43221</v>
      </c>
      <c r="S293" s="55" t="str">
        <f>IF('[2]RY3 Model 18_19'!AF267=0,"",'[2]RY3 Model 18_19'!AF267)</f>
        <v/>
      </c>
      <c r="T293" s="60">
        <f>IF('[2]RY3 Model 18_19'!AI267=0,"",365*'[2]RY3 Model 18_19'!AI267)</f>
        <v>30</v>
      </c>
      <c r="U293" s="60">
        <f>IF('[2]RY3 Model 18_19'!AJ267=0,"",365*'[2]RY3 Model 18_19'!AJ267)</f>
        <v>335</v>
      </c>
      <c r="V293" s="60" t="str">
        <f>IF('[2]RY3 Model 18_19'!AK267=0,"",365*'[2]RY3 Model 18_19'!AK267)</f>
        <v/>
      </c>
      <c r="W293" s="65">
        <f t="shared" si="10"/>
        <v>0</v>
      </c>
      <c r="X293" s="65" t="str">
        <f t="shared" si="11"/>
        <v>Yes</v>
      </c>
      <c r="Y293" s="66">
        <f>IF('[2]RY3 Model 18_19'!W267=0,"",'[2]RY3 Model 18_19'!W267)</f>
        <v>35593.660000000003</v>
      </c>
      <c r="Z293" s="66">
        <f>IF('[2]RY3 Model 18_19'!X267=0,"",'[2]RY3 Model 18_19'!X267)</f>
        <v>35593.660000000003</v>
      </c>
      <c r="AA293" s="67">
        <f t="shared" si="12"/>
        <v>0</v>
      </c>
      <c r="AB293" s="68"/>
      <c r="AC293" s="69"/>
      <c r="AD293" s="2"/>
      <c r="AE293" s="2"/>
      <c r="AF293" s="2"/>
      <c r="AG293" s="2"/>
    </row>
    <row r="294" spans="1:33" x14ac:dyDescent="0.2">
      <c r="A294" s="3"/>
      <c r="B294" s="3" t="str">
        <f>IF('[2]RY3 Model 18_19'!D268=C294,"",1)</f>
        <v/>
      </c>
      <c r="C294" s="58" t="s">
        <v>144</v>
      </c>
      <c r="D294" s="59"/>
      <c r="E294" s="59" t="s">
        <v>57</v>
      </c>
      <c r="F294" s="60" t="s">
        <v>57</v>
      </c>
      <c r="G294" s="61"/>
      <c r="H294" s="61"/>
      <c r="I294" s="60" t="s">
        <v>21</v>
      </c>
      <c r="J294" s="75">
        <v>0</v>
      </c>
      <c r="K294" s="75"/>
      <c r="L294" s="64">
        <f>IF('[2]RY3 Model 18_19'!O268=0,"",'[2]RY3 Model 18_19'!O268)</f>
        <v>36103.370000000003</v>
      </c>
      <c r="M294" s="64">
        <f>IF('[2]RY3 Model 18_19'!P268=0,"",'[2]RY3 Model 18_19'!P268)</f>
        <v>36103.370000000003</v>
      </c>
      <c r="N294" s="64">
        <f>IF('[2]RY3 Model 18_19'!Q268=0,"",'[2]RY3 Model 18_19'!Q268)</f>
        <v>36103.370000000003</v>
      </c>
      <c r="O294" s="64" t="str">
        <f>IF('[2]RY3 Model 18_19'!R268=0,"",'[2]RY3 Model 18_19'!R268)</f>
        <v/>
      </c>
      <c r="P294" s="64"/>
      <c r="Q294" s="55">
        <f>IF('[2]RY3 Model 18_19'!AD268=0,"",'[2]RY3 Model 18_19'!AD268)</f>
        <v>43191</v>
      </c>
      <c r="R294" s="55">
        <f>IF('[2]RY3 Model 18_19'!AE268=0,"",'[2]RY3 Model 18_19'!AE268)</f>
        <v>43221</v>
      </c>
      <c r="S294" s="55" t="str">
        <f>IF('[2]RY3 Model 18_19'!AF268=0,"",'[2]RY3 Model 18_19'!AF268)</f>
        <v/>
      </c>
      <c r="T294" s="60">
        <f>IF('[2]RY3 Model 18_19'!AI268=0,"",365*'[2]RY3 Model 18_19'!AI268)</f>
        <v>30</v>
      </c>
      <c r="U294" s="60">
        <f>IF('[2]RY3 Model 18_19'!AJ268=0,"",365*'[2]RY3 Model 18_19'!AJ268)</f>
        <v>335</v>
      </c>
      <c r="V294" s="60" t="str">
        <f>IF('[2]RY3 Model 18_19'!AK268=0,"",365*'[2]RY3 Model 18_19'!AK268)</f>
        <v/>
      </c>
      <c r="W294" s="65">
        <f t="shared" si="10"/>
        <v>0</v>
      </c>
      <c r="X294" s="65" t="str">
        <f t="shared" si="11"/>
        <v>Yes</v>
      </c>
      <c r="Y294" s="66">
        <f>IF('[2]RY3 Model 18_19'!W268=0,"",'[2]RY3 Model 18_19'!W268)</f>
        <v>36103.370000000003</v>
      </c>
      <c r="Z294" s="66">
        <f>IF('[2]RY3 Model 18_19'!X268=0,"",'[2]RY3 Model 18_19'!X268)</f>
        <v>36103.370000000003</v>
      </c>
      <c r="AA294" s="67">
        <f t="shared" si="12"/>
        <v>0</v>
      </c>
      <c r="AB294" s="68"/>
      <c r="AC294" s="69"/>
      <c r="AD294" s="2"/>
      <c r="AE294" s="2"/>
      <c r="AF294" s="2"/>
      <c r="AG294" s="2"/>
    </row>
    <row r="295" spans="1:33" x14ac:dyDescent="0.2">
      <c r="A295" s="3"/>
      <c r="B295" s="3" t="str">
        <f>IF('[2]RY3 Model 18_19'!D269=C295,"",1)</f>
        <v/>
      </c>
      <c r="C295" s="58" t="s">
        <v>127</v>
      </c>
      <c r="D295" s="59"/>
      <c r="E295" s="59" t="s">
        <v>57</v>
      </c>
      <c r="F295" s="60" t="s">
        <v>57</v>
      </c>
      <c r="G295" s="61"/>
      <c r="H295" s="61"/>
      <c r="I295" s="60" t="s">
        <v>21</v>
      </c>
      <c r="J295" s="75">
        <v>0</v>
      </c>
      <c r="K295" s="75"/>
      <c r="L295" s="64">
        <f>IF('[2]RY3 Model 18_19'!O269=0,"",'[2]RY3 Model 18_19'!O269)</f>
        <v>843.14</v>
      </c>
      <c r="M295" s="64">
        <f>IF('[2]RY3 Model 18_19'!P269=0,"",'[2]RY3 Model 18_19'!P269)</f>
        <v>843.14</v>
      </c>
      <c r="N295" s="64">
        <f>IF('[2]RY3 Model 18_19'!Q269=0,"",'[2]RY3 Model 18_19'!Q269)</f>
        <v>843.14</v>
      </c>
      <c r="O295" s="64" t="str">
        <f>IF('[2]RY3 Model 18_19'!R269=0,"",'[2]RY3 Model 18_19'!R269)</f>
        <v/>
      </c>
      <c r="P295" s="64"/>
      <c r="Q295" s="55">
        <f>IF('[2]RY3 Model 18_19'!AD269=0,"",'[2]RY3 Model 18_19'!AD269)</f>
        <v>43191</v>
      </c>
      <c r="R295" s="55">
        <f>IF('[2]RY3 Model 18_19'!AE269=0,"",'[2]RY3 Model 18_19'!AE269)</f>
        <v>43221</v>
      </c>
      <c r="S295" s="55" t="str">
        <f>IF('[2]RY3 Model 18_19'!AF269=0,"",'[2]RY3 Model 18_19'!AF269)</f>
        <v/>
      </c>
      <c r="T295" s="60">
        <f>IF('[2]RY3 Model 18_19'!AI269=0,"",365*'[2]RY3 Model 18_19'!AI269)</f>
        <v>30</v>
      </c>
      <c r="U295" s="60">
        <f>IF('[2]RY3 Model 18_19'!AJ269=0,"",365*'[2]RY3 Model 18_19'!AJ269)</f>
        <v>335</v>
      </c>
      <c r="V295" s="60" t="str">
        <f>IF('[2]RY3 Model 18_19'!AK269=0,"",365*'[2]RY3 Model 18_19'!AK269)</f>
        <v/>
      </c>
      <c r="W295" s="65">
        <f t="shared" si="10"/>
        <v>0</v>
      </c>
      <c r="X295" s="65" t="str">
        <f t="shared" si="11"/>
        <v>Yes</v>
      </c>
      <c r="Y295" s="66">
        <f>IF('[2]RY3 Model 18_19'!W269=0,"",'[2]RY3 Model 18_19'!W269)</f>
        <v>843.14</v>
      </c>
      <c r="Z295" s="66">
        <f>IF('[2]RY3 Model 18_19'!X269=0,"",'[2]RY3 Model 18_19'!X269)</f>
        <v>843.14</v>
      </c>
      <c r="AA295" s="67">
        <f t="shared" si="12"/>
        <v>0</v>
      </c>
      <c r="AB295" s="68"/>
      <c r="AC295" s="69"/>
      <c r="AD295" s="2"/>
      <c r="AE295" s="2"/>
      <c r="AF295" s="2"/>
      <c r="AG295" s="2"/>
    </row>
    <row r="296" spans="1:33" x14ac:dyDescent="0.2">
      <c r="A296" s="3"/>
      <c r="B296" s="3" t="str">
        <f>IF('[2]RY3 Model 18_19'!D270=C296,"",1)</f>
        <v/>
      </c>
      <c r="C296" s="58" t="s">
        <v>105</v>
      </c>
      <c r="D296" s="59"/>
      <c r="E296" s="59" t="s">
        <v>57</v>
      </c>
      <c r="F296" s="60" t="s">
        <v>57</v>
      </c>
      <c r="G296" s="61"/>
      <c r="H296" s="61"/>
      <c r="I296" s="60" t="s">
        <v>21</v>
      </c>
      <c r="J296" s="75">
        <v>0</v>
      </c>
      <c r="K296" s="75"/>
      <c r="L296" s="64">
        <f>IF('[2]RY3 Model 18_19'!O270=0,"",'[2]RY3 Model 18_19'!O270)</f>
        <v>2310.0300000000002</v>
      </c>
      <c r="M296" s="64">
        <f>IF('[2]RY3 Model 18_19'!P270=0,"",'[2]RY3 Model 18_19'!P270)</f>
        <v>2310.0300000000002</v>
      </c>
      <c r="N296" s="64">
        <f>IF('[2]RY3 Model 18_19'!Q270=0,"",'[2]RY3 Model 18_19'!Q270)</f>
        <v>2310.0300000000002</v>
      </c>
      <c r="O296" s="64" t="str">
        <f>IF('[2]RY3 Model 18_19'!R270=0,"",'[2]RY3 Model 18_19'!R270)</f>
        <v/>
      </c>
      <c r="P296" s="64"/>
      <c r="Q296" s="55">
        <f>IF('[2]RY3 Model 18_19'!AD270=0,"",'[2]RY3 Model 18_19'!AD270)</f>
        <v>43191</v>
      </c>
      <c r="R296" s="55">
        <f>IF('[2]RY3 Model 18_19'!AE270=0,"",'[2]RY3 Model 18_19'!AE270)</f>
        <v>43221</v>
      </c>
      <c r="S296" s="55" t="str">
        <f>IF('[2]RY3 Model 18_19'!AF270=0,"",'[2]RY3 Model 18_19'!AF270)</f>
        <v/>
      </c>
      <c r="T296" s="60">
        <f>IF('[2]RY3 Model 18_19'!AI270=0,"",365*'[2]RY3 Model 18_19'!AI270)</f>
        <v>30</v>
      </c>
      <c r="U296" s="60">
        <f>IF('[2]RY3 Model 18_19'!AJ270=0,"",365*'[2]RY3 Model 18_19'!AJ270)</f>
        <v>335</v>
      </c>
      <c r="V296" s="60" t="str">
        <f>IF('[2]RY3 Model 18_19'!AK270=0,"",365*'[2]RY3 Model 18_19'!AK270)</f>
        <v/>
      </c>
      <c r="W296" s="65">
        <f t="shared" si="10"/>
        <v>0</v>
      </c>
      <c r="X296" s="65" t="str">
        <f t="shared" si="11"/>
        <v>Yes</v>
      </c>
      <c r="Y296" s="66">
        <f>IF('[2]RY3 Model 18_19'!W270=0,"",'[2]RY3 Model 18_19'!W270)</f>
        <v>2310.0300000000002</v>
      </c>
      <c r="Z296" s="66">
        <f>IF('[2]RY3 Model 18_19'!X270=0,"",'[2]RY3 Model 18_19'!X270)</f>
        <v>2310.0300000000002</v>
      </c>
      <c r="AA296" s="67">
        <f t="shared" si="12"/>
        <v>0</v>
      </c>
      <c r="AB296" s="68"/>
      <c r="AC296" s="69"/>
      <c r="AD296" s="2"/>
      <c r="AE296" s="2"/>
      <c r="AF296" s="2"/>
      <c r="AG296" s="2"/>
    </row>
    <row r="297" spans="1:33" x14ac:dyDescent="0.2">
      <c r="A297" s="3"/>
      <c r="B297" s="3" t="str">
        <f>IF('[2]RY3 Model 18_19'!D271=C297,"",1)</f>
        <v/>
      </c>
      <c r="C297" s="58" t="s">
        <v>128</v>
      </c>
      <c r="D297" s="59"/>
      <c r="E297" s="59" t="s">
        <v>57</v>
      </c>
      <c r="F297" s="60" t="s">
        <v>57</v>
      </c>
      <c r="G297" s="61"/>
      <c r="H297" s="61"/>
      <c r="I297" s="60" t="s">
        <v>21</v>
      </c>
      <c r="J297" s="75">
        <v>0</v>
      </c>
      <c r="K297" s="75"/>
      <c r="L297" s="64">
        <f>IF('[2]RY3 Model 18_19'!O271=0,"",'[2]RY3 Model 18_19'!O271)</f>
        <v>710.91</v>
      </c>
      <c r="M297" s="64">
        <f>IF('[2]RY3 Model 18_19'!P271=0,"",'[2]RY3 Model 18_19'!P271)</f>
        <v>710.91</v>
      </c>
      <c r="N297" s="64">
        <f>IF('[2]RY3 Model 18_19'!Q271=0,"",'[2]RY3 Model 18_19'!Q271)</f>
        <v>710.91</v>
      </c>
      <c r="O297" s="64" t="str">
        <f>IF('[2]RY3 Model 18_19'!R271=0,"",'[2]RY3 Model 18_19'!R271)</f>
        <v/>
      </c>
      <c r="P297" s="64"/>
      <c r="Q297" s="55">
        <f>IF('[2]RY3 Model 18_19'!AD271=0,"",'[2]RY3 Model 18_19'!AD271)</f>
        <v>43191</v>
      </c>
      <c r="R297" s="55">
        <f>IF('[2]RY3 Model 18_19'!AE271=0,"",'[2]RY3 Model 18_19'!AE271)</f>
        <v>43221</v>
      </c>
      <c r="S297" s="55" t="str">
        <f>IF('[2]RY3 Model 18_19'!AF271=0,"",'[2]RY3 Model 18_19'!AF271)</f>
        <v/>
      </c>
      <c r="T297" s="60">
        <f>IF('[2]RY3 Model 18_19'!AI271=0,"",365*'[2]RY3 Model 18_19'!AI271)</f>
        <v>30</v>
      </c>
      <c r="U297" s="60">
        <f>IF('[2]RY3 Model 18_19'!AJ271=0,"",365*'[2]RY3 Model 18_19'!AJ271)</f>
        <v>335</v>
      </c>
      <c r="V297" s="60" t="str">
        <f>IF('[2]RY3 Model 18_19'!AK271=0,"",365*'[2]RY3 Model 18_19'!AK271)</f>
        <v/>
      </c>
      <c r="W297" s="65">
        <f t="shared" ref="W297:W360" si="13">IF(AA297="","",AA297)</f>
        <v>0</v>
      </c>
      <c r="X297" s="65" t="str">
        <f t="shared" ref="X297:X360" si="14">IF(W297="","",IF(W297&lt;8.9%,"Yes","No"))</f>
        <v>Yes</v>
      </c>
      <c r="Y297" s="66">
        <f>IF('[2]RY3 Model 18_19'!W271=0,"",'[2]RY3 Model 18_19'!W271)</f>
        <v>710.91</v>
      </c>
      <c r="Z297" s="66">
        <f>IF('[2]RY3 Model 18_19'!X271=0,"",'[2]RY3 Model 18_19'!X271)</f>
        <v>710.91</v>
      </c>
      <c r="AA297" s="67">
        <f t="shared" ref="AA297:AA360" si="15">IFERROR((Z297-Y297)/Y297,"")</f>
        <v>0</v>
      </c>
      <c r="AB297" s="68"/>
      <c r="AC297" s="69"/>
      <c r="AD297" s="2"/>
      <c r="AE297" s="2"/>
      <c r="AF297" s="2"/>
      <c r="AG297" s="2"/>
    </row>
    <row r="298" spans="1:33" x14ac:dyDescent="0.2">
      <c r="A298" s="3"/>
      <c r="B298" s="3" t="str">
        <f>IF('[2]RY3 Model 18_19'!D272=C298,"",1)</f>
        <v/>
      </c>
      <c r="C298" s="58" t="s">
        <v>107</v>
      </c>
      <c r="D298" s="59"/>
      <c r="E298" s="59" t="s">
        <v>57</v>
      </c>
      <c r="F298" s="60" t="s">
        <v>57</v>
      </c>
      <c r="G298" s="61"/>
      <c r="H298" s="61"/>
      <c r="I298" s="60" t="s">
        <v>21</v>
      </c>
      <c r="J298" s="75">
        <v>0</v>
      </c>
      <c r="K298" s="75"/>
      <c r="L298" s="64">
        <f>IF('[2]RY3 Model 18_19'!O272=0,"",'[2]RY3 Model 18_19'!O272)</f>
        <v>888.19</v>
      </c>
      <c r="M298" s="64">
        <f>IF('[2]RY3 Model 18_19'!P272=0,"",'[2]RY3 Model 18_19'!P272)</f>
        <v>888.19</v>
      </c>
      <c r="N298" s="64">
        <f>IF('[2]RY3 Model 18_19'!Q272=0,"",'[2]RY3 Model 18_19'!Q272)</f>
        <v>888.19</v>
      </c>
      <c r="O298" s="64" t="str">
        <f>IF('[2]RY3 Model 18_19'!R272=0,"",'[2]RY3 Model 18_19'!R272)</f>
        <v/>
      </c>
      <c r="P298" s="64"/>
      <c r="Q298" s="55">
        <f>IF('[2]RY3 Model 18_19'!AD272=0,"",'[2]RY3 Model 18_19'!AD272)</f>
        <v>43191</v>
      </c>
      <c r="R298" s="55">
        <f>IF('[2]RY3 Model 18_19'!AE272=0,"",'[2]RY3 Model 18_19'!AE272)</f>
        <v>43221</v>
      </c>
      <c r="S298" s="55" t="str">
        <f>IF('[2]RY3 Model 18_19'!AF272=0,"",'[2]RY3 Model 18_19'!AF272)</f>
        <v/>
      </c>
      <c r="T298" s="60">
        <f>IF('[2]RY3 Model 18_19'!AI272=0,"",365*'[2]RY3 Model 18_19'!AI272)</f>
        <v>30</v>
      </c>
      <c r="U298" s="60">
        <f>IF('[2]RY3 Model 18_19'!AJ272=0,"",365*'[2]RY3 Model 18_19'!AJ272)</f>
        <v>335</v>
      </c>
      <c r="V298" s="60" t="str">
        <f>IF('[2]RY3 Model 18_19'!AK272=0,"",365*'[2]RY3 Model 18_19'!AK272)</f>
        <v/>
      </c>
      <c r="W298" s="65">
        <f t="shared" si="13"/>
        <v>0</v>
      </c>
      <c r="X298" s="65" t="str">
        <f t="shared" si="14"/>
        <v>Yes</v>
      </c>
      <c r="Y298" s="66">
        <f>IF('[2]RY3 Model 18_19'!W272=0,"",'[2]RY3 Model 18_19'!W272)</f>
        <v>888.19</v>
      </c>
      <c r="Z298" s="66">
        <f>IF('[2]RY3 Model 18_19'!X272=0,"",'[2]RY3 Model 18_19'!X272)</f>
        <v>888.19</v>
      </c>
      <c r="AA298" s="67">
        <f t="shared" si="15"/>
        <v>0</v>
      </c>
      <c r="AB298" s="68"/>
      <c r="AC298" s="69"/>
      <c r="AD298" s="2"/>
      <c r="AE298" s="2"/>
      <c r="AF298" s="2"/>
      <c r="AG298" s="2"/>
    </row>
    <row r="299" spans="1:33" x14ac:dyDescent="0.2">
      <c r="A299" s="3"/>
      <c r="B299" s="3" t="str">
        <f>IF('[2]RY3 Model 18_19'!D273=C299,"",1)</f>
        <v/>
      </c>
      <c r="C299" s="58"/>
      <c r="D299" s="59"/>
      <c r="E299" s="59"/>
      <c r="F299" s="60"/>
      <c r="G299" s="61"/>
      <c r="H299" s="61"/>
      <c r="I299" s="70"/>
      <c r="J299" s="70"/>
      <c r="K299" s="70"/>
      <c r="L299" s="64" t="str">
        <f>IF('[2]RY3 Model 18_19'!O273=0,"",'[2]RY3 Model 18_19'!O273)</f>
        <v/>
      </c>
      <c r="M299" s="64" t="str">
        <f>IF('[2]RY3 Model 18_19'!P273=0,"",'[2]RY3 Model 18_19'!P273)</f>
        <v/>
      </c>
      <c r="N299" s="64" t="str">
        <f>IF('[2]RY3 Model 18_19'!Q273=0,"",'[2]RY3 Model 18_19'!Q273)</f>
        <v/>
      </c>
      <c r="O299" s="64" t="str">
        <f>IF('[2]RY3 Model 18_19'!R273=0,"",'[2]RY3 Model 18_19'!R273)</f>
        <v/>
      </c>
      <c r="P299" s="64"/>
      <c r="Q299" s="55" t="str">
        <f>IF('[2]RY3 Model 18_19'!AD273=0,"",'[2]RY3 Model 18_19'!AD273)</f>
        <v/>
      </c>
      <c r="R299" s="55" t="str">
        <f>IF('[2]RY3 Model 18_19'!AE273=0,"",'[2]RY3 Model 18_19'!AE273)</f>
        <v/>
      </c>
      <c r="S299" s="55" t="str">
        <f>IF('[2]RY3 Model 18_19'!AF273=0,"",'[2]RY3 Model 18_19'!AF273)</f>
        <v/>
      </c>
      <c r="T299" s="60" t="str">
        <f>IF('[2]RY3 Model 18_19'!AI273=0,"",365*'[2]RY3 Model 18_19'!AI273)</f>
        <v/>
      </c>
      <c r="U299" s="60" t="str">
        <f>IF('[2]RY3 Model 18_19'!AJ273=0,"",365*'[2]RY3 Model 18_19'!AJ273)</f>
        <v/>
      </c>
      <c r="V299" s="60" t="str">
        <f>IF('[2]RY3 Model 18_19'!AK273=0,"",365*'[2]RY3 Model 18_19'!AK273)</f>
        <v/>
      </c>
      <c r="W299" s="65" t="str">
        <f t="shared" si="13"/>
        <v/>
      </c>
      <c r="X299" s="65" t="str">
        <f t="shared" si="14"/>
        <v/>
      </c>
      <c r="Y299" s="66" t="str">
        <f>IF('[2]RY3 Model 18_19'!W273=0,"",'[2]RY3 Model 18_19'!W273)</f>
        <v/>
      </c>
      <c r="Z299" s="66" t="str">
        <f>IF('[2]RY3 Model 18_19'!X273=0,"",'[2]RY3 Model 18_19'!X273)</f>
        <v/>
      </c>
      <c r="AA299" s="67" t="str">
        <f t="shared" si="15"/>
        <v/>
      </c>
      <c r="AB299" s="68"/>
      <c r="AC299" s="69"/>
      <c r="AD299" s="2"/>
      <c r="AE299" s="2"/>
      <c r="AF299" s="2"/>
      <c r="AG299" s="2"/>
    </row>
    <row r="300" spans="1:33" x14ac:dyDescent="0.2">
      <c r="A300" s="3"/>
      <c r="B300" s="3" t="str">
        <f>IF('[2]RY3 Model 18_19'!D274=C300,"",1)</f>
        <v/>
      </c>
      <c r="C300" s="58"/>
      <c r="D300" s="59"/>
      <c r="E300" s="59"/>
      <c r="F300" s="60"/>
      <c r="G300" s="61"/>
      <c r="H300" s="61"/>
      <c r="I300" s="70"/>
      <c r="J300" s="70"/>
      <c r="K300" s="70"/>
      <c r="L300" s="64" t="str">
        <f>IF('[2]RY3 Model 18_19'!O274=0,"",'[2]RY3 Model 18_19'!O274)</f>
        <v/>
      </c>
      <c r="M300" s="64" t="str">
        <f>IF('[2]RY3 Model 18_19'!P274=0,"",'[2]RY3 Model 18_19'!P274)</f>
        <v/>
      </c>
      <c r="N300" s="64" t="str">
        <f>IF('[2]RY3 Model 18_19'!Q274=0,"",'[2]RY3 Model 18_19'!Q274)</f>
        <v/>
      </c>
      <c r="O300" s="64" t="str">
        <f>IF('[2]RY3 Model 18_19'!R274=0,"",'[2]RY3 Model 18_19'!R274)</f>
        <v/>
      </c>
      <c r="P300" s="64"/>
      <c r="Q300" s="55" t="str">
        <f>IF('[2]RY3 Model 18_19'!AD274=0,"",'[2]RY3 Model 18_19'!AD274)</f>
        <v/>
      </c>
      <c r="R300" s="55" t="str">
        <f>IF('[2]RY3 Model 18_19'!AE274=0,"",'[2]RY3 Model 18_19'!AE274)</f>
        <v/>
      </c>
      <c r="S300" s="55" t="str">
        <f>IF('[2]RY3 Model 18_19'!AF274=0,"",'[2]RY3 Model 18_19'!AF274)</f>
        <v/>
      </c>
      <c r="T300" s="60" t="str">
        <f>IF('[2]RY3 Model 18_19'!AI274=0,"",365*'[2]RY3 Model 18_19'!AI274)</f>
        <v/>
      </c>
      <c r="U300" s="60" t="str">
        <f>IF('[2]RY3 Model 18_19'!AJ274=0,"",365*'[2]RY3 Model 18_19'!AJ274)</f>
        <v/>
      </c>
      <c r="V300" s="60" t="str">
        <f>IF('[2]RY3 Model 18_19'!AK274=0,"",365*'[2]RY3 Model 18_19'!AK274)</f>
        <v/>
      </c>
      <c r="W300" s="65" t="str">
        <f t="shared" si="13"/>
        <v/>
      </c>
      <c r="X300" s="65" t="str">
        <f t="shared" si="14"/>
        <v/>
      </c>
      <c r="Y300" s="66" t="str">
        <f>IF('[2]RY3 Model 18_19'!W274=0,"",'[2]RY3 Model 18_19'!W274)</f>
        <v/>
      </c>
      <c r="Z300" s="66" t="str">
        <f>IF('[2]RY3 Model 18_19'!X274=0,"",'[2]RY3 Model 18_19'!X274)</f>
        <v/>
      </c>
      <c r="AA300" s="67" t="str">
        <f t="shared" si="15"/>
        <v/>
      </c>
      <c r="AB300" s="68"/>
      <c r="AC300" s="69"/>
      <c r="AD300" s="2"/>
      <c r="AE300" s="2"/>
      <c r="AF300" s="2"/>
      <c r="AG300" s="2"/>
    </row>
    <row r="301" spans="1:33" x14ac:dyDescent="0.2">
      <c r="A301" s="3"/>
      <c r="B301" s="3" t="str">
        <f>IF('[2]RY3 Model 18_19'!D275=C301,"",1)</f>
        <v/>
      </c>
      <c r="C301" s="48" t="s">
        <v>145</v>
      </c>
      <c r="D301" s="59"/>
      <c r="E301" s="59"/>
      <c r="F301" s="60"/>
      <c r="G301" s="61"/>
      <c r="H301" s="61"/>
      <c r="I301" s="70"/>
      <c r="J301" s="70"/>
      <c r="K301" s="70"/>
      <c r="L301" s="64" t="str">
        <f>IF('[2]RY3 Model 18_19'!O275=0,"",'[2]RY3 Model 18_19'!O275)</f>
        <v/>
      </c>
      <c r="M301" s="64" t="str">
        <f>IF('[2]RY3 Model 18_19'!P275=0,"",'[2]RY3 Model 18_19'!P275)</f>
        <v/>
      </c>
      <c r="N301" s="64" t="str">
        <f>IF('[2]RY3 Model 18_19'!Q275=0,"",'[2]RY3 Model 18_19'!Q275)</f>
        <v/>
      </c>
      <c r="O301" s="64" t="str">
        <f>IF('[2]RY3 Model 18_19'!R275=0,"",'[2]RY3 Model 18_19'!R275)</f>
        <v/>
      </c>
      <c r="P301" s="64"/>
      <c r="Q301" s="55" t="str">
        <f>IF('[2]RY3 Model 18_19'!AD275=0,"",'[2]RY3 Model 18_19'!AD275)</f>
        <v/>
      </c>
      <c r="R301" s="55" t="str">
        <f>IF('[2]RY3 Model 18_19'!AE275=0,"",'[2]RY3 Model 18_19'!AE275)</f>
        <v/>
      </c>
      <c r="S301" s="55" t="str">
        <f>IF('[2]RY3 Model 18_19'!AF275=0,"",'[2]RY3 Model 18_19'!AF275)</f>
        <v/>
      </c>
      <c r="T301" s="60" t="str">
        <f>IF('[2]RY3 Model 18_19'!AI275=0,"",365*'[2]RY3 Model 18_19'!AI275)</f>
        <v/>
      </c>
      <c r="U301" s="60" t="str">
        <f>IF('[2]RY3 Model 18_19'!AJ275=0,"",365*'[2]RY3 Model 18_19'!AJ275)</f>
        <v/>
      </c>
      <c r="V301" s="60" t="str">
        <f>IF('[2]RY3 Model 18_19'!AK275=0,"",365*'[2]RY3 Model 18_19'!AK275)</f>
        <v/>
      </c>
      <c r="W301" s="65" t="str">
        <f t="shared" si="13"/>
        <v/>
      </c>
      <c r="X301" s="65" t="str">
        <f t="shared" si="14"/>
        <v/>
      </c>
      <c r="Y301" s="66" t="str">
        <f>IF('[2]RY3 Model 18_19'!W275=0,"",'[2]RY3 Model 18_19'!W275)</f>
        <v/>
      </c>
      <c r="Z301" s="66" t="str">
        <f>IF('[2]RY3 Model 18_19'!X275=0,"",'[2]RY3 Model 18_19'!X275)</f>
        <v/>
      </c>
      <c r="AA301" s="67" t="str">
        <f t="shared" si="15"/>
        <v/>
      </c>
      <c r="AB301" s="68"/>
      <c r="AC301" s="69"/>
      <c r="AD301" s="2"/>
      <c r="AE301" s="2"/>
      <c r="AF301" s="2"/>
      <c r="AG301" s="2"/>
    </row>
    <row r="302" spans="1:33" x14ac:dyDescent="0.2">
      <c r="A302" s="3"/>
      <c r="B302" s="3" t="str">
        <f>IF('[2]RY3 Model 18_19'!D276=C302,"",1)</f>
        <v/>
      </c>
      <c r="C302" s="58" t="s">
        <v>133</v>
      </c>
      <c r="D302" s="59"/>
      <c r="E302" s="59" t="s">
        <v>57</v>
      </c>
      <c r="F302" s="60" t="s">
        <v>57</v>
      </c>
      <c r="G302" s="61"/>
      <c r="H302" s="61"/>
      <c r="I302" s="60" t="s">
        <v>21</v>
      </c>
      <c r="J302" s="75">
        <v>0</v>
      </c>
      <c r="K302" s="75"/>
      <c r="L302" s="64">
        <f>IF('[2]RY3 Model 18_19'!O276=0,"",'[2]RY3 Model 18_19'!O276)</f>
        <v>432.26</v>
      </c>
      <c r="M302" s="64">
        <f>IF('[2]RY3 Model 18_19'!P276=0,"",'[2]RY3 Model 18_19'!P276)</f>
        <v>432.26</v>
      </c>
      <c r="N302" s="64">
        <f>IF('[2]RY3 Model 18_19'!Q276=0,"",'[2]RY3 Model 18_19'!Q276)</f>
        <v>432.26</v>
      </c>
      <c r="O302" s="64" t="str">
        <f>IF('[2]RY3 Model 18_19'!R276=0,"",'[2]RY3 Model 18_19'!R276)</f>
        <v/>
      </c>
      <c r="P302" s="64"/>
      <c r="Q302" s="55">
        <f>IF('[2]RY3 Model 18_19'!AD276=0,"",'[2]RY3 Model 18_19'!AD276)</f>
        <v>43191</v>
      </c>
      <c r="R302" s="55">
        <f>IF('[2]RY3 Model 18_19'!AE276=0,"",'[2]RY3 Model 18_19'!AE276)</f>
        <v>43221</v>
      </c>
      <c r="S302" s="55" t="str">
        <f>IF('[2]RY3 Model 18_19'!AF276=0,"",'[2]RY3 Model 18_19'!AF276)</f>
        <v/>
      </c>
      <c r="T302" s="60">
        <f>IF('[2]RY3 Model 18_19'!AI276=0,"",365*'[2]RY3 Model 18_19'!AI276)</f>
        <v>30</v>
      </c>
      <c r="U302" s="60">
        <f>IF('[2]RY3 Model 18_19'!AJ276=0,"",365*'[2]RY3 Model 18_19'!AJ276)</f>
        <v>335</v>
      </c>
      <c r="V302" s="60" t="str">
        <f>IF('[2]RY3 Model 18_19'!AK276=0,"",365*'[2]RY3 Model 18_19'!AK276)</f>
        <v/>
      </c>
      <c r="W302" s="65">
        <f t="shared" si="13"/>
        <v>0</v>
      </c>
      <c r="X302" s="65" t="str">
        <f t="shared" si="14"/>
        <v>Yes</v>
      </c>
      <c r="Y302" s="66">
        <f>IF('[2]RY3 Model 18_19'!W276=0,"",'[2]RY3 Model 18_19'!W276)</f>
        <v>432.26</v>
      </c>
      <c r="Z302" s="66">
        <f>IF('[2]RY3 Model 18_19'!X276=0,"",'[2]RY3 Model 18_19'!X276)</f>
        <v>432.26</v>
      </c>
      <c r="AA302" s="67">
        <f t="shared" si="15"/>
        <v>0</v>
      </c>
      <c r="AB302" s="68"/>
      <c r="AC302" s="69"/>
      <c r="AD302" s="2"/>
      <c r="AE302" s="2"/>
      <c r="AF302" s="2"/>
      <c r="AG302" s="2"/>
    </row>
    <row r="303" spans="1:33" x14ac:dyDescent="0.2">
      <c r="A303" s="3"/>
      <c r="B303" s="3" t="str">
        <f>IF('[2]RY3 Model 18_19'!D277=C303,"",1)</f>
        <v/>
      </c>
      <c r="C303" s="58" t="s">
        <v>134</v>
      </c>
      <c r="D303" s="59"/>
      <c r="E303" s="59" t="s">
        <v>57</v>
      </c>
      <c r="F303" s="60" t="s">
        <v>57</v>
      </c>
      <c r="G303" s="61"/>
      <c r="H303" s="61"/>
      <c r="I303" s="60" t="s">
        <v>21</v>
      </c>
      <c r="J303" s="75">
        <v>0</v>
      </c>
      <c r="K303" s="75"/>
      <c r="L303" s="64">
        <f>IF('[2]RY3 Model 18_19'!O277=0,"",'[2]RY3 Model 18_19'!O277)</f>
        <v>441.69</v>
      </c>
      <c r="M303" s="64">
        <f>IF('[2]RY3 Model 18_19'!P277=0,"",'[2]RY3 Model 18_19'!P277)</f>
        <v>441.69</v>
      </c>
      <c r="N303" s="64">
        <f>IF('[2]RY3 Model 18_19'!Q277=0,"",'[2]RY3 Model 18_19'!Q277)</f>
        <v>441.69</v>
      </c>
      <c r="O303" s="64" t="str">
        <f>IF('[2]RY3 Model 18_19'!R277=0,"",'[2]RY3 Model 18_19'!R277)</f>
        <v/>
      </c>
      <c r="P303" s="64"/>
      <c r="Q303" s="55">
        <f>IF('[2]RY3 Model 18_19'!AD277=0,"",'[2]RY3 Model 18_19'!AD277)</f>
        <v>43191</v>
      </c>
      <c r="R303" s="55">
        <f>IF('[2]RY3 Model 18_19'!AE277=0,"",'[2]RY3 Model 18_19'!AE277)</f>
        <v>43221</v>
      </c>
      <c r="S303" s="55" t="str">
        <f>IF('[2]RY3 Model 18_19'!AF277=0,"",'[2]RY3 Model 18_19'!AF277)</f>
        <v/>
      </c>
      <c r="T303" s="60">
        <f>IF('[2]RY3 Model 18_19'!AI277=0,"",365*'[2]RY3 Model 18_19'!AI277)</f>
        <v>30</v>
      </c>
      <c r="U303" s="60">
        <f>IF('[2]RY3 Model 18_19'!AJ277=0,"",365*'[2]RY3 Model 18_19'!AJ277)</f>
        <v>335</v>
      </c>
      <c r="V303" s="60" t="str">
        <f>IF('[2]RY3 Model 18_19'!AK277=0,"",365*'[2]RY3 Model 18_19'!AK277)</f>
        <v/>
      </c>
      <c r="W303" s="65">
        <f t="shared" si="13"/>
        <v>0</v>
      </c>
      <c r="X303" s="65" t="str">
        <f t="shared" si="14"/>
        <v>Yes</v>
      </c>
      <c r="Y303" s="66">
        <f>IF('[2]RY3 Model 18_19'!W277=0,"",'[2]RY3 Model 18_19'!W277)</f>
        <v>441.69</v>
      </c>
      <c r="Z303" s="66">
        <f>IF('[2]RY3 Model 18_19'!X277=0,"",'[2]RY3 Model 18_19'!X277)</f>
        <v>441.69</v>
      </c>
      <c r="AA303" s="67">
        <f t="shared" si="15"/>
        <v>0</v>
      </c>
      <c r="AB303" s="68"/>
      <c r="AC303" s="69"/>
      <c r="AD303" s="2"/>
      <c r="AE303" s="2"/>
      <c r="AF303" s="2"/>
      <c r="AG303" s="2"/>
    </row>
    <row r="304" spans="1:33" x14ac:dyDescent="0.2">
      <c r="A304" s="3"/>
      <c r="B304" s="3" t="str">
        <f>IF('[2]RY3 Model 18_19'!D278=C304,"",1)</f>
        <v/>
      </c>
      <c r="C304" s="58" t="s">
        <v>135</v>
      </c>
      <c r="D304" s="59"/>
      <c r="E304" s="59" t="s">
        <v>57</v>
      </c>
      <c r="F304" s="60" t="s">
        <v>57</v>
      </c>
      <c r="G304" s="61"/>
      <c r="H304" s="61"/>
      <c r="I304" s="60" t="s">
        <v>21</v>
      </c>
      <c r="J304" s="75">
        <v>0</v>
      </c>
      <c r="K304" s="75"/>
      <c r="L304" s="64">
        <f>IF('[2]RY3 Model 18_19'!O278=0,"",'[2]RY3 Model 18_19'!O278)</f>
        <v>492.48</v>
      </c>
      <c r="M304" s="64">
        <f>IF('[2]RY3 Model 18_19'!P278=0,"",'[2]RY3 Model 18_19'!P278)</f>
        <v>492.48</v>
      </c>
      <c r="N304" s="64">
        <f>IF('[2]RY3 Model 18_19'!Q278=0,"",'[2]RY3 Model 18_19'!Q278)</f>
        <v>492.48</v>
      </c>
      <c r="O304" s="64" t="str">
        <f>IF('[2]RY3 Model 18_19'!R278=0,"",'[2]RY3 Model 18_19'!R278)</f>
        <v/>
      </c>
      <c r="P304" s="64"/>
      <c r="Q304" s="55">
        <f>IF('[2]RY3 Model 18_19'!AD278=0,"",'[2]RY3 Model 18_19'!AD278)</f>
        <v>43191</v>
      </c>
      <c r="R304" s="55">
        <f>IF('[2]RY3 Model 18_19'!AE278=0,"",'[2]RY3 Model 18_19'!AE278)</f>
        <v>43221</v>
      </c>
      <c r="S304" s="55" t="str">
        <f>IF('[2]RY3 Model 18_19'!AF278=0,"",'[2]RY3 Model 18_19'!AF278)</f>
        <v/>
      </c>
      <c r="T304" s="60">
        <f>IF('[2]RY3 Model 18_19'!AI278=0,"",365*'[2]RY3 Model 18_19'!AI278)</f>
        <v>30</v>
      </c>
      <c r="U304" s="60">
        <f>IF('[2]RY3 Model 18_19'!AJ278=0,"",365*'[2]RY3 Model 18_19'!AJ278)</f>
        <v>335</v>
      </c>
      <c r="V304" s="60" t="str">
        <f>IF('[2]RY3 Model 18_19'!AK278=0,"",365*'[2]RY3 Model 18_19'!AK278)</f>
        <v/>
      </c>
      <c r="W304" s="65">
        <f t="shared" si="13"/>
        <v>0</v>
      </c>
      <c r="X304" s="65" t="str">
        <f t="shared" si="14"/>
        <v>Yes</v>
      </c>
      <c r="Y304" s="66">
        <f>IF('[2]RY3 Model 18_19'!W278=0,"",'[2]RY3 Model 18_19'!W278)</f>
        <v>492.48</v>
      </c>
      <c r="Z304" s="66">
        <f>IF('[2]RY3 Model 18_19'!X278=0,"",'[2]RY3 Model 18_19'!X278)</f>
        <v>492.48</v>
      </c>
      <c r="AA304" s="67">
        <f t="shared" si="15"/>
        <v>0</v>
      </c>
      <c r="AB304" s="68"/>
      <c r="AC304" s="69"/>
      <c r="AD304" s="2"/>
      <c r="AE304" s="2"/>
      <c r="AF304" s="2"/>
      <c r="AG304" s="2"/>
    </row>
    <row r="305" spans="1:33" x14ac:dyDescent="0.2">
      <c r="A305" s="3"/>
      <c r="B305" s="3" t="str">
        <f>IF('[2]RY3 Model 18_19'!D279=C305,"",1)</f>
        <v/>
      </c>
      <c r="C305" s="58" t="s">
        <v>136</v>
      </c>
      <c r="D305" s="59"/>
      <c r="E305" s="59" t="s">
        <v>57</v>
      </c>
      <c r="F305" s="60" t="s">
        <v>57</v>
      </c>
      <c r="G305" s="61"/>
      <c r="H305" s="61"/>
      <c r="I305" s="60" t="s">
        <v>21</v>
      </c>
      <c r="J305" s="75">
        <v>0</v>
      </c>
      <c r="K305" s="75"/>
      <c r="L305" s="64">
        <f>IF('[2]RY3 Model 18_19'!O279=0,"",'[2]RY3 Model 18_19'!O279)</f>
        <v>466.59</v>
      </c>
      <c r="M305" s="64">
        <f>IF('[2]RY3 Model 18_19'!P279=0,"",'[2]RY3 Model 18_19'!P279)</f>
        <v>466.59</v>
      </c>
      <c r="N305" s="64">
        <f>IF('[2]RY3 Model 18_19'!Q279=0,"",'[2]RY3 Model 18_19'!Q279)</f>
        <v>466.59</v>
      </c>
      <c r="O305" s="64" t="str">
        <f>IF('[2]RY3 Model 18_19'!R279=0,"",'[2]RY3 Model 18_19'!R279)</f>
        <v/>
      </c>
      <c r="P305" s="64"/>
      <c r="Q305" s="55">
        <f>IF('[2]RY3 Model 18_19'!AD279=0,"",'[2]RY3 Model 18_19'!AD279)</f>
        <v>43191</v>
      </c>
      <c r="R305" s="55">
        <f>IF('[2]RY3 Model 18_19'!AE279=0,"",'[2]RY3 Model 18_19'!AE279)</f>
        <v>43221</v>
      </c>
      <c r="S305" s="55" t="str">
        <f>IF('[2]RY3 Model 18_19'!AF279=0,"",'[2]RY3 Model 18_19'!AF279)</f>
        <v/>
      </c>
      <c r="T305" s="60">
        <f>IF('[2]RY3 Model 18_19'!AI279=0,"",365*'[2]RY3 Model 18_19'!AI279)</f>
        <v>30</v>
      </c>
      <c r="U305" s="60">
        <f>IF('[2]RY3 Model 18_19'!AJ279=0,"",365*'[2]RY3 Model 18_19'!AJ279)</f>
        <v>335</v>
      </c>
      <c r="V305" s="60" t="str">
        <f>IF('[2]RY3 Model 18_19'!AK279=0,"",365*'[2]RY3 Model 18_19'!AK279)</f>
        <v/>
      </c>
      <c r="W305" s="65">
        <f t="shared" si="13"/>
        <v>0</v>
      </c>
      <c r="X305" s="65" t="str">
        <f t="shared" si="14"/>
        <v>Yes</v>
      </c>
      <c r="Y305" s="66">
        <f>IF('[2]RY3 Model 18_19'!W279=0,"",'[2]RY3 Model 18_19'!W279)</f>
        <v>466.59</v>
      </c>
      <c r="Z305" s="66">
        <f>IF('[2]RY3 Model 18_19'!X279=0,"",'[2]RY3 Model 18_19'!X279)</f>
        <v>466.59</v>
      </c>
      <c r="AA305" s="67">
        <f t="shared" si="15"/>
        <v>0</v>
      </c>
      <c r="AB305" s="68"/>
      <c r="AC305" s="69"/>
      <c r="AD305" s="2"/>
      <c r="AE305" s="2"/>
      <c r="AF305" s="2"/>
      <c r="AG305" s="2"/>
    </row>
    <row r="306" spans="1:33" x14ac:dyDescent="0.2">
      <c r="A306" s="3"/>
      <c r="B306" s="3" t="str">
        <f>IF('[2]RY3 Model 18_19'!D280=C306,"",1)</f>
        <v/>
      </c>
      <c r="C306" s="58" t="s">
        <v>137</v>
      </c>
      <c r="D306" s="59"/>
      <c r="E306" s="59" t="s">
        <v>57</v>
      </c>
      <c r="F306" s="60" t="s">
        <v>57</v>
      </c>
      <c r="G306" s="61"/>
      <c r="H306" s="61"/>
      <c r="I306" s="60" t="s">
        <v>21</v>
      </c>
      <c r="J306" s="75">
        <v>0</v>
      </c>
      <c r="K306" s="75"/>
      <c r="L306" s="64">
        <f>IF('[2]RY3 Model 18_19'!O280=0,"",'[2]RY3 Model 18_19'!O280)</f>
        <v>466.59</v>
      </c>
      <c r="M306" s="64">
        <f>IF('[2]RY3 Model 18_19'!P280=0,"",'[2]RY3 Model 18_19'!P280)</f>
        <v>466.59</v>
      </c>
      <c r="N306" s="64">
        <f>IF('[2]RY3 Model 18_19'!Q280=0,"",'[2]RY3 Model 18_19'!Q280)</f>
        <v>466.59</v>
      </c>
      <c r="O306" s="64" t="str">
        <f>IF('[2]RY3 Model 18_19'!R280=0,"",'[2]RY3 Model 18_19'!R280)</f>
        <v/>
      </c>
      <c r="P306" s="64"/>
      <c r="Q306" s="55">
        <f>IF('[2]RY3 Model 18_19'!AD280=0,"",'[2]RY3 Model 18_19'!AD280)</f>
        <v>43191</v>
      </c>
      <c r="R306" s="55">
        <f>IF('[2]RY3 Model 18_19'!AE280=0,"",'[2]RY3 Model 18_19'!AE280)</f>
        <v>43221</v>
      </c>
      <c r="S306" s="55" t="str">
        <f>IF('[2]RY3 Model 18_19'!AF280=0,"",'[2]RY3 Model 18_19'!AF280)</f>
        <v/>
      </c>
      <c r="T306" s="60">
        <f>IF('[2]RY3 Model 18_19'!AI280=0,"",365*'[2]RY3 Model 18_19'!AI280)</f>
        <v>30</v>
      </c>
      <c r="U306" s="60">
        <f>IF('[2]RY3 Model 18_19'!AJ280=0,"",365*'[2]RY3 Model 18_19'!AJ280)</f>
        <v>335</v>
      </c>
      <c r="V306" s="60" t="str">
        <f>IF('[2]RY3 Model 18_19'!AK280=0,"",365*'[2]RY3 Model 18_19'!AK280)</f>
        <v/>
      </c>
      <c r="W306" s="65">
        <f t="shared" si="13"/>
        <v>0</v>
      </c>
      <c r="X306" s="65" t="str">
        <f t="shared" si="14"/>
        <v>Yes</v>
      </c>
      <c r="Y306" s="66">
        <f>IF('[2]RY3 Model 18_19'!W280=0,"",'[2]RY3 Model 18_19'!W280)</f>
        <v>466.59</v>
      </c>
      <c r="Z306" s="66">
        <f>IF('[2]RY3 Model 18_19'!X280=0,"",'[2]RY3 Model 18_19'!X280)</f>
        <v>466.59</v>
      </c>
      <c r="AA306" s="67">
        <f t="shared" si="15"/>
        <v>0</v>
      </c>
      <c r="AB306" s="68"/>
      <c r="AC306" s="69"/>
      <c r="AD306" s="2"/>
      <c r="AE306" s="2"/>
      <c r="AF306" s="2"/>
      <c r="AG306" s="2"/>
    </row>
    <row r="307" spans="1:33" x14ac:dyDescent="0.2">
      <c r="A307" s="3"/>
      <c r="B307" s="3" t="str">
        <f>IF('[2]RY3 Model 18_19'!D281=C307,"",1)</f>
        <v/>
      </c>
      <c r="C307" s="58" t="s">
        <v>138</v>
      </c>
      <c r="D307" s="59"/>
      <c r="E307" s="59" t="s">
        <v>57</v>
      </c>
      <c r="F307" s="60" t="s">
        <v>57</v>
      </c>
      <c r="G307" s="61"/>
      <c r="H307" s="61"/>
      <c r="I307" s="60" t="s">
        <v>21</v>
      </c>
      <c r="J307" s="75">
        <v>0</v>
      </c>
      <c r="K307" s="75"/>
      <c r="L307" s="64">
        <f>IF('[2]RY3 Model 18_19'!O281=0,"",'[2]RY3 Model 18_19'!O281)</f>
        <v>491.52</v>
      </c>
      <c r="M307" s="64">
        <f>IF('[2]RY3 Model 18_19'!P281=0,"",'[2]RY3 Model 18_19'!P281)</f>
        <v>491.52</v>
      </c>
      <c r="N307" s="64">
        <f>IF('[2]RY3 Model 18_19'!Q281=0,"",'[2]RY3 Model 18_19'!Q281)</f>
        <v>491.52</v>
      </c>
      <c r="O307" s="64" t="str">
        <f>IF('[2]RY3 Model 18_19'!R281=0,"",'[2]RY3 Model 18_19'!R281)</f>
        <v/>
      </c>
      <c r="P307" s="64"/>
      <c r="Q307" s="55">
        <f>IF('[2]RY3 Model 18_19'!AD281=0,"",'[2]RY3 Model 18_19'!AD281)</f>
        <v>43191</v>
      </c>
      <c r="R307" s="55">
        <f>IF('[2]RY3 Model 18_19'!AE281=0,"",'[2]RY3 Model 18_19'!AE281)</f>
        <v>43221</v>
      </c>
      <c r="S307" s="55" t="str">
        <f>IF('[2]RY3 Model 18_19'!AF281=0,"",'[2]RY3 Model 18_19'!AF281)</f>
        <v/>
      </c>
      <c r="T307" s="60">
        <f>IF('[2]RY3 Model 18_19'!AI281=0,"",365*'[2]RY3 Model 18_19'!AI281)</f>
        <v>30</v>
      </c>
      <c r="U307" s="60">
        <f>IF('[2]RY3 Model 18_19'!AJ281=0,"",365*'[2]RY3 Model 18_19'!AJ281)</f>
        <v>335</v>
      </c>
      <c r="V307" s="60" t="str">
        <f>IF('[2]RY3 Model 18_19'!AK281=0,"",365*'[2]RY3 Model 18_19'!AK281)</f>
        <v/>
      </c>
      <c r="W307" s="65">
        <f t="shared" si="13"/>
        <v>0</v>
      </c>
      <c r="X307" s="65" t="str">
        <f t="shared" si="14"/>
        <v>Yes</v>
      </c>
      <c r="Y307" s="66">
        <f>IF('[2]RY3 Model 18_19'!W281=0,"",'[2]RY3 Model 18_19'!W281)</f>
        <v>491.52</v>
      </c>
      <c r="Z307" s="66">
        <f>IF('[2]RY3 Model 18_19'!X281=0,"",'[2]RY3 Model 18_19'!X281)</f>
        <v>491.52</v>
      </c>
      <c r="AA307" s="67">
        <f t="shared" si="15"/>
        <v>0</v>
      </c>
      <c r="AB307" s="68"/>
      <c r="AC307" s="69"/>
      <c r="AD307" s="2"/>
      <c r="AE307" s="2"/>
      <c r="AF307" s="2"/>
      <c r="AG307" s="2"/>
    </row>
    <row r="308" spans="1:33" x14ac:dyDescent="0.2">
      <c r="A308" s="3"/>
      <c r="B308" s="3" t="str">
        <f>IF('[2]RY3 Model 18_19'!D282=C308,"",1)</f>
        <v/>
      </c>
      <c r="C308" s="58" t="s">
        <v>139</v>
      </c>
      <c r="D308" s="59"/>
      <c r="E308" s="59" t="s">
        <v>57</v>
      </c>
      <c r="F308" s="60" t="s">
        <v>57</v>
      </c>
      <c r="G308" s="61"/>
      <c r="H308" s="61"/>
      <c r="I308" s="60" t="s">
        <v>21</v>
      </c>
      <c r="J308" s="75">
        <v>0</v>
      </c>
      <c r="K308" s="75"/>
      <c r="L308" s="64">
        <f>IF('[2]RY3 Model 18_19'!O282=0,"",'[2]RY3 Model 18_19'!O282)</f>
        <v>630.87</v>
      </c>
      <c r="M308" s="64">
        <f>IF('[2]RY3 Model 18_19'!P282=0,"",'[2]RY3 Model 18_19'!P282)</f>
        <v>630.87</v>
      </c>
      <c r="N308" s="64">
        <f>IF('[2]RY3 Model 18_19'!Q282=0,"",'[2]RY3 Model 18_19'!Q282)</f>
        <v>630.87</v>
      </c>
      <c r="O308" s="64" t="str">
        <f>IF('[2]RY3 Model 18_19'!R282=0,"",'[2]RY3 Model 18_19'!R282)</f>
        <v/>
      </c>
      <c r="P308" s="64"/>
      <c r="Q308" s="55">
        <f>IF('[2]RY3 Model 18_19'!AD282=0,"",'[2]RY3 Model 18_19'!AD282)</f>
        <v>43191</v>
      </c>
      <c r="R308" s="55">
        <f>IF('[2]RY3 Model 18_19'!AE282=0,"",'[2]RY3 Model 18_19'!AE282)</f>
        <v>43221</v>
      </c>
      <c r="S308" s="55" t="str">
        <f>IF('[2]RY3 Model 18_19'!AF282=0,"",'[2]RY3 Model 18_19'!AF282)</f>
        <v/>
      </c>
      <c r="T308" s="60">
        <f>IF('[2]RY3 Model 18_19'!AI282=0,"",365*'[2]RY3 Model 18_19'!AI282)</f>
        <v>30</v>
      </c>
      <c r="U308" s="60">
        <f>IF('[2]RY3 Model 18_19'!AJ282=0,"",365*'[2]RY3 Model 18_19'!AJ282)</f>
        <v>335</v>
      </c>
      <c r="V308" s="60" t="str">
        <f>IF('[2]RY3 Model 18_19'!AK282=0,"",365*'[2]RY3 Model 18_19'!AK282)</f>
        <v/>
      </c>
      <c r="W308" s="65">
        <f t="shared" si="13"/>
        <v>0</v>
      </c>
      <c r="X308" s="65" t="str">
        <f t="shared" si="14"/>
        <v>Yes</v>
      </c>
      <c r="Y308" s="66">
        <f>IF('[2]RY3 Model 18_19'!W282=0,"",'[2]RY3 Model 18_19'!W282)</f>
        <v>630.87</v>
      </c>
      <c r="Z308" s="66">
        <f>IF('[2]RY3 Model 18_19'!X282=0,"",'[2]RY3 Model 18_19'!X282)</f>
        <v>630.87</v>
      </c>
      <c r="AA308" s="67">
        <f t="shared" si="15"/>
        <v>0</v>
      </c>
      <c r="AB308" s="68"/>
      <c r="AC308" s="69"/>
      <c r="AD308" s="2"/>
      <c r="AE308" s="2"/>
      <c r="AF308" s="2"/>
      <c r="AG308" s="2"/>
    </row>
    <row r="309" spans="1:33" x14ac:dyDescent="0.2">
      <c r="A309" s="3"/>
      <c r="B309" s="3" t="str">
        <f>IF('[2]RY3 Model 18_19'!D283=C309,"",1)</f>
        <v/>
      </c>
      <c r="C309" s="58" t="s">
        <v>140</v>
      </c>
      <c r="D309" s="59"/>
      <c r="E309" s="59" t="s">
        <v>57</v>
      </c>
      <c r="F309" s="60" t="s">
        <v>57</v>
      </c>
      <c r="G309" s="61"/>
      <c r="H309" s="61"/>
      <c r="I309" s="60" t="s">
        <v>21</v>
      </c>
      <c r="J309" s="75">
        <v>0</v>
      </c>
      <c r="K309" s="75"/>
      <c r="L309" s="64">
        <f>IF('[2]RY3 Model 18_19'!O283=0,"",'[2]RY3 Model 18_19'!O283)</f>
        <v>593.37</v>
      </c>
      <c r="M309" s="64">
        <f>IF('[2]RY3 Model 18_19'!P283=0,"",'[2]RY3 Model 18_19'!P283)</f>
        <v>593.37</v>
      </c>
      <c r="N309" s="64">
        <f>IF('[2]RY3 Model 18_19'!Q283=0,"",'[2]RY3 Model 18_19'!Q283)</f>
        <v>593.37</v>
      </c>
      <c r="O309" s="64" t="str">
        <f>IF('[2]RY3 Model 18_19'!R283=0,"",'[2]RY3 Model 18_19'!R283)</f>
        <v/>
      </c>
      <c r="P309" s="64"/>
      <c r="Q309" s="55">
        <f>IF('[2]RY3 Model 18_19'!AD283=0,"",'[2]RY3 Model 18_19'!AD283)</f>
        <v>43191</v>
      </c>
      <c r="R309" s="55">
        <f>IF('[2]RY3 Model 18_19'!AE283=0,"",'[2]RY3 Model 18_19'!AE283)</f>
        <v>43221</v>
      </c>
      <c r="S309" s="55" t="str">
        <f>IF('[2]RY3 Model 18_19'!AF283=0,"",'[2]RY3 Model 18_19'!AF283)</f>
        <v/>
      </c>
      <c r="T309" s="60">
        <f>IF('[2]RY3 Model 18_19'!AI283=0,"",365*'[2]RY3 Model 18_19'!AI283)</f>
        <v>30</v>
      </c>
      <c r="U309" s="60">
        <f>IF('[2]RY3 Model 18_19'!AJ283=0,"",365*'[2]RY3 Model 18_19'!AJ283)</f>
        <v>335</v>
      </c>
      <c r="V309" s="60" t="str">
        <f>IF('[2]RY3 Model 18_19'!AK283=0,"",365*'[2]RY3 Model 18_19'!AK283)</f>
        <v/>
      </c>
      <c r="W309" s="65">
        <f t="shared" si="13"/>
        <v>0</v>
      </c>
      <c r="X309" s="65" t="str">
        <f t="shared" si="14"/>
        <v>Yes</v>
      </c>
      <c r="Y309" s="66">
        <f>IF('[2]RY3 Model 18_19'!W283=0,"",'[2]RY3 Model 18_19'!W283)</f>
        <v>593.37</v>
      </c>
      <c r="Z309" s="66">
        <f>IF('[2]RY3 Model 18_19'!X283=0,"",'[2]RY3 Model 18_19'!X283)</f>
        <v>593.37</v>
      </c>
      <c r="AA309" s="67">
        <f t="shared" si="15"/>
        <v>0</v>
      </c>
      <c r="AB309" s="68"/>
      <c r="AC309" s="69"/>
      <c r="AD309" s="2"/>
      <c r="AE309" s="2"/>
      <c r="AF309" s="2"/>
      <c r="AG309" s="2"/>
    </row>
    <row r="310" spans="1:33" x14ac:dyDescent="0.2">
      <c r="A310" s="3"/>
      <c r="B310" s="3" t="str">
        <f>IF('[2]RY3 Model 18_19'!D284=C310,"",1)</f>
        <v/>
      </c>
      <c r="C310" s="58" t="s">
        <v>141</v>
      </c>
      <c r="D310" s="59"/>
      <c r="E310" s="59" t="s">
        <v>57</v>
      </c>
      <c r="F310" s="60" t="s">
        <v>57</v>
      </c>
      <c r="G310" s="61"/>
      <c r="H310" s="61"/>
      <c r="I310" s="60" t="s">
        <v>21</v>
      </c>
      <c r="J310" s="75">
        <v>0</v>
      </c>
      <c r="K310" s="75"/>
      <c r="L310" s="64">
        <f>IF('[2]RY3 Model 18_19'!O284=0,"",'[2]RY3 Model 18_19'!O284)</f>
        <v>644.33000000000004</v>
      </c>
      <c r="M310" s="64">
        <f>IF('[2]RY3 Model 18_19'!P284=0,"",'[2]RY3 Model 18_19'!P284)</f>
        <v>644.33000000000004</v>
      </c>
      <c r="N310" s="64">
        <f>IF('[2]RY3 Model 18_19'!Q284=0,"",'[2]RY3 Model 18_19'!Q284)</f>
        <v>644.33000000000004</v>
      </c>
      <c r="O310" s="64" t="str">
        <f>IF('[2]RY3 Model 18_19'!R284=0,"",'[2]RY3 Model 18_19'!R284)</f>
        <v/>
      </c>
      <c r="P310" s="64"/>
      <c r="Q310" s="55">
        <f>IF('[2]RY3 Model 18_19'!AD284=0,"",'[2]RY3 Model 18_19'!AD284)</f>
        <v>43191</v>
      </c>
      <c r="R310" s="55">
        <f>IF('[2]RY3 Model 18_19'!AE284=0,"",'[2]RY3 Model 18_19'!AE284)</f>
        <v>43221</v>
      </c>
      <c r="S310" s="55" t="str">
        <f>IF('[2]RY3 Model 18_19'!AF284=0,"",'[2]RY3 Model 18_19'!AF284)</f>
        <v/>
      </c>
      <c r="T310" s="60">
        <f>IF('[2]RY3 Model 18_19'!AI284=0,"",365*'[2]RY3 Model 18_19'!AI284)</f>
        <v>30</v>
      </c>
      <c r="U310" s="60">
        <f>IF('[2]RY3 Model 18_19'!AJ284=0,"",365*'[2]RY3 Model 18_19'!AJ284)</f>
        <v>335</v>
      </c>
      <c r="V310" s="60" t="str">
        <f>IF('[2]RY3 Model 18_19'!AK284=0,"",365*'[2]RY3 Model 18_19'!AK284)</f>
        <v/>
      </c>
      <c r="W310" s="65">
        <f t="shared" si="13"/>
        <v>0</v>
      </c>
      <c r="X310" s="65" t="str">
        <f t="shared" si="14"/>
        <v>Yes</v>
      </c>
      <c r="Y310" s="66">
        <f>IF('[2]RY3 Model 18_19'!W284=0,"",'[2]RY3 Model 18_19'!W284)</f>
        <v>644.33000000000004</v>
      </c>
      <c r="Z310" s="66">
        <f>IF('[2]RY3 Model 18_19'!X284=0,"",'[2]RY3 Model 18_19'!X284)</f>
        <v>644.33000000000004</v>
      </c>
      <c r="AA310" s="67">
        <f t="shared" si="15"/>
        <v>0</v>
      </c>
      <c r="AB310" s="68"/>
      <c r="AC310" s="69"/>
      <c r="AD310" s="2"/>
      <c r="AE310" s="2"/>
      <c r="AF310" s="2"/>
      <c r="AG310" s="2"/>
    </row>
    <row r="311" spans="1:33" x14ac:dyDescent="0.2">
      <c r="A311" s="3"/>
      <c r="B311" s="3" t="str">
        <f>IF('[2]RY3 Model 18_19'!D285=C311,"",1)</f>
        <v/>
      </c>
      <c r="C311" s="58" t="s">
        <v>142</v>
      </c>
      <c r="D311" s="59"/>
      <c r="E311" s="59" t="s">
        <v>57</v>
      </c>
      <c r="F311" s="60" t="s">
        <v>57</v>
      </c>
      <c r="G311" s="61"/>
      <c r="H311" s="61"/>
      <c r="I311" s="60" t="s">
        <v>21</v>
      </c>
      <c r="J311" s="75">
        <v>0</v>
      </c>
      <c r="K311" s="75"/>
      <c r="L311" s="64">
        <f>IF('[2]RY3 Model 18_19'!O285=0,"",'[2]RY3 Model 18_19'!O285)</f>
        <v>618.37</v>
      </c>
      <c r="M311" s="64">
        <f>IF('[2]RY3 Model 18_19'!P285=0,"",'[2]RY3 Model 18_19'!P285)</f>
        <v>618.37</v>
      </c>
      <c r="N311" s="64">
        <f>IF('[2]RY3 Model 18_19'!Q285=0,"",'[2]RY3 Model 18_19'!Q285)</f>
        <v>618.37</v>
      </c>
      <c r="O311" s="64" t="str">
        <f>IF('[2]RY3 Model 18_19'!R285=0,"",'[2]RY3 Model 18_19'!R285)</f>
        <v/>
      </c>
      <c r="P311" s="64"/>
      <c r="Q311" s="55">
        <f>IF('[2]RY3 Model 18_19'!AD285=0,"",'[2]RY3 Model 18_19'!AD285)</f>
        <v>43191</v>
      </c>
      <c r="R311" s="55">
        <f>IF('[2]RY3 Model 18_19'!AE285=0,"",'[2]RY3 Model 18_19'!AE285)</f>
        <v>43221</v>
      </c>
      <c r="S311" s="55" t="str">
        <f>IF('[2]RY3 Model 18_19'!AF285=0,"",'[2]RY3 Model 18_19'!AF285)</f>
        <v/>
      </c>
      <c r="T311" s="60">
        <f>IF('[2]RY3 Model 18_19'!AI285=0,"",365*'[2]RY3 Model 18_19'!AI285)</f>
        <v>30</v>
      </c>
      <c r="U311" s="60">
        <f>IF('[2]RY3 Model 18_19'!AJ285=0,"",365*'[2]RY3 Model 18_19'!AJ285)</f>
        <v>335</v>
      </c>
      <c r="V311" s="60" t="str">
        <f>IF('[2]RY3 Model 18_19'!AK285=0,"",365*'[2]RY3 Model 18_19'!AK285)</f>
        <v/>
      </c>
      <c r="W311" s="65">
        <f t="shared" si="13"/>
        <v>0</v>
      </c>
      <c r="X311" s="65" t="str">
        <f t="shared" si="14"/>
        <v>Yes</v>
      </c>
      <c r="Y311" s="66">
        <f>IF('[2]RY3 Model 18_19'!W285=0,"",'[2]RY3 Model 18_19'!W285)</f>
        <v>618.37</v>
      </c>
      <c r="Z311" s="66">
        <f>IF('[2]RY3 Model 18_19'!X285=0,"",'[2]RY3 Model 18_19'!X285)</f>
        <v>618.37</v>
      </c>
      <c r="AA311" s="67">
        <f t="shared" si="15"/>
        <v>0</v>
      </c>
      <c r="AB311" s="68"/>
      <c r="AC311" s="69"/>
      <c r="AD311" s="2"/>
      <c r="AE311" s="2"/>
      <c r="AF311" s="2"/>
      <c r="AG311" s="2"/>
    </row>
    <row r="312" spans="1:33" x14ac:dyDescent="0.2">
      <c r="A312" s="3"/>
      <c r="B312" s="3" t="str">
        <f>IF('[2]RY3 Model 18_19'!D286=C312,"",1)</f>
        <v/>
      </c>
      <c r="C312" s="58" t="s">
        <v>143</v>
      </c>
      <c r="D312" s="59"/>
      <c r="E312" s="59" t="s">
        <v>57</v>
      </c>
      <c r="F312" s="60" t="s">
        <v>57</v>
      </c>
      <c r="G312" s="61"/>
      <c r="H312" s="61"/>
      <c r="I312" s="60" t="s">
        <v>21</v>
      </c>
      <c r="J312" s="75">
        <v>0</v>
      </c>
      <c r="K312" s="75"/>
      <c r="L312" s="64">
        <f>IF('[2]RY3 Model 18_19'!O286=0,"",'[2]RY3 Model 18_19'!O286)</f>
        <v>637.6</v>
      </c>
      <c r="M312" s="64">
        <f>IF('[2]RY3 Model 18_19'!P286=0,"",'[2]RY3 Model 18_19'!P286)</f>
        <v>637.6</v>
      </c>
      <c r="N312" s="64">
        <f>IF('[2]RY3 Model 18_19'!Q286=0,"",'[2]RY3 Model 18_19'!Q286)</f>
        <v>637.6</v>
      </c>
      <c r="O312" s="64" t="str">
        <f>IF('[2]RY3 Model 18_19'!R286=0,"",'[2]RY3 Model 18_19'!R286)</f>
        <v/>
      </c>
      <c r="P312" s="64"/>
      <c r="Q312" s="55">
        <f>IF('[2]RY3 Model 18_19'!AD286=0,"",'[2]RY3 Model 18_19'!AD286)</f>
        <v>43191</v>
      </c>
      <c r="R312" s="55">
        <f>IF('[2]RY3 Model 18_19'!AE286=0,"",'[2]RY3 Model 18_19'!AE286)</f>
        <v>43221</v>
      </c>
      <c r="S312" s="55" t="str">
        <f>IF('[2]RY3 Model 18_19'!AF286=0,"",'[2]RY3 Model 18_19'!AF286)</f>
        <v/>
      </c>
      <c r="T312" s="60">
        <f>IF('[2]RY3 Model 18_19'!AI286=0,"",365*'[2]RY3 Model 18_19'!AI286)</f>
        <v>30</v>
      </c>
      <c r="U312" s="60">
        <f>IF('[2]RY3 Model 18_19'!AJ286=0,"",365*'[2]RY3 Model 18_19'!AJ286)</f>
        <v>335</v>
      </c>
      <c r="V312" s="60" t="str">
        <f>IF('[2]RY3 Model 18_19'!AK286=0,"",365*'[2]RY3 Model 18_19'!AK286)</f>
        <v/>
      </c>
      <c r="W312" s="65">
        <f t="shared" si="13"/>
        <v>0</v>
      </c>
      <c r="X312" s="65" t="str">
        <f t="shared" si="14"/>
        <v>Yes</v>
      </c>
      <c r="Y312" s="66">
        <f>IF('[2]RY3 Model 18_19'!W286=0,"",'[2]RY3 Model 18_19'!W286)</f>
        <v>637.6</v>
      </c>
      <c r="Z312" s="66">
        <f>IF('[2]RY3 Model 18_19'!X286=0,"",'[2]RY3 Model 18_19'!X286)</f>
        <v>637.6</v>
      </c>
      <c r="AA312" s="67">
        <f t="shared" si="15"/>
        <v>0</v>
      </c>
      <c r="AB312" s="68"/>
      <c r="AC312" s="69"/>
      <c r="AD312" s="2"/>
      <c r="AE312" s="2"/>
      <c r="AF312" s="2"/>
      <c r="AG312" s="2"/>
    </row>
    <row r="313" spans="1:33" x14ac:dyDescent="0.2">
      <c r="A313" s="3"/>
      <c r="B313" s="3" t="str">
        <f>IF('[2]RY3 Model 18_19'!D287=C313,"",1)</f>
        <v/>
      </c>
      <c r="C313" s="58" t="s">
        <v>144</v>
      </c>
      <c r="D313" s="59"/>
      <c r="E313" s="59" t="s">
        <v>57</v>
      </c>
      <c r="F313" s="60" t="s">
        <v>57</v>
      </c>
      <c r="G313" s="61"/>
      <c r="H313" s="61"/>
      <c r="I313" s="60" t="s">
        <v>21</v>
      </c>
      <c r="J313" s="75">
        <v>0</v>
      </c>
      <c r="K313" s="75"/>
      <c r="L313" s="64">
        <f>IF('[2]RY3 Model 18_19'!O287=0,"",'[2]RY3 Model 18_19'!O287)</f>
        <v>619.33000000000004</v>
      </c>
      <c r="M313" s="64">
        <f>IF('[2]RY3 Model 18_19'!P287=0,"",'[2]RY3 Model 18_19'!P287)</f>
        <v>619.33000000000004</v>
      </c>
      <c r="N313" s="64">
        <f>IF('[2]RY3 Model 18_19'!Q287=0,"",'[2]RY3 Model 18_19'!Q287)</f>
        <v>619.33000000000004</v>
      </c>
      <c r="O313" s="64" t="str">
        <f>IF('[2]RY3 Model 18_19'!R287=0,"",'[2]RY3 Model 18_19'!R287)</f>
        <v/>
      </c>
      <c r="P313" s="64"/>
      <c r="Q313" s="55">
        <f>IF('[2]RY3 Model 18_19'!AD287=0,"",'[2]RY3 Model 18_19'!AD287)</f>
        <v>43191</v>
      </c>
      <c r="R313" s="55">
        <f>IF('[2]RY3 Model 18_19'!AE287=0,"",'[2]RY3 Model 18_19'!AE287)</f>
        <v>43221</v>
      </c>
      <c r="S313" s="55" t="str">
        <f>IF('[2]RY3 Model 18_19'!AF287=0,"",'[2]RY3 Model 18_19'!AF287)</f>
        <v/>
      </c>
      <c r="T313" s="60">
        <f>IF('[2]RY3 Model 18_19'!AI287=0,"",365*'[2]RY3 Model 18_19'!AI287)</f>
        <v>30</v>
      </c>
      <c r="U313" s="60">
        <f>IF('[2]RY3 Model 18_19'!AJ287=0,"",365*'[2]RY3 Model 18_19'!AJ287)</f>
        <v>335</v>
      </c>
      <c r="V313" s="60" t="str">
        <f>IF('[2]RY3 Model 18_19'!AK287=0,"",365*'[2]RY3 Model 18_19'!AK287)</f>
        <v/>
      </c>
      <c r="W313" s="65">
        <f t="shared" si="13"/>
        <v>0</v>
      </c>
      <c r="X313" s="65" t="str">
        <f t="shared" si="14"/>
        <v>Yes</v>
      </c>
      <c r="Y313" s="66">
        <f>IF('[2]RY3 Model 18_19'!W287=0,"",'[2]RY3 Model 18_19'!W287)</f>
        <v>619.33000000000004</v>
      </c>
      <c r="Z313" s="66">
        <f>IF('[2]RY3 Model 18_19'!X287=0,"",'[2]RY3 Model 18_19'!X287)</f>
        <v>619.33000000000004</v>
      </c>
      <c r="AA313" s="67">
        <f t="shared" si="15"/>
        <v>0</v>
      </c>
      <c r="AB313" s="68"/>
      <c r="AC313" s="69"/>
      <c r="AD313" s="2"/>
      <c r="AE313" s="2"/>
      <c r="AF313" s="2"/>
      <c r="AG313" s="2"/>
    </row>
    <row r="314" spans="1:33" x14ac:dyDescent="0.2">
      <c r="A314" s="3"/>
      <c r="B314" s="3" t="str">
        <f>IF('[2]RY3 Model 18_19'!D288=C314,"",1)</f>
        <v/>
      </c>
      <c r="C314" s="58" t="s">
        <v>127</v>
      </c>
      <c r="D314" s="59"/>
      <c r="E314" s="59" t="s">
        <v>57</v>
      </c>
      <c r="F314" s="60" t="s">
        <v>57</v>
      </c>
      <c r="G314" s="61"/>
      <c r="H314" s="61"/>
      <c r="I314" s="60" t="s">
        <v>21</v>
      </c>
      <c r="J314" s="75">
        <v>0</v>
      </c>
      <c r="K314" s="75"/>
      <c r="L314" s="64">
        <f>IF('[2]RY3 Model 18_19'!O288=0,"",'[2]RY3 Model 18_19'!O288)</f>
        <v>15.34</v>
      </c>
      <c r="M314" s="64">
        <f>IF('[2]RY3 Model 18_19'!P288=0,"",'[2]RY3 Model 18_19'!P288)</f>
        <v>15.34</v>
      </c>
      <c r="N314" s="64">
        <f>IF('[2]RY3 Model 18_19'!Q288=0,"",'[2]RY3 Model 18_19'!Q288)</f>
        <v>15.34</v>
      </c>
      <c r="O314" s="64" t="str">
        <f>IF('[2]RY3 Model 18_19'!R288=0,"",'[2]RY3 Model 18_19'!R288)</f>
        <v/>
      </c>
      <c r="P314" s="64"/>
      <c r="Q314" s="55">
        <f>IF('[2]RY3 Model 18_19'!AD288=0,"",'[2]RY3 Model 18_19'!AD288)</f>
        <v>43191</v>
      </c>
      <c r="R314" s="55">
        <f>IF('[2]RY3 Model 18_19'!AE288=0,"",'[2]RY3 Model 18_19'!AE288)</f>
        <v>43221</v>
      </c>
      <c r="S314" s="55" t="str">
        <f>IF('[2]RY3 Model 18_19'!AF288=0,"",'[2]RY3 Model 18_19'!AF288)</f>
        <v/>
      </c>
      <c r="T314" s="60">
        <f>IF('[2]RY3 Model 18_19'!AI288=0,"",365*'[2]RY3 Model 18_19'!AI288)</f>
        <v>30</v>
      </c>
      <c r="U314" s="60">
        <f>IF('[2]RY3 Model 18_19'!AJ288=0,"",365*'[2]RY3 Model 18_19'!AJ288)</f>
        <v>335</v>
      </c>
      <c r="V314" s="60" t="str">
        <f>IF('[2]RY3 Model 18_19'!AK288=0,"",365*'[2]RY3 Model 18_19'!AK288)</f>
        <v/>
      </c>
      <c r="W314" s="65">
        <f t="shared" si="13"/>
        <v>0</v>
      </c>
      <c r="X314" s="65" t="str">
        <f t="shared" si="14"/>
        <v>Yes</v>
      </c>
      <c r="Y314" s="66">
        <f>IF('[2]RY3 Model 18_19'!W288=0,"",'[2]RY3 Model 18_19'!W288)</f>
        <v>15.34</v>
      </c>
      <c r="Z314" s="66">
        <f>IF('[2]RY3 Model 18_19'!X288=0,"",'[2]RY3 Model 18_19'!X288)</f>
        <v>15.34</v>
      </c>
      <c r="AA314" s="67">
        <f t="shared" si="15"/>
        <v>0</v>
      </c>
      <c r="AB314" s="68"/>
      <c r="AC314" s="69"/>
      <c r="AD314" s="2"/>
      <c r="AE314" s="2"/>
      <c r="AF314" s="2"/>
      <c r="AG314" s="2"/>
    </row>
    <row r="315" spans="1:33" x14ac:dyDescent="0.2">
      <c r="A315" s="3"/>
      <c r="B315" s="3" t="str">
        <f>IF('[2]RY3 Model 18_19'!D289=C315,"",1)</f>
        <v/>
      </c>
      <c r="C315" s="58" t="s">
        <v>105</v>
      </c>
      <c r="D315" s="59"/>
      <c r="E315" s="59" t="s">
        <v>57</v>
      </c>
      <c r="F315" s="60" t="s">
        <v>57</v>
      </c>
      <c r="G315" s="61"/>
      <c r="H315" s="61"/>
      <c r="I315" s="60" t="s">
        <v>21</v>
      </c>
      <c r="J315" s="75">
        <v>0</v>
      </c>
      <c r="K315" s="75"/>
      <c r="L315" s="64">
        <f>IF('[2]RY3 Model 18_19'!O289=0,"",'[2]RY3 Model 18_19'!O289)</f>
        <v>43.1</v>
      </c>
      <c r="M315" s="64">
        <f>IF('[2]RY3 Model 18_19'!P289=0,"",'[2]RY3 Model 18_19'!P289)</f>
        <v>43.1</v>
      </c>
      <c r="N315" s="64">
        <f>IF('[2]RY3 Model 18_19'!Q289=0,"",'[2]RY3 Model 18_19'!Q289)</f>
        <v>43.1</v>
      </c>
      <c r="O315" s="64" t="str">
        <f>IF('[2]RY3 Model 18_19'!R289=0,"",'[2]RY3 Model 18_19'!R289)</f>
        <v/>
      </c>
      <c r="P315" s="64"/>
      <c r="Q315" s="55">
        <f>IF('[2]RY3 Model 18_19'!AD289=0,"",'[2]RY3 Model 18_19'!AD289)</f>
        <v>43191</v>
      </c>
      <c r="R315" s="55">
        <f>IF('[2]RY3 Model 18_19'!AE289=0,"",'[2]RY3 Model 18_19'!AE289)</f>
        <v>43221</v>
      </c>
      <c r="S315" s="55" t="str">
        <f>IF('[2]RY3 Model 18_19'!AF289=0,"",'[2]RY3 Model 18_19'!AF289)</f>
        <v/>
      </c>
      <c r="T315" s="60">
        <f>IF('[2]RY3 Model 18_19'!AI289=0,"",365*'[2]RY3 Model 18_19'!AI289)</f>
        <v>30</v>
      </c>
      <c r="U315" s="60">
        <f>IF('[2]RY3 Model 18_19'!AJ289=0,"",365*'[2]RY3 Model 18_19'!AJ289)</f>
        <v>335</v>
      </c>
      <c r="V315" s="60" t="str">
        <f>IF('[2]RY3 Model 18_19'!AK289=0,"",365*'[2]RY3 Model 18_19'!AK289)</f>
        <v/>
      </c>
      <c r="W315" s="65">
        <f t="shared" si="13"/>
        <v>0</v>
      </c>
      <c r="X315" s="65" t="str">
        <f t="shared" si="14"/>
        <v>Yes</v>
      </c>
      <c r="Y315" s="66">
        <f>IF('[2]RY3 Model 18_19'!W289=0,"",'[2]RY3 Model 18_19'!W289)</f>
        <v>43.1</v>
      </c>
      <c r="Z315" s="66">
        <f>IF('[2]RY3 Model 18_19'!X289=0,"",'[2]RY3 Model 18_19'!X289)</f>
        <v>43.1</v>
      </c>
      <c r="AA315" s="67">
        <f t="shared" si="15"/>
        <v>0</v>
      </c>
      <c r="AB315" s="68"/>
      <c r="AC315" s="69"/>
      <c r="AD315" s="2"/>
      <c r="AE315" s="2"/>
      <c r="AF315" s="2"/>
      <c r="AG315" s="2"/>
    </row>
    <row r="316" spans="1:33" x14ac:dyDescent="0.2">
      <c r="A316" s="3"/>
      <c r="B316" s="3" t="str">
        <f>IF('[2]RY3 Model 18_19'!D290=C316,"",1)</f>
        <v/>
      </c>
      <c r="C316" s="58" t="s">
        <v>128</v>
      </c>
      <c r="D316" s="59"/>
      <c r="E316" s="59" t="s">
        <v>57</v>
      </c>
      <c r="F316" s="60" t="s">
        <v>57</v>
      </c>
      <c r="G316" s="61"/>
      <c r="H316" s="61"/>
      <c r="I316" s="60" t="s">
        <v>21</v>
      </c>
      <c r="J316" s="75">
        <v>0</v>
      </c>
      <c r="K316" s="75"/>
      <c r="L316" s="64">
        <f>IF('[2]RY3 Model 18_19'!O290=0,"",'[2]RY3 Model 18_19'!O290)</f>
        <v>13.41</v>
      </c>
      <c r="M316" s="64">
        <f>IF('[2]RY3 Model 18_19'!P290=0,"",'[2]RY3 Model 18_19'!P290)</f>
        <v>13.41</v>
      </c>
      <c r="N316" s="64">
        <f>IF('[2]RY3 Model 18_19'!Q290=0,"",'[2]RY3 Model 18_19'!Q290)</f>
        <v>13.41</v>
      </c>
      <c r="O316" s="64" t="str">
        <f>IF('[2]RY3 Model 18_19'!R290=0,"",'[2]RY3 Model 18_19'!R290)</f>
        <v/>
      </c>
      <c r="P316" s="64"/>
      <c r="Q316" s="55">
        <f>IF('[2]RY3 Model 18_19'!AD290=0,"",'[2]RY3 Model 18_19'!AD290)</f>
        <v>43191</v>
      </c>
      <c r="R316" s="55">
        <f>IF('[2]RY3 Model 18_19'!AE290=0,"",'[2]RY3 Model 18_19'!AE290)</f>
        <v>43221</v>
      </c>
      <c r="S316" s="55" t="str">
        <f>IF('[2]RY3 Model 18_19'!AF290=0,"",'[2]RY3 Model 18_19'!AF290)</f>
        <v/>
      </c>
      <c r="T316" s="60">
        <f>IF('[2]RY3 Model 18_19'!AI290=0,"",365*'[2]RY3 Model 18_19'!AI290)</f>
        <v>30</v>
      </c>
      <c r="U316" s="60">
        <f>IF('[2]RY3 Model 18_19'!AJ290=0,"",365*'[2]RY3 Model 18_19'!AJ290)</f>
        <v>335</v>
      </c>
      <c r="V316" s="60" t="str">
        <f>IF('[2]RY3 Model 18_19'!AK290=0,"",365*'[2]RY3 Model 18_19'!AK290)</f>
        <v/>
      </c>
      <c r="W316" s="65">
        <f t="shared" si="13"/>
        <v>0</v>
      </c>
      <c r="X316" s="65" t="str">
        <f t="shared" si="14"/>
        <v>Yes</v>
      </c>
      <c r="Y316" s="66">
        <f>IF('[2]RY3 Model 18_19'!W290=0,"",'[2]RY3 Model 18_19'!W290)</f>
        <v>13.41</v>
      </c>
      <c r="Z316" s="66">
        <f>IF('[2]RY3 Model 18_19'!X290=0,"",'[2]RY3 Model 18_19'!X290)</f>
        <v>13.41</v>
      </c>
      <c r="AA316" s="67">
        <f t="shared" si="15"/>
        <v>0</v>
      </c>
      <c r="AB316" s="68"/>
      <c r="AC316" s="69"/>
      <c r="AD316" s="2"/>
      <c r="AE316" s="2"/>
      <c r="AF316" s="2"/>
      <c r="AG316" s="2"/>
    </row>
    <row r="317" spans="1:33" x14ac:dyDescent="0.2">
      <c r="A317" s="3"/>
      <c r="B317" s="3" t="str">
        <f>IF('[2]RY3 Model 18_19'!D291=C317,"",1)</f>
        <v/>
      </c>
      <c r="C317" s="58" t="s">
        <v>107</v>
      </c>
      <c r="D317" s="59"/>
      <c r="E317" s="59" t="s">
        <v>57</v>
      </c>
      <c r="F317" s="60" t="s">
        <v>57</v>
      </c>
      <c r="G317" s="61"/>
      <c r="H317" s="61"/>
      <c r="I317" s="60" t="s">
        <v>21</v>
      </c>
      <c r="J317" s="75">
        <v>0</v>
      </c>
      <c r="K317" s="75"/>
      <c r="L317" s="64">
        <f>IF('[2]RY3 Model 18_19'!O291=0,"",'[2]RY3 Model 18_19'!O291)</f>
        <v>16.29</v>
      </c>
      <c r="M317" s="64">
        <f>IF('[2]RY3 Model 18_19'!P291=0,"",'[2]RY3 Model 18_19'!P291)</f>
        <v>16.29</v>
      </c>
      <c r="N317" s="64">
        <f>IF('[2]RY3 Model 18_19'!Q291=0,"",'[2]RY3 Model 18_19'!Q291)</f>
        <v>16.29</v>
      </c>
      <c r="O317" s="64" t="str">
        <f>IF('[2]RY3 Model 18_19'!R291=0,"",'[2]RY3 Model 18_19'!R291)</f>
        <v/>
      </c>
      <c r="P317" s="64"/>
      <c r="Q317" s="55">
        <f>IF('[2]RY3 Model 18_19'!AD291=0,"",'[2]RY3 Model 18_19'!AD291)</f>
        <v>43191</v>
      </c>
      <c r="R317" s="55">
        <f>IF('[2]RY3 Model 18_19'!AE291=0,"",'[2]RY3 Model 18_19'!AE291)</f>
        <v>43221</v>
      </c>
      <c r="S317" s="55" t="str">
        <f>IF('[2]RY3 Model 18_19'!AF291=0,"",'[2]RY3 Model 18_19'!AF291)</f>
        <v/>
      </c>
      <c r="T317" s="60">
        <f>IF('[2]RY3 Model 18_19'!AI291=0,"",365*'[2]RY3 Model 18_19'!AI291)</f>
        <v>30</v>
      </c>
      <c r="U317" s="60">
        <f>IF('[2]RY3 Model 18_19'!AJ291=0,"",365*'[2]RY3 Model 18_19'!AJ291)</f>
        <v>335</v>
      </c>
      <c r="V317" s="60" t="str">
        <f>IF('[2]RY3 Model 18_19'!AK291=0,"",365*'[2]RY3 Model 18_19'!AK291)</f>
        <v/>
      </c>
      <c r="W317" s="65">
        <f t="shared" si="13"/>
        <v>0</v>
      </c>
      <c r="X317" s="65" t="str">
        <f t="shared" si="14"/>
        <v>Yes</v>
      </c>
      <c r="Y317" s="66">
        <f>IF('[2]RY3 Model 18_19'!W291=0,"",'[2]RY3 Model 18_19'!W291)</f>
        <v>16.29</v>
      </c>
      <c r="Z317" s="66">
        <f>IF('[2]RY3 Model 18_19'!X291=0,"",'[2]RY3 Model 18_19'!X291)</f>
        <v>16.29</v>
      </c>
      <c r="AA317" s="67">
        <f t="shared" si="15"/>
        <v>0</v>
      </c>
      <c r="AB317" s="68"/>
      <c r="AC317" s="69"/>
      <c r="AD317" s="2"/>
      <c r="AE317" s="2"/>
      <c r="AF317" s="2"/>
      <c r="AG317" s="2"/>
    </row>
    <row r="318" spans="1:33" x14ac:dyDescent="0.2">
      <c r="A318" s="3"/>
      <c r="B318" s="3" t="str">
        <f>IF('[2]RY3 Model 18_19'!D292=C318,"",1)</f>
        <v/>
      </c>
      <c r="C318" s="58"/>
      <c r="D318" s="59"/>
      <c r="E318" s="59"/>
      <c r="F318" s="60"/>
      <c r="G318" s="61"/>
      <c r="H318" s="61"/>
      <c r="I318" s="70"/>
      <c r="J318" s="70"/>
      <c r="K318" s="70"/>
      <c r="L318" s="64" t="str">
        <f>IF('[2]RY3 Model 18_19'!O292=0,"",'[2]RY3 Model 18_19'!O292)</f>
        <v/>
      </c>
      <c r="M318" s="64" t="str">
        <f>IF('[2]RY3 Model 18_19'!P292=0,"",'[2]RY3 Model 18_19'!P292)</f>
        <v/>
      </c>
      <c r="N318" s="64" t="str">
        <f>IF('[2]RY3 Model 18_19'!Q292=0,"",'[2]RY3 Model 18_19'!Q292)</f>
        <v/>
      </c>
      <c r="O318" s="64" t="str">
        <f>IF('[2]RY3 Model 18_19'!R292=0,"",'[2]RY3 Model 18_19'!R292)</f>
        <v/>
      </c>
      <c r="P318" s="64"/>
      <c r="Q318" s="55" t="str">
        <f>IF('[2]RY3 Model 18_19'!AD292=0,"",'[2]RY3 Model 18_19'!AD292)</f>
        <v/>
      </c>
      <c r="R318" s="55" t="str">
        <f>IF('[2]RY3 Model 18_19'!AE292=0,"",'[2]RY3 Model 18_19'!AE292)</f>
        <v/>
      </c>
      <c r="S318" s="55" t="str">
        <f>IF('[2]RY3 Model 18_19'!AF292=0,"",'[2]RY3 Model 18_19'!AF292)</f>
        <v/>
      </c>
      <c r="T318" s="60" t="str">
        <f>IF('[2]RY3 Model 18_19'!AI292=0,"",365*'[2]RY3 Model 18_19'!AI292)</f>
        <v/>
      </c>
      <c r="U318" s="60" t="str">
        <f>IF('[2]RY3 Model 18_19'!AJ292=0,"",365*'[2]RY3 Model 18_19'!AJ292)</f>
        <v/>
      </c>
      <c r="V318" s="60" t="str">
        <f>IF('[2]RY3 Model 18_19'!AK292=0,"",365*'[2]RY3 Model 18_19'!AK292)</f>
        <v/>
      </c>
      <c r="W318" s="65" t="str">
        <f t="shared" si="13"/>
        <v/>
      </c>
      <c r="X318" s="65" t="str">
        <f t="shared" si="14"/>
        <v/>
      </c>
      <c r="Y318" s="66" t="str">
        <f>IF('[2]RY3 Model 18_19'!W292=0,"",'[2]RY3 Model 18_19'!W292)</f>
        <v/>
      </c>
      <c r="Z318" s="66" t="str">
        <f>IF('[2]RY3 Model 18_19'!X292=0,"",'[2]RY3 Model 18_19'!X292)</f>
        <v/>
      </c>
      <c r="AA318" s="67" t="str">
        <f t="shared" si="15"/>
        <v/>
      </c>
      <c r="AB318" s="68"/>
      <c r="AC318" s="69"/>
      <c r="AD318" s="2"/>
      <c r="AE318" s="2"/>
      <c r="AF318" s="2"/>
      <c r="AG318" s="2"/>
    </row>
    <row r="319" spans="1:33" x14ac:dyDescent="0.2">
      <c r="A319" s="3"/>
      <c r="B319" s="3" t="str">
        <f>IF('[2]RY3 Model 18_19'!D293=C319,"",1)</f>
        <v/>
      </c>
      <c r="C319" s="58"/>
      <c r="D319" s="59"/>
      <c r="E319" s="59"/>
      <c r="F319" s="60"/>
      <c r="G319" s="61"/>
      <c r="H319" s="61"/>
      <c r="I319" s="70"/>
      <c r="J319" s="70"/>
      <c r="K319" s="70"/>
      <c r="L319" s="64" t="str">
        <f>IF('[2]RY3 Model 18_19'!O293=0,"",'[2]RY3 Model 18_19'!O293)</f>
        <v/>
      </c>
      <c r="M319" s="64" t="str">
        <f>IF('[2]RY3 Model 18_19'!P293=0,"",'[2]RY3 Model 18_19'!P293)</f>
        <v/>
      </c>
      <c r="N319" s="64" t="str">
        <f>IF('[2]RY3 Model 18_19'!Q293=0,"",'[2]RY3 Model 18_19'!Q293)</f>
        <v/>
      </c>
      <c r="O319" s="64" t="str">
        <f>IF('[2]RY3 Model 18_19'!R293=0,"",'[2]RY3 Model 18_19'!R293)</f>
        <v/>
      </c>
      <c r="P319" s="64"/>
      <c r="Q319" s="55" t="str">
        <f>IF('[2]RY3 Model 18_19'!AD293=0,"",'[2]RY3 Model 18_19'!AD293)</f>
        <v/>
      </c>
      <c r="R319" s="55" t="str">
        <f>IF('[2]RY3 Model 18_19'!AE293=0,"",'[2]RY3 Model 18_19'!AE293)</f>
        <v/>
      </c>
      <c r="S319" s="55" t="str">
        <f>IF('[2]RY3 Model 18_19'!AF293=0,"",'[2]RY3 Model 18_19'!AF293)</f>
        <v/>
      </c>
      <c r="T319" s="60" t="str">
        <f>IF('[2]RY3 Model 18_19'!AI293=0,"",365*'[2]RY3 Model 18_19'!AI293)</f>
        <v/>
      </c>
      <c r="U319" s="60" t="str">
        <f>IF('[2]RY3 Model 18_19'!AJ293=0,"",365*'[2]RY3 Model 18_19'!AJ293)</f>
        <v/>
      </c>
      <c r="V319" s="60" t="str">
        <f>IF('[2]RY3 Model 18_19'!AK293=0,"",365*'[2]RY3 Model 18_19'!AK293)</f>
        <v/>
      </c>
      <c r="W319" s="65" t="str">
        <f t="shared" si="13"/>
        <v/>
      </c>
      <c r="X319" s="65" t="str">
        <f t="shared" si="14"/>
        <v/>
      </c>
      <c r="Y319" s="66" t="str">
        <f>IF('[2]RY3 Model 18_19'!W293=0,"",'[2]RY3 Model 18_19'!W293)</f>
        <v/>
      </c>
      <c r="Z319" s="66" t="str">
        <f>IF('[2]RY3 Model 18_19'!X293=0,"",'[2]RY3 Model 18_19'!X293)</f>
        <v/>
      </c>
      <c r="AA319" s="67" t="str">
        <f t="shared" si="15"/>
        <v/>
      </c>
      <c r="AB319" s="68"/>
      <c r="AC319" s="69"/>
      <c r="AD319" s="2"/>
      <c r="AE319" s="2"/>
      <c r="AF319" s="2"/>
      <c r="AG319" s="2"/>
    </row>
    <row r="320" spans="1:33" x14ac:dyDescent="0.2">
      <c r="A320" s="3"/>
      <c r="B320" s="3" t="str">
        <f>IF('[2]RY3 Model 18_19'!D294=C320,"",1)</f>
        <v/>
      </c>
      <c r="C320" s="48" t="s">
        <v>146</v>
      </c>
      <c r="D320" s="59"/>
      <c r="E320" s="59"/>
      <c r="F320" s="60"/>
      <c r="G320" s="61"/>
      <c r="H320" s="61"/>
      <c r="I320" s="70"/>
      <c r="J320" s="70"/>
      <c r="K320" s="70"/>
      <c r="L320" s="64" t="str">
        <f>IF('[2]RY3 Model 18_19'!O294=0,"",'[2]RY3 Model 18_19'!O294)</f>
        <v/>
      </c>
      <c r="M320" s="64" t="str">
        <f>IF('[2]RY3 Model 18_19'!P294=0,"",'[2]RY3 Model 18_19'!P294)</f>
        <v/>
      </c>
      <c r="N320" s="64" t="str">
        <f>IF('[2]RY3 Model 18_19'!Q294=0,"",'[2]RY3 Model 18_19'!Q294)</f>
        <v/>
      </c>
      <c r="O320" s="64" t="str">
        <f>IF('[2]RY3 Model 18_19'!R294=0,"",'[2]RY3 Model 18_19'!R294)</f>
        <v/>
      </c>
      <c r="P320" s="64"/>
      <c r="Q320" s="55" t="str">
        <f>IF('[2]RY3 Model 18_19'!AD294=0,"",'[2]RY3 Model 18_19'!AD294)</f>
        <v/>
      </c>
      <c r="R320" s="55" t="str">
        <f>IF('[2]RY3 Model 18_19'!AE294=0,"",'[2]RY3 Model 18_19'!AE294)</f>
        <v/>
      </c>
      <c r="S320" s="55" t="str">
        <f>IF('[2]RY3 Model 18_19'!AF294=0,"",'[2]RY3 Model 18_19'!AF294)</f>
        <v/>
      </c>
      <c r="T320" s="60" t="str">
        <f>IF('[2]RY3 Model 18_19'!AI294=0,"",365*'[2]RY3 Model 18_19'!AI294)</f>
        <v/>
      </c>
      <c r="U320" s="60" t="str">
        <f>IF('[2]RY3 Model 18_19'!AJ294=0,"",365*'[2]RY3 Model 18_19'!AJ294)</f>
        <v/>
      </c>
      <c r="V320" s="60" t="str">
        <f>IF('[2]RY3 Model 18_19'!AK294=0,"",365*'[2]RY3 Model 18_19'!AK294)</f>
        <v/>
      </c>
      <c r="W320" s="65" t="str">
        <f t="shared" si="13"/>
        <v/>
      </c>
      <c r="X320" s="65" t="str">
        <f t="shared" si="14"/>
        <v/>
      </c>
      <c r="Y320" s="66" t="str">
        <f>IF('[2]RY3 Model 18_19'!W294=0,"",'[2]RY3 Model 18_19'!W294)</f>
        <v/>
      </c>
      <c r="Z320" s="66" t="str">
        <f>IF('[2]RY3 Model 18_19'!X294=0,"",'[2]RY3 Model 18_19'!X294)</f>
        <v/>
      </c>
      <c r="AA320" s="67" t="str">
        <f t="shared" si="15"/>
        <v/>
      </c>
      <c r="AB320" s="68"/>
      <c r="AC320" s="69"/>
      <c r="AD320" s="2"/>
      <c r="AE320" s="2"/>
      <c r="AF320" s="2"/>
      <c r="AG320" s="2"/>
    </row>
    <row r="321" spans="1:33" x14ac:dyDescent="0.2">
      <c r="A321" s="3"/>
      <c r="B321" s="3" t="str">
        <f>IF('[2]RY3 Model 18_19'!D295=C321,"",1)</f>
        <v/>
      </c>
      <c r="C321" s="58" t="s">
        <v>147</v>
      </c>
      <c r="D321" s="59"/>
      <c r="E321" s="59" t="s">
        <v>57</v>
      </c>
      <c r="F321" s="60" t="s">
        <v>57</v>
      </c>
      <c r="G321" s="61"/>
      <c r="H321" s="61"/>
      <c r="I321" s="60" t="s">
        <v>21</v>
      </c>
      <c r="J321" s="75">
        <v>0</v>
      </c>
      <c r="K321" s="75"/>
      <c r="L321" s="64">
        <f>IF('[2]RY3 Model 18_19'!O295=0,"",'[2]RY3 Model 18_19'!O295)</f>
        <v>51955.45</v>
      </c>
      <c r="M321" s="64">
        <f>IF('[2]RY3 Model 18_19'!P295=0,"",'[2]RY3 Model 18_19'!P295)</f>
        <v>51955.45</v>
      </c>
      <c r="N321" s="64">
        <f>IF('[2]RY3 Model 18_19'!Q295=0,"",'[2]RY3 Model 18_19'!Q295)</f>
        <v>51955.45</v>
      </c>
      <c r="O321" s="64" t="str">
        <f>IF('[2]RY3 Model 18_19'!R295=0,"",'[2]RY3 Model 18_19'!R295)</f>
        <v/>
      </c>
      <c r="P321" s="64"/>
      <c r="Q321" s="55">
        <f>IF('[2]RY3 Model 18_19'!AD295=0,"",'[2]RY3 Model 18_19'!AD295)</f>
        <v>43191</v>
      </c>
      <c r="R321" s="55">
        <f>IF('[2]RY3 Model 18_19'!AE295=0,"",'[2]RY3 Model 18_19'!AE295)</f>
        <v>43221</v>
      </c>
      <c r="S321" s="55" t="str">
        <f>IF('[2]RY3 Model 18_19'!AF295=0,"",'[2]RY3 Model 18_19'!AF295)</f>
        <v/>
      </c>
      <c r="T321" s="60">
        <f>IF('[2]RY3 Model 18_19'!AI295=0,"",365*'[2]RY3 Model 18_19'!AI295)</f>
        <v>30</v>
      </c>
      <c r="U321" s="60">
        <f>IF('[2]RY3 Model 18_19'!AJ295=0,"",365*'[2]RY3 Model 18_19'!AJ295)</f>
        <v>335</v>
      </c>
      <c r="V321" s="60" t="str">
        <f>IF('[2]RY3 Model 18_19'!AK295=0,"",365*'[2]RY3 Model 18_19'!AK295)</f>
        <v/>
      </c>
      <c r="W321" s="65">
        <f t="shared" si="13"/>
        <v>0</v>
      </c>
      <c r="X321" s="65" t="str">
        <f t="shared" si="14"/>
        <v>Yes</v>
      </c>
      <c r="Y321" s="66">
        <f>IF('[2]RY3 Model 18_19'!W295=0,"",'[2]RY3 Model 18_19'!W295)</f>
        <v>51955.45</v>
      </c>
      <c r="Z321" s="66">
        <f>IF('[2]RY3 Model 18_19'!X295=0,"",'[2]RY3 Model 18_19'!X295)</f>
        <v>51955.45</v>
      </c>
      <c r="AA321" s="67">
        <f t="shared" si="15"/>
        <v>0</v>
      </c>
      <c r="AB321" s="68"/>
      <c r="AC321" s="69"/>
      <c r="AD321" s="2"/>
      <c r="AE321" s="2"/>
      <c r="AF321" s="2"/>
      <c r="AG321" s="2"/>
    </row>
    <row r="322" spans="1:33" x14ac:dyDescent="0.2">
      <c r="A322" s="3"/>
      <c r="B322" s="3" t="str">
        <f>IF('[2]RY3 Model 18_19'!D296=C322,"",1)</f>
        <v/>
      </c>
      <c r="C322" s="58" t="s">
        <v>148</v>
      </c>
      <c r="D322" s="59"/>
      <c r="E322" s="59" t="s">
        <v>57</v>
      </c>
      <c r="F322" s="60" t="s">
        <v>57</v>
      </c>
      <c r="G322" s="61"/>
      <c r="H322" s="61"/>
      <c r="I322" s="60" t="s">
        <v>21</v>
      </c>
      <c r="J322" s="75">
        <v>0</v>
      </c>
      <c r="K322" s="75"/>
      <c r="L322" s="64">
        <f>IF('[2]RY3 Model 18_19'!O296=0,"",'[2]RY3 Model 18_19'!O296)</f>
        <v>54138.06</v>
      </c>
      <c r="M322" s="64">
        <f>IF('[2]RY3 Model 18_19'!P296=0,"",'[2]RY3 Model 18_19'!P296)</f>
        <v>54138.06</v>
      </c>
      <c r="N322" s="64">
        <f>IF('[2]RY3 Model 18_19'!Q296=0,"",'[2]RY3 Model 18_19'!Q296)</f>
        <v>54138.06</v>
      </c>
      <c r="O322" s="64" t="str">
        <f>IF('[2]RY3 Model 18_19'!R296=0,"",'[2]RY3 Model 18_19'!R296)</f>
        <v/>
      </c>
      <c r="P322" s="64"/>
      <c r="Q322" s="55">
        <f>IF('[2]RY3 Model 18_19'!AD296=0,"",'[2]RY3 Model 18_19'!AD296)</f>
        <v>43191</v>
      </c>
      <c r="R322" s="55">
        <f>IF('[2]RY3 Model 18_19'!AE296=0,"",'[2]RY3 Model 18_19'!AE296)</f>
        <v>43221</v>
      </c>
      <c r="S322" s="55" t="str">
        <f>IF('[2]RY3 Model 18_19'!AF296=0,"",'[2]RY3 Model 18_19'!AF296)</f>
        <v/>
      </c>
      <c r="T322" s="60">
        <f>IF('[2]RY3 Model 18_19'!AI296=0,"",365*'[2]RY3 Model 18_19'!AI296)</f>
        <v>30</v>
      </c>
      <c r="U322" s="60">
        <f>IF('[2]RY3 Model 18_19'!AJ296=0,"",365*'[2]RY3 Model 18_19'!AJ296)</f>
        <v>335</v>
      </c>
      <c r="V322" s="60" t="str">
        <f>IF('[2]RY3 Model 18_19'!AK296=0,"",365*'[2]RY3 Model 18_19'!AK296)</f>
        <v/>
      </c>
      <c r="W322" s="65">
        <f t="shared" si="13"/>
        <v>0</v>
      </c>
      <c r="X322" s="65" t="str">
        <f t="shared" si="14"/>
        <v>Yes</v>
      </c>
      <c r="Y322" s="66">
        <f>IF('[2]RY3 Model 18_19'!W296=0,"",'[2]RY3 Model 18_19'!W296)</f>
        <v>54138.06</v>
      </c>
      <c r="Z322" s="66">
        <f>IF('[2]RY3 Model 18_19'!X296=0,"",'[2]RY3 Model 18_19'!X296)</f>
        <v>54138.06</v>
      </c>
      <c r="AA322" s="67">
        <f t="shared" si="15"/>
        <v>0</v>
      </c>
      <c r="AB322" s="68"/>
      <c r="AC322" s="69"/>
      <c r="AD322" s="2"/>
      <c r="AE322" s="2"/>
      <c r="AF322" s="2"/>
      <c r="AG322" s="2"/>
    </row>
    <row r="323" spans="1:33" x14ac:dyDescent="0.2">
      <c r="A323" s="3"/>
      <c r="B323" s="3" t="str">
        <f>IF('[2]RY3 Model 18_19'!D297=C323,"",1)</f>
        <v/>
      </c>
      <c r="C323" s="58" t="s">
        <v>149</v>
      </c>
      <c r="D323" s="59"/>
      <c r="E323" s="59" t="s">
        <v>57</v>
      </c>
      <c r="F323" s="60" t="s">
        <v>57</v>
      </c>
      <c r="G323" s="61"/>
      <c r="H323" s="61"/>
      <c r="I323" s="60" t="s">
        <v>21</v>
      </c>
      <c r="J323" s="75">
        <v>0</v>
      </c>
      <c r="K323" s="75"/>
      <c r="L323" s="64">
        <f>IF('[2]RY3 Model 18_19'!O297=0,"",'[2]RY3 Model 18_19'!O297)</f>
        <v>55466.97</v>
      </c>
      <c r="M323" s="64">
        <f>IF('[2]RY3 Model 18_19'!P297=0,"",'[2]RY3 Model 18_19'!P297)</f>
        <v>55466.97</v>
      </c>
      <c r="N323" s="64">
        <f>IF('[2]RY3 Model 18_19'!Q297=0,"",'[2]RY3 Model 18_19'!Q297)</f>
        <v>55466.97</v>
      </c>
      <c r="O323" s="64" t="str">
        <f>IF('[2]RY3 Model 18_19'!R297=0,"",'[2]RY3 Model 18_19'!R297)</f>
        <v/>
      </c>
      <c r="P323" s="64"/>
      <c r="Q323" s="55">
        <f>IF('[2]RY3 Model 18_19'!AD297=0,"",'[2]RY3 Model 18_19'!AD297)</f>
        <v>43191</v>
      </c>
      <c r="R323" s="55">
        <f>IF('[2]RY3 Model 18_19'!AE297=0,"",'[2]RY3 Model 18_19'!AE297)</f>
        <v>43221</v>
      </c>
      <c r="S323" s="55" t="str">
        <f>IF('[2]RY3 Model 18_19'!AF297=0,"",'[2]RY3 Model 18_19'!AF297)</f>
        <v/>
      </c>
      <c r="T323" s="60">
        <f>IF('[2]RY3 Model 18_19'!AI297=0,"",365*'[2]RY3 Model 18_19'!AI297)</f>
        <v>30</v>
      </c>
      <c r="U323" s="60">
        <f>IF('[2]RY3 Model 18_19'!AJ297=0,"",365*'[2]RY3 Model 18_19'!AJ297)</f>
        <v>335</v>
      </c>
      <c r="V323" s="60" t="str">
        <f>IF('[2]RY3 Model 18_19'!AK297=0,"",365*'[2]RY3 Model 18_19'!AK297)</f>
        <v/>
      </c>
      <c r="W323" s="65">
        <f t="shared" si="13"/>
        <v>0</v>
      </c>
      <c r="X323" s="65" t="str">
        <f t="shared" si="14"/>
        <v>Yes</v>
      </c>
      <c r="Y323" s="66">
        <f>IF('[2]RY3 Model 18_19'!W297=0,"",'[2]RY3 Model 18_19'!W297)</f>
        <v>55466.97</v>
      </c>
      <c r="Z323" s="66">
        <f>IF('[2]RY3 Model 18_19'!X297=0,"",'[2]RY3 Model 18_19'!X297)</f>
        <v>55466.97</v>
      </c>
      <c r="AA323" s="67">
        <f t="shared" si="15"/>
        <v>0</v>
      </c>
      <c r="AB323" s="68"/>
      <c r="AC323" s="69"/>
      <c r="AD323" s="2"/>
      <c r="AE323" s="2"/>
      <c r="AF323" s="2"/>
      <c r="AG323" s="2"/>
    </row>
    <row r="324" spans="1:33" x14ac:dyDescent="0.2">
      <c r="A324" s="3"/>
      <c r="B324" s="3" t="str">
        <f>IF('[2]RY3 Model 18_19'!D298=C324,"",1)</f>
        <v/>
      </c>
      <c r="C324" s="58" t="s">
        <v>150</v>
      </c>
      <c r="D324" s="59"/>
      <c r="E324" s="59" t="s">
        <v>57</v>
      </c>
      <c r="F324" s="60" t="s">
        <v>57</v>
      </c>
      <c r="G324" s="61"/>
      <c r="H324" s="61"/>
      <c r="I324" s="60" t="s">
        <v>21</v>
      </c>
      <c r="J324" s="75">
        <v>0</v>
      </c>
      <c r="K324" s="75"/>
      <c r="L324" s="64">
        <f>IF('[2]RY3 Model 18_19'!O298=0,"",'[2]RY3 Model 18_19'!O298)</f>
        <v>63684.65</v>
      </c>
      <c r="M324" s="64">
        <f>IF('[2]RY3 Model 18_19'!P298=0,"",'[2]RY3 Model 18_19'!P298)</f>
        <v>63684.65</v>
      </c>
      <c r="N324" s="64">
        <f>IF('[2]RY3 Model 18_19'!Q298=0,"",'[2]RY3 Model 18_19'!Q298)</f>
        <v>63684.65</v>
      </c>
      <c r="O324" s="64" t="str">
        <f>IF('[2]RY3 Model 18_19'!R298=0,"",'[2]RY3 Model 18_19'!R298)</f>
        <v/>
      </c>
      <c r="P324" s="64"/>
      <c r="Q324" s="55">
        <f>IF('[2]RY3 Model 18_19'!AD298=0,"",'[2]RY3 Model 18_19'!AD298)</f>
        <v>43191</v>
      </c>
      <c r="R324" s="55">
        <f>IF('[2]RY3 Model 18_19'!AE298=0,"",'[2]RY3 Model 18_19'!AE298)</f>
        <v>43221</v>
      </c>
      <c r="S324" s="55" t="str">
        <f>IF('[2]RY3 Model 18_19'!AF298=0,"",'[2]RY3 Model 18_19'!AF298)</f>
        <v/>
      </c>
      <c r="T324" s="60">
        <f>IF('[2]RY3 Model 18_19'!AI298=0,"",365*'[2]RY3 Model 18_19'!AI298)</f>
        <v>30</v>
      </c>
      <c r="U324" s="60">
        <f>IF('[2]RY3 Model 18_19'!AJ298=0,"",365*'[2]RY3 Model 18_19'!AJ298)</f>
        <v>335</v>
      </c>
      <c r="V324" s="60" t="str">
        <f>IF('[2]RY3 Model 18_19'!AK298=0,"",365*'[2]RY3 Model 18_19'!AK298)</f>
        <v/>
      </c>
      <c r="W324" s="65">
        <f t="shared" si="13"/>
        <v>0</v>
      </c>
      <c r="X324" s="65" t="str">
        <f t="shared" si="14"/>
        <v>Yes</v>
      </c>
      <c r="Y324" s="66">
        <f>IF('[2]RY3 Model 18_19'!W298=0,"",'[2]RY3 Model 18_19'!W298)</f>
        <v>63684.65</v>
      </c>
      <c r="Z324" s="66">
        <f>IF('[2]RY3 Model 18_19'!X298=0,"",'[2]RY3 Model 18_19'!X298)</f>
        <v>63684.65</v>
      </c>
      <c r="AA324" s="67">
        <f t="shared" si="15"/>
        <v>0</v>
      </c>
      <c r="AB324" s="68"/>
      <c r="AC324" s="69"/>
      <c r="AD324" s="2"/>
      <c r="AE324" s="2"/>
      <c r="AF324" s="2"/>
      <c r="AG324" s="2"/>
    </row>
    <row r="325" spans="1:33" x14ac:dyDescent="0.2">
      <c r="A325" s="3"/>
      <c r="B325" s="3" t="str">
        <f>IF('[2]RY3 Model 18_19'!D299=C325,"",1)</f>
        <v/>
      </c>
      <c r="C325" s="58" t="s">
        <v>151</v>
      </c>
      <c r="D325" s="59"/>
      <c r="E325" s="59" t="s">
        <v>57</v>
      </c>
      <c r="F325" s="60" t="s">
        <v>57</v>
      </c>
      <c r="G325" s="61"/>
      <c r="H325" s="61"/>
      <c r="I325" s="60" t="s">
        <v>21</v>
      </c>
      <c r="J325" s="75">
        <v>0</v>
      </c>
      <c r="K325" s="75"/>
      <c r="L325" s="64">
        <f>IF('[2]RY3 Model 18_19'!O299=0,"",'[2]RY3 Model 18_19'!O299)</f>
        <v>61173.59</v>
      </c>
      <c r="M325" s="64">
        <f>IF('[2]RY3 Model 18_19'!P299=0,"",'[2]RY3 Model 18_19'!P299)</f>
        <v>61173.59</v>
      </c>
      <c r="N325" s="64">
        <f>IF('[2]RY3 Model 18_19'!Q299=0,"",'[2]RY3 Model 18_19'!Q299)</f>
        <v>61173.59</v>
      </c>
      <c r="O325" s="64" t="str">
        <f>IF('[2]RY3 Model 18_19'!R299=0,"",'[2]RY3 Model 18_19'!R299)</f>
        <v/>
      </c>
      <c r="P325" s="64"/>
      <c r="Q325" s="55">
        <f>IF('[2]RY3 Model 18_19'!AD299=0,"",'[2]RY3 Model 18_19'!AD299)</f>
        <v>43191</v>
      </c>
      <c r="R325" s="55">
        <f>IF('[2]RY3 Model 18_19'!AE299=0,"",'[2]RY3 Model 18_19'!AE299)</f>
        <v>43221</v>
      </c>
      <c r="S325" s="55" t="str">
        <f>IF('[2]RY3 Model 18_19'!AF299=0,"",'[2]RY3 Model 18_19'!AF299)</f>
        <v/>
      </c>
      <c r="T325" s="60">
        <f>IF('[2]RY3 Model 18_19'!AI299=0,"",365*'[2]RY3 Model 18_19'!AI299)</f>
        <v>30</v>
      </c>
      <c r="U325" s="60">
        <f>IF('[2]RY3 Model 18_19'!AJ299=0,"",365*'[2]RY3 Model 18_19'!AJ299)</f>
        <v>335</v>
      </c>
      <c r="V325" s="60" t="str">
        <f>IF('[2]RY3 Model 18_19'!AK299=0,"",365*'[2]RY3 Model 18_19'!AK299)</f>
        <v/>
      </c>
      <c r="W325" s="65">
        <f t="shared" si="13"/>
        <v>0</v>
      </c>
      <c r="X325" s="65" t="str">
        <f t="shared" si="14"/>
        <v>Yes</v>
      </c>
      <c r="Y325" s="66">
        <f>IF('[2]RY3 Model 18_19'!W299=0,"",'[2]RY3 Model 18_19'!W299)</f>
        <v>61173.59</v>
      </c>
      <c r="Z325" s="66">
        <f>IF('[2]RY3 Model 18_19'!X299=0,"",'[2]RY3 Model 18_19'!X299)</f>
        <v>61173.59</v>
      </c>
      <c r="AA325" s="67">
        <f t="shared" si="15"/>
        <v>0</v>
      </c>
      <c r="AB325" s="68"/>
      <c r="AC325" s="69"/>
      <c r="AD325" s="2"/>
      <c r="AE325" s="2"/>
      <c r="AF325" s="2"/>
      <c r="AG325" s="2"/>
    </row>
    <row r="326" spans="1:33" x14ac:dyDescent="0.2">
      <c r="A326" s="3"/>
      <c r="B326" s="3" t="str">
        <f>IF('[2]RY3 Model 18_19'!D300=C326,"",1)</f>
        <v/>
      </c>
      <c r="C326" s="58" t="s">
        <v>152</v>
      </c>
      <c r="D326" s="59"/>
      <c r="E326" s="59" t="s">
        <v>57</v>
      </c>
      <c r="F326" s="60" t="s">
        <v>57</v>
      </c>
      <c r="G326" s="61"/>
      <c r="H326" s="61"/>
      <c r="I326" s="60" t="s">
        <v>21</v>
      </c>
      <c r="J326" s="75">
        <v>0</v>
      </c>
      <c r="K326" s="75"/>
      <c r="L326" s="64">
        <f>IF('[2]RY3 Model 18_19'!O300=0,"",'[2]RY3 Model 18_19'!O300)</f>
        <v>61849.11</v>
      </c>
      <c r="M326" s="64">
        <f>IF('[2]RY3 Model 18_19'!P300=0,"",'[2]RY3 Model 18_19'!P300)</f>
        <v>61849.11</v>
      </c>
      <c r="N326" s="64">
        <f>IF('[2]RY3 Model 18_19'!Q300=0,"",'[2]RY3 Model 18_19'!Q300)</f>
        <v>61849.11</v>
      </c>
      <c r="O326" s="64" t="str">
        <f>IF('[2]RY3 Model 18_19'!R300=0,"",'[2]RY3 Model 18_19'!R300)</f>
        <v/>
      </c>
      <c r="P326" s="64"/>
      <c r="Q326" s="55">
        <f>IF('[2]RY3 Model 18_19'!AD300=0,"",'[2]RY3 Model 18_19'!AD300)</f>
        <v>43191</v>
      </c>
      <c r="R326" s="55">
        <f>IF('[2]RY3 Model 18_19'!AE300=0,"",'[2]RY3 Model 18_19'!AE300)</f>
        <v>43221</v>
      </c>
      <c r="S326" s="55" t="str">
        <f>IF('[2]RY3 Model 18_19'!AF300=0,"",'[2]RY3 Model 18_19'!AF300)</f>
        <v/>
      </c>
      <c r="T326" s="60">
        <f>IF('[2]RY3 Model 18_19'!AI300=0,"",365*'[2]RY3 Model 18_19'!AI300)</f>
        <v>30</v>
      </c>
      <c r="U326" s="60">
        <f>IF('[2]RY3 Model 18_19'!AJ300=0,"",365*'[2]RY3 Model 18_19'!AJ300)</f>
        <v>335</v>
      </c>
      <c r="V326" s="60" t="str">
        <f>IF('[2]RY3 Model 18_19'!AK300=0,"",365*'[2]RY3 Model 18_19'!AK300)</f>
        <v/>
      </c>
      <c r="W326" s="65">
        <f t="shared" si="13"/>
        <v>0</v>
      </c>
      <c r="X326" s="65" t="str">
        <f t="shared" si="14"/>
        <v>Yes</v>
      </c>
      <c r="Y326" s="66">
        <f>IF('[2]RY3 Model 18_19'!W300=0,"",'[2]RY3 Model 18_19'!W300)</f>
        <v>61849.11</v>
      </c>
      <c r="Z326" s="66">
        <f>IF('[2]RY3 Model 18_19'!X300=0,"",'[2]RY3 Model 18_19'!X300)</f>
        <v>61849.11</v>
      </c>
      <c r="AA326" s="67">
        <f t="shared" si="15"/>
        <v>0</v>
      </c>
      <c r="AB326" s="68"/>
      <c r="AC326" s="69"/>
      <c r="AD326" s="2"/>
      <c r="AE326" s="2"/>
      <c r="AF326" s="2"/>
      <c r="AG326" s="2"/>
    </row>
    <row r="327" spans="1:33" x14ac:dyDescent="0.2">
      <c r="A327" s="3"/>
      <c r="B327" s="3" t="str">
        <f>IF('[2]RY3 Model 18_19'!D301=C327,"",1)</f>
        <v/>
      </c>
      <c r="C327" s="58" t="s">
        <v>153</v>
      </c>
      <c r="D327" s="59"/>
      <c r="E327" s="59" t="s">
        <v>57</v>
      </c>
      <c r="F327" s="60" t="s">
        <v>57</v>
      </c>
      <c r="G327" s="61"/>
      <c r="H327" s="61"/>
      <c r="I327" s="60" t="s">
        <v>21</v>
      </c>
      <c r="J327" s="75">
        <v>0</v>
      </c>
      <c r="K327" s="75"/>
      <c r="L327" s="64">
        <f>IF('[2]RY3 Model 18_19'!O301=0,"",'[2]RY3 Model 18_19'!O301)</f>
        <v>2339.73</v>
      </c>
      <c r="M327" s="64">
        <f>IF('[2]RY3 Model 18_19'!P301=0,"",'[2]RY3 Model 18_19'!P301)</f>
        <v>2339.73</v>
      </c>
      <c r="N327" s="64">
        <f>IF('[2]RY3 Model 18_19'!Q301=0,"",'[2]RY3 Model 18_19'!Q301)</f>
        <v>2339.73</v>
      </c>
      <c r="O327" s="64" t="str">
        <f>IF('[2]RY3 Model 18_19'!R301=0,"",'[2]RY3 Model 18_19'!R301)</f>
        <v/>
      </c>
      <c r="P327" s="64"/>
      <c r="Q327" s="55">
        <f>IF('[2]RY3 Model 18_19'!AD301=0,"",'[2]RY3 Model 18_19'!AD301)</f>
        <v>43191</v>
      </c>
      <c r="R327" s="55">
        <f>IF('[2]RY3 Model 18_19'!AE301=0,"",'[2]RY3 Model 18_19'!AE301)</f>
        <v>43221</v>
      </c>
      <c r="S327" s="55" t="str">
        <f>IF('[2]RY3 Model 18_19'!AF301=0,"",'[2]RY3 Model 18_19'!AF301)</f>
        <v/>
      </c>
      <c r="T327" s="60">
        <f>IF('[2]RY3 Model 18_19'!AI301=0,"",365*'[2]RY3 Model 18_19'!AI301)</f>
        <v>30</v>
      </c>
      <c r="U327" s="60">
        <f>IF('[2]RY3 Model 18_19'!AJ301=0,"",365*'[2]RY3 Model 18_19'!AJ301)</f>
        <v>335</v>
      </c>
      <c r="V327" s="60" t="str">
        <f>IF('[2]RY3 Model 18_19'!AK301=0,"",365*'[2]RY3 Model 18_19'!AK301)</f>
        <v/>
      </c>
      <c r="W327" s="65">
        <f t="shared" si="13"/>
        <v>0</v>
      </c>
      <c r="X327" s="65" t="str">
        <f t="shared" si="14"/>
        <v>Yes</v>
      </c>
      <c r="Y327" s="66">
        <f>IF('[2]RY3 Model 18_19'!W301=0,"",'[2]RY3 Model 18_19'!W301)</f>
        <v>2339.73</v>
      </c>
      <c r="Z327" s="66">
        <f>IF('[2]RY3 Model 18_19'!X301=0,"",'[2]RY3 Model 18_19'!X301)</f>
        <v>2339.73</v>
      </c>
      <c r="AA327" s="67">
        <f t="shared" si="15"/>
        <v>0</v>
      </c>
      <c r="AB327" s="68"/>
      <c r="AC327" s="69"/>
      <c r="AD327" s="2"/>
      <c r="AE327" s="2"/>
      <c r="AF327" s="2"/>
      <c r="AG327" s="2"/>
    </row>
    <row r="328" spans="1:33" x14ac:dyDescent="0.2">
      <c r="A328" s="3"/>
      <c r="B328" s="3" t="str">
        <f>IF('[2]RY3 Model 18_19'!D302=C328,"",1)</f>
        <v/>
      </c>
      <c r="C328" s="58" t="s">
        <v>154</v>
      </c>
      <c r="D328" s="59"/>
      <c r="E328" s="59" t="s">
        <v>57</v>
      </c>
      <c r="F328" s="60" t="s">
        <v>57</v>
      </c>
      <c r="G328" s="61"/>
      <c r="H328" s="61"/>
      <c r="I328" s="60" t="s">
        <v>21</v>
      </c>
      <c r="J328" s="75">
        <v>0</v>
      </c>
      <c r="K328" s="75"/>
      <c r="L328" s="64">
        <f>IF('[2]RY3 Model 18_19'!O302=0,"",'[2]RY3 Model 18_19'!O302)</f>
        <v>4678.5200000000004</v>
      </c>
      <c r="M328" s="64">
        <f>IF('[2]RY3 Model 18_19'!P302=0,"",'[2]RY3 Model 18_19'!P302)</f>
        <v>4678.5200000000004</v>
      </c>
      <c r="N328" s="64">
        <f>IF('[2]RY3 Model 18_19'!Q302=0,"",'[2]RY3 Model 18_19'!Q302)</f>
        <v>4678.5200000000004</v>
      </c>
      <c r="O328" s="64" t="str">
        <f>IF('[2]RY3 Model 18_19'!R302=0,"",'[2]RY3 Model 18_19'!R302)</f>
        <v/>
      </c>
      <c r="P328" s="64"/>
      <c r="Q328" s="55">
        <f>IF('[2]RY3 Model 18_19'!AD302=0,"",'[2]RY3 Model 18_19'!AD302)</f>
        <v>43191</v>
      </c>
      <c r="R328" s="55">
        <f>IF('[2]RY3 Model 18_19'!AE302=0,"",'[2]RY3 Model 18_19'!AE302)</f>
        <v>43221</v>
      </c>
      <c r="S328" s="55" t="str">
        <f>IF('[2]RY3 Model 18_19'!AF302=0,"",'[2]RY3 Model 18_19'!AF302)</f>
        <v/>
      </c>
      <c r="T328" s="60">
        <f>IF('[2]RY3 Model 18_19'!AI302=0,"",365*'[2]RY3 Model 18_19'!AI302)</f>
        <v>30</v>
      </c>
      <c r="U328" s="60">
        <f>IF('[2]RY3 Model 18_19'!AJ302=0,"",365*'[2]RY3 Model 18_19'!AJ302)</f>
        <v>335</v>
      </c>
      <c r="V328" s="60" t="str">
        <f>IF('[2]RY3 Model 18_19'!AK302=0,"",365*'[2]RY3 Model 18_19'!AK302)</f>
        <v/>
      </c>
      <c r="W328" s="65">
        <f t="shared" si="13"/>
        <v>0</v>
      </c>
      <c r="X328" s="65" t="str">
        <f t="shared" si="14"/>
        <v>Yes</v>
      </c>
      <c r="Y328" s="66">
        <f>IF('[2]RY3 Model 18_19'!W302=0,"",'[2]RY3 Model 18_19'!W302)</f>
        <v>4678.5200000000004</v>
      </c>
      <c r="Z328" s="66">
        <f>IF('[2]RY3 Model 18_19'!X302=0,"",'[2]RY3 Model 18_19'!X302)</f>
        <v>4678.5200000000004</v>
      </c>
      <c r="AA328" s="67">
        <f t="shared" si="15"/>
        <v>0</v>
      </c>
      <c r="AB328" s="68"/>
      <c r="AC328" s="69"/>
      <c r="AD328" s="2"/>
      <c r="AE328" s="2"/>
      <c r="AF328" s="2"/>
      <c r="AG328" s="2"/>
    </row>
    <row r="329" spans="1:33" x14ac:dyDescent="0.2">
      <c r="A329" s="3"/>
      <c r="B329" s="3" t="str">
        <f>IF('[2]RY3 Model 18_19'!D303=C329,"",1)</f>
        <v/>
      </c>
      <c r="C329" s="58" t="s">
        <v>155</v>
      </c>
      <c r="D329" s="59"/>
      <c r="E329" s="59" t="s">
        <v>57</v>
      </c>
      <c r="F329" s="60" t="s">
        <v>57</v>
      </c>
      <c r="G329" s="61"/>
      <c r="H329" s="61"/>
      <c r="I329" s="60" t="s">
        <v>21</v>
      </c>
      <c r="J329" s="75">
        <v>0</v>
      </c>
      <c r="K329" s="75"/>
      <c r="L329" s="64">
        <f>IF('[2]RY3 Model 18_19'!O303=0,"",'[2]RY3 Model 18_19'!O303)</f>
        <v>3303.63</v>
      </c>
      <c r="M329" s="64">
        <f>IF('[2]RY3 Model 18_19'!P303=0,"",'[2]RY3 Model 18_19'!P303)</f>
        <v>3303.63</v>
      </c>
      <c r="N329" s="64">
        <f>IF('[2]RY3 Model 18_19'!Q303=0,"",'[2]RY3 Model 18_19'!Q303)</f>
        <v>3303.63</v>
      </c>
      <c r="O329" s="64" t="str">
        <f>IF('[2]RY3 Model 18_19'!R303=0,"",'[2]RY3 Model 18_19'!R303)</f>
        <v/>
      </c>
      <c r="P329" s="64"/>
      <c r="Q329" s="55">
        <f>IF('[2]RY3 Model 18_19'!AD303=0,"",'[2]RY3 Model 18_19'!AD303)</f>
        <v>43191</v>
      </c>
      <c r="R329" s="55">
        <f>IF('[2]RY3 Model 18_19'!AE303=0,"",'[2]RY3 Model 18_19'!AE303)</f>
        <v>43221</v>
      </c>
      <c r="S329" s="55" t="str">
        <f>IF('[2]RY3 Model 18_19'!AF303=0,"",'[2]RY3 Model 18_19'!AF303)</f>
        <v/>
      </c>
      <c r="T329" s="60">
        <f>IF('[2]RY3 Model 18_19'!AI303=0,"",365*'[2]RY3 Model 18_19'!AI303)</f>
        <v>30</v>
      </c>
      <c r="U329" s="60">
        <f>IF('[2]RY3 Model 18_19'!AJ303=0,"",365*'[2]RY3 Model 18_19'!AJ303)</f>
        <v>335</v>
      </c>
      <c r="V329" s="60" t="str">
        <f>IF('[2]RY3 Model 18_19'!AK303=0,"",365*'[2]RY3 Model 18_19'!AK303)</f>
        <v/>
      </c>
      <c r="W329" s="65">
        <f t="shared" si="13"/>
        <v>0</v>
      </c>
      <c r="X329" s="65" t="str">
        <f t="shared" si="14"/>
        <v>Yes</v>
      </c>
      <c r="Y329" s="66">
        <f>IF('[2]RY3 Model 18_19'!W303=0,"",'[2]RY3 Model 18_19'!W303)</f>
        <v>3303.63</v>
      </c>
      <c r="Z329" s="66">
        <f>IF('[2]RY3 Model 18_19'!X303=0,"",'[2]RY3 Model 18_19'!X303)</f>
        <v>3303.63</v>
      </c>
      <c r="AA329" s="67">
        <f t="shared" si="15"/>
        <v>0</v>
      </c>
      <c r="AB329" s="68"/>
      <c r="AC329" s="69"/>
      <c r="AD329" s="2"/>
      <c r="AE329" s="2"/>
      <c r="AF329" s="2"/>
      <c r="AG329" s="2"/>
    </row>
    <row r="330" spans="1:33" x14ac:dyDescent="0.2">
      <c r="A330" s="3"/>
      <c r="B330" s="3" t="str">
        <f>IF('[2]RY3 Model 18_19'!D304=C330,"",1)</f>
        <v/>
      </c>
      <c r="C330" s="58" t="s">
        <v>156</v>
      </c>
      <c r="D330" s="59"/>
      <c r="E330" s="59" t="s">
        <v>57</v>
      </c>
      <c r="F330" s="60" t="s">
        <v>57</v>
      </c>
      <c r="G330" s="61"/>
      <c r="H330" s="61"/>
      <c r="I330" s="60" t="s">
        <v>21</v>
      </c>
      <c r="J330" s="75">
        <v>0</v>
      </c>
      <c r="K330" s="75"/>
      <c r="L330" s="64">
        <f>IF('[2]RY3 Model 18_19'!O304=0,"",'[2]RY3 Model 18_19'!O304)</f>
        <v>3674.42</v>
      </c>
      <c r="M330" s="64">
        <f>IF('[2]RY3 Model 18_19'!P304=0,"",'[2]RY3 Model 18_19'!P304)</f>
        <v>3674.42</v>
      </c>
      <c r="N330" s="64">
        <f>IF('[2]RY3 Model 18_19'!Q304=0,"",'[2]RY3 Model 18_19'!Q304)</f>
        <v>3674.42</v>
      </c>
      <c r="O330" s="64" t="str">
        <f>IF('[2]RY3 Model 18_19'!R304=0,"",'[2]RY3 Model 18_19'!R304)</f>
        <v/>
      </c>
      <c r="P330" s="64"/>
      <c r="Q330" s="55">
        <f>IF('[2]RY3 Model 18_19'!AD304=0,"",'[2]RY3 Model 18_19'!AD304)</f>
        <v>43191</v>
      </c>
      <c r="R330" s="55">
        <f>IF('[2]RY3 Model 18_19'!AE304=0,"",'[2]RY3 Model 18_19'!AE304)</f>
        <v>43221</v>
      </c>
      <c r="S330" s="55" t="str">
        <f>IF('[2]RY3 Model 18_19'!AF304=0,"",'[2]RY3 Model 18_19'!AF304)</f>
        <v/>
      </c>
      <c r="T330" s="60">
        <f>IF('[2]RY3 Model 18_19'!AI304=0,"",365*'[2]RY3 Model 18_19'!AI304)</f>
        <v>30</v>
      </c>
      <c r="U330" s="60">
        <f>IF('[2]RY3 Model 18_19'!AJ304=0,"",365*'[2]RY3 Model 18_19'!AJ304)</f>
        <v>335</v>
      </c>
      <c r="V330" s="60" t="str">
        <f>IF('[2]RY3 Model 18_19'!AK304=0,"",365*'[2]RY3 Model 18_19'!AK304)</f>
        <v/>
      </c>
      <c r="W330" s="65">
        <f t="shared" si="13"/>
        <v>0</v>
      </c>
      <c r="X330" s="65" t="str">
        <f t="shared" si="14"/>
        <v>Yes</v>
      </c>
      <c r="Y330" s="66">
        <f>IF('[2]RY3 Model 18_19'!W304=0,"",'[2]RY3 Model 18_19'!W304)</f>
        <v>3674.42</v>
      </c>
      <c r="Z330" s="66">
        <f>IF('[2]RY3 Model 18_19'!X304=0,"",'[2]RY3 Model 18_19'!X304)</f>
        <v>3674.42</v>
      </c>
      <c r="AA330" s="67">
        <f t="shared" si="15"/>
        <v>0</v>
      </c>
      <c r="AB330" s="68"/>
      <c r="AC330" s="69"/>
      <c r="AD330" s="2"/>
      <c r="AE330" s="2"/>
      <c r="AF330" s="2"/>
      <c r="AG330" s="2"/>
    </row>
    <row r="331" spans="1:33" x14ac:dyDescent="0.2">
      <c r="A331" s="3"/>
      <c r="B331" s="3" t="str">
        <f>IF('[2]RY3 Model 18_19'!D305=C331,"",1)</f>
        <v/>
      </c>
      <c r="C331" s="58" t="s">
        <v>157</v>
      </c>
      <c r="D331" s="59"/>
      <c r="E331" s="59" t="s">
        <v>57</v>
      </c>
      <c r="F331" s="60" t="s">
        <v>57</v>
      </c>
      <c r="G331" s="61"/>
      <c r="H331" s="61"/>
      <c r="I331" s="60" t="s">
        <v>21</v>
      </c>
      <c r="J331" s="75">
        <v>0</v>
      </c>
      <c r="K331" s="75"/>
      <c r="L331" s="64">
        <f>IF('[2]RY3 Model 18_19'!O305=0,"",'[2]RY3 Model 18_19'!O305)</f>
        <v>1101.8599999999999</v>
      </c>
      <c r="M331" s="64">
        <f>IF('[2]RY3 Model 18_19'!P305=0,"",'[2]RY3 Model 18_19'!P305)</f>
        <v>1101.8599999999999</v>
      </c>
      <c r="N331" s="64">
        <f>IF('[2]RY3 Model 18_19'!Q305=0,"",'[2]RY3 Model 18_19'!Q305)</f>
        <v>1101.8599999999999</v>
      </c>
      <c r="O331" s="64" t="str">
        <f>IF('[2]RY3 Model 18_19'!R305=0,"",'[2]RY3 Model 18_19'!R305)</f>
        <v/>
      </c>
      <c r="P331" s="64"/>
      <c r="Q331" s="55">
        <f>IF('[2]RY3 Model 18_19'!AD305=0,"",'[2]RY3 Model 18_19'!AD305)</f>
        <v>43191</v>
      </c>
      <c r="R331" s="55">
        <f>IF('[2]RY3 Model 18_19'!AE305=0,"",'[2]RY3 Model 18_19'!AE305)</f>
        <v>43221</v>
      </c>
      <c r="S331" s="55" t="str">
        <f>IF('[2]RY3 Model 18_19'!AF305=0,"",'[2]RY3 Model 18_19'!AF305)</f>
        <v/>
      </c>
      <c r="T331" s="60">
        <f>IF('[2]RY3 Model 18_19'!AI305=0,"",365*'[2]RY3 Model 18_19'!AI305)</f>
        <v>30</v>
      </c>
      <c r="U331" s="60">
        <f>IF('[2]RY3 Model 18_19'!AJ305=0,"",365*'[2]RY3 Model 18_19'!AJ305)</f>
        <v>335</v>
      </c>
      <c r="V331" s="60" t="str">
        <f>IF('[2]RY3 Model 18_19'!AK305=0,"",365*'[2]RY3 Model 18_19'!AK305)</f>
        <v/>
      </c>
      <c r="W331" s="65">
        <f t="shared" si="13"/>
        <v>0</v>
      </c>
      <c r="X331" s="65" t="str">
        <f t="shared" si="14"/>
        <v>Yes</v>
      </c>
      <c r="Y331" s="66">
        <f>IF('[2]RY3 Model 18_19'!W305=0,"",'[2]RY3 Model 18_19'!W305)</f>
        <v>1101.8599999999999</v>
      </c>
      <c r="Z331" s="66">
        <f>IF('[2]RY3 Model 18_19'!X305=0,"",'[2]RY3 Model 18_19'!X305)</f>
        <v>1101.8599999999999</v>
      </c>
      <c r="AA331" s="67">
        <f t="shared" si="15"/>
        <v>0</v>
      </c>
      <c r="AB331" s="68"/>
      <c r="AC331" s="69"/>
      <c r="AD331" s="2"/>
      <c r="AE331" s="2"/>
      <c r="AF331" s="2"/>
      <c r="AG331" s="2"/>
    </row>
    <row r="332" spans="1:33" x14ac:dyDescent="0.2">
      <c r="A332" s="3"/>
      <c r="B332" s="3" t="str">
        <f>IF('[2]RY3 Model 18_19'!D306=C332,"",1)</f>
        <v/>
      </c>
      <c r="C332" s="58" t="s">
        <v>158</v>
      </c>
      <c r="D332" s="59"/>
      <c r="E332" s="59" t="s">
        <v>57</v>
      </c>
      <c r="F332" s="60" t="s">
        <v>57</v>
      </c>
      <c r="G332" s="61"/>
      <c r="H332" s="61"/>
      <c r="I332" s="60" t="s">
        <v>21</v>
      </c>
      <c r="J332" s="75">
        <v>0</v>
      </c>
      <c r="K332" s="75"/>
      <c r="L332" s="64">
        <f>IF('[2]RY3 Model 18_19'!O306=0,"",'[2]RY3 Model 18_19'!O306)</f>
        <v>1472.63</v>
      </c>
      <c r="M332" s="64">
        <f>IF('[2]RY3 Model 18_19'!P306=0,"",'[2]RY3 Model 18_19'!P306)</f>
        <v>1472.63</v>
      </c>
      <c r="N332" s="64">
        <f>IF('[2]RY3 Model 18_19'!Q306=0,"",'[2]RY3 Model 18_19'!Q306)</f>
        <v>1472.63</v>
      </c>
      <c r="O332" s="64" t="str">
        <f>IF('[2]RY3 Model 18_19'!R306=0,"",'[2]RY3 Model 18_19'!R306)</f>
        <v/>
      </c>
      <c r="P332" s="64"/>
      <c r="Q332" s="55">
        <f>IF('[2]RY3 Model 18_19'!AD306=0,"",'[2]RY3 Model 18_19'!AD306)</f>
        <v>43191</v>
      </c>
      <c r="R332" s="55">
        <f>IF('[2]RY3 Model 18_19'!AE306=0,"",'[2]RY3 Model 18_19'!AE306)</f>
        <v>43221</v>
      </c>
      <c r="S332" s="55" t="str">
        <f>IF('[2]RY3 Model 18_19'!AF306=0,"",'[2]RY3 Model 18_19'!AF306)</f>
        <v/>
      </c>
      <c r="T332" s="60">
        <f>IF('[2]RY3 Model 18_19'!AI306=0,"",365*'[2]RY3 Model 18_19'!AI306)</f>
        <v>30</v>
      </c>
      <c r="U332" s="60">
        <f>IF('[2]RY3 Model 18_19'!AJ306=0,"",365*'[2]RY3 Model 18_19'!AJ306)</f>
        <v>335</v>
      </c>
      <c r="V332" s="60" t="str">
        <f>IF('[2]RY3 Model 18_19'!AK306=0,"",365*'[2]RY3 Model 18_19'!AK306)</f>
        <v/>
      </c>
      <c r="W332" s="65">
        <f t="shared" si="13"/>
        <v>0</v>
      </c>
      <c r="X332" s="65" t="str">
        <f t="shared" si="14"/>
        <v>Yes</v>
      </c>
      <c r="Y332" s="66">
        <f>IF('[2]RY3 Model 18_19'!W306=0,"",'[2]RY3 Model 18_19'!W306)</f>
        <v>1472.63</v>
      </c>
      <c r="Z332" s="66">
        <f>IF('[2]RY3 Model 18_19'!X306=0,"",'[2]RY3 Model 18_19'!X306)</f>
        <v>1472.63</v>
      </c>
      <c r="AA332" s="67">
        <f t="shared" si="15"/>
        <v>0</v>
      </c>
      <c r="AB332" s="68"/>
      <c r="AC332" s="69"/>
      <c r="AD332" s="2"/>
      <c r="AE332" s="2"/>
      <c r="AF332" s="2"/>
      <c r="AG332" s="2"/>
    </row>
    <row r="333" spans="1:33" x14ac:dyDescent="0.2">
      <c r="A333" s="3"/>
      <c r="B333" s="3" t="str">
        <f>IF('[2]RY3 Model 18_19'!D307=C333,"",1)</f>
        <v/>
      </c>
      <c r="C333" s="58" t="s">
        <v>108</v>
      </c>
      <c r="D333" s="59"/>
      <c r="E333" s="59" t="s">
        <v>57</v>
      </c>
      <c r="F333" s="60" t="s">
        <v>57</v>
      </c>
      <c r="G333" s="61"/>
      <c r="H333" s="61"/>
      <c r="I333" s="60" t="s">
        <v>21</v>
      </c>
      <c r="J333" s="75">
        <v>0</v>
      </c>
      <c r="K333" s="75"/>
      <c r="L333" s="64">
        <f>IF('[2]RY3 Model 18_19'!O307=0,"",'[2]RY3 Model 18_19'!O307)</f>
        <v>3381.23</v>
      </c>
      <c r="M333" s="64">
        <f>IF('[2]RY3 Model 18_19'!P307=0,"",'[2]RY3 Model 18_19'!P307)</f>
        <v>3381.23</v>
      </c>
      <c r="N333" s="64">
        <f>IF('[2]RY3 Model 18_19'!Q307=0,"",'[2]RY3 Model 18_19'!Q307)</f>
        <v>3381.23</v>
      </c>
      <c r="O333" s="64" t="str">
        <f>IF('[2]RY3 Model 18_19'!R307=0,"",'[2]RY3 Model 18_19'!R307)</f>
        <v/>
      </c>
      <c r="P333" s="64"/>
      <c r="Q333" s="55">
        <f>IF('[2]RY3 Model 18_19'!AD307=0,"",'[2]RY3 Model 18_19'!AD307)</f>
        <v>43191</v>
      </c>
      <c r="R333" s="55">
        <f>IF('[2]RY3 Model 18_19'!AE307=0,"",'[2]RY3 Model 18_19'!AE307)</f>
        <v>43221</v>
      </c>
      <c r="S333" s="55" t="str">
        <f>IF('[2]RY3 Model 18_19'!AF307=0,"",'[2]RY3 Model 18_19'!AF307)</f>
        <v/>
      </c>
      <c r="T333" s="60">
        <f>IF('[2]RY3 Model 18_19'!AI307=0,"",365*'[2]RY3 Model 18_19'!AI307)</f>
        <v>30</v>
      </c>
      <c r="U333" s="60">
        <f>IF('[2]RY3 Model 18_19'!AJ307=0,"",365*'[2]RY3 Model 18_19'!AJ307)</f>
        <v>335</v>
      </c>
      <c r="V333" s="60" t="str">
        <f>IF('[2]RY3 Model 18_19'!AK307=0,"",365*'[2]RY3 Model 18_19'!AK307)</f>
        <v/>
      </c>
      <c r="W333" s="65">
        <f t="shared" si="13"/>
        <v>0</v>
      </c>
      <c r="X333" s="65" t="str">
        <f t="shared" si="14"/>
        <v>Yes</v>
      </c>
      <c r="Y333" s="66">
        <f>IF('[2]RY3 Model 18_19'!W307=0,"",'[2]RY3 Model 18_19'!W307)</f>
        <v>3381.23</v>
      </c>
      <c r="Z333" s="66">
        <f>IF('[2]RY3 Model 18_19'!X307=0,"",'[2]RY3 Model 18_19'!X307)</f>
        <v>3381.23</v>
      </c>
      <c r="AA333" s="67">
        <f t="shared" si="15"/>
        <v>0</v>
      </c>
      <c r="AB333" s="68"/>
      <c r="AC333" s="69"/>
      <c r="AD333" s="2"/>
      <c r="AE333" s="2"/>
      <c r="AF333" s="2"/>
      <c r="AG333" s="2"/>
    </row>
    <row r="334" spans="1:33" x14ac:dyDescent="0.2">
      <c r="A334" s="3"/>
      <c r="B334" s="3" t="str">
        <f>IF('[2]RY3 Model 18_19'!D308=C334,"",1)</f>
        <v/>
      </c>
      <c r="C334" s="58" t="s">
        <v>159</v>
      </c>
      <c r="D334" s="59"/>
      <c r="E334" s="59" t="s">
        <v>57</v>
      </c>
      <c r="F334" s="60" t="s">
        <v>57</v>
      </c>
      <c r="G334" s="61"/>
      <c r="H334" s="61"/>
      <c r="I334" s="60" t="s">
        <v>21</v>
      </c>
      <c r="J334" s="75">
        <v>0</v>
      </c>
      <c r="K334" s="75"/>
      <c r="L334" s="64">
        <f>IF('[2]RY3 Model 18_19'!O308=0,"",'[2]RY3 Model 18_19'!O308)</f>
        <v>1179.44</v>
      </c>
      <c r="M334" s="64">
        <f>IF('[2]RY3 Model 18_19'!P308=0,"",'[2]RY3 Model 18_19'!P308)</f>
        <v>1179.44</v>
      </c>
      <c r="N334" s="64">
        <f>IF('[2]RY3 Model 18_19'!Q308=0,"",'[2]RY3 Model 18_19'!Q308)</f>
        <v>1179.44</v>
      </c>
      <c r="O334" s="64" t="str">
        <f>IF('[2]RY3 Model 18_19'!R308=0,"",'[2]RY3 Model 18_19'!R308)</f>
        <v/>
      </c>
      <c r="P334" s="64"/>
      <c r="Q334" s="55">
        <f>IF('[2]RY3 Model 18_19'!AD308=0,"",'[2]RY3 Model 18_19'!AD308)</f>
        <v>43191</v>
      </c>
      <c r="R334" s="55">
        <f>IF('[2]RY3 Model 18_19'!AE308=0,"",'[2]RY3 Model 18_19'!AE308)</f>
        <v>43221</v>
      </c>
      <c r="S334" s="55" t="str">
        <f>IF('[2]RY3 Model 18_19'!AF308=0,"",'[2]RY3 Model 18_19'!AF308)</f>
        <v/>
      </c>
      <c r="T334" s="60">
        <f>IF('[2]RY3 Model 18_19'!AI308=0,"",365*'[2]RY3 Model 18_19'!AI308)</f>
        <v>30</v>
      </c>
      <c r="U334" s="60">
        <f>IF('[2]RY3 Model 18_19'!AJ308=0,"",365*'[2]RY3 Model 18_19'!AJ308)</f>
        <v>335</v>
      </c>
      <c r="V334" s="60" t="str">
        <f>IF('[2]RY3 Model 18_19'!AK308=0,"",365*'[2]RY3 Model 18_19'!AK308)</f>
        <v/>
      </c>
      <c r="W334" s="65">
        <f t="shared" si="13"/>
        <v>0</v>
      </c>
      <c r="X334" s="65" t="str">
        <f t="shared" si="14"/>
        <v>Yes</v>
      </c>
      <c r="Y334" s="66">
        <f>IF('[2]RY3 Model 18_19'!W308=0,"",'[2]RY3 Model 18_19'!W308)</f>
        <v>1179.44</v>
      </c>
      <c r="Z334" s="66">
        <f>IF('[2]RY3 Model 18_19'!X308=0,"",'[2]RY3 Model 18_19'!X308)</f>
        <v>1179.44</v>
      </c>
      <c r="AA334" s="67">
        <f t="shared" si="15"/>
        <v>0</v>
      </c>
      <c r="AB334" s="68"/>
      <c r="AC334" s="69"/>
      <c r="AD334" s="2"/>
      <c r="AE334" s="2"/>
      <c r="AF334" s="2"/>
      <c r="AG334" s="2"/>
    </row>
    <row r="335" spans="1:33" x14ac:dyDescent="0.2">
      <c r="A335" s="3"/>
      <c r="B335" s="3" t="str">
        <f>IF('[2]RY3 Model 18_19'!D309=C335,"",1)</f>
        <v/>
      </c>
      <c r="C335" s="58"/>
      <c r="D335" s="59"/>
      <c r="E335" s="59"/>
      <c r="F335" s="60"/>
      <c r="G335" s="61"/>
      <c r="H335" s="61"/>
      <c r="I335" s="70"/>
      <c r="J335" s="70"/>
      <c r="K335" s="70"/>
      <c r="L335" s="64" t="str">
        <f>IF('[2]RY3 Model 18_19'!O309=0,"",'[2]RY3 Model 18_19'!O309)</f>
        <v/>
      </c>
      <c r="M335" s="64" t="str">
        <f>IF('[2]RY3 Model 18_19'!P309=0,"",'[2]RY3 Model 18_19'!P309)</f>
        <v/>
      </c>
      <c r="N335" s="64" t="str">
        <f>IF('[2]RY3 Model 18_19'!Q309=0,"",'[2]RY3 Model 18_19'!Q309)</f>
        <v/>
      </c>
      <c r="O335" s="64" t="str">
        <f>IF('[2]RY3 Model 18_19'!R309=0,"",'[2]RY3 Model 18_19'!R309)</f>
        <v/>
      </c>
      <c r="P335" s="64"/>
      <c r="Q335" s="55" t="str">
        <f>IF('[2]RY3 Model 18_19'!AD309=0,"",'[2]RY3 Model 18_19'!AD309)</f>
        <v/>
      </c>
      <c r="R335" s="55" t="str">
        <f>IF('[2]RY3 Model 18_19'!AE309=0,"",'[2]RY3 Model 18_19'!AE309)</f>
        <v/>
      </c>
      <c r="S335" s="55" t="str">
        <f>IF('[2]RY3 Model 18_19'!AF309=0,"",'[2]RY3 Model 18_19'!AF309)</f>
        <v/>
      </c>
      <c r="T335" s="60" t="str">
        <f>IF('[2]RY3 Model 18_19'!AI309=0,"",365*'[2]RY3 Model 18_19'!AI309)</f>
        <v/>
      </c>
      <c r="U335" s="60" t="str">
        <f>IF('[2]RY3 Model 18_19'!AJ309=0,"",365*'[2]RY3 Model 18_19'!AJ309)</f>
        <v/>
      </c>
      <c r="V335" s="60" t="str">
        <f>IF('[2]RY3 Model 18_19'!AK309=0,"",365*'[2]RY3 Model 18_19'!AK309)</f>
        <v/>
      </c>
      <c r="W335" s="65" t="str">
        <f t="shared" si="13"/>
        <v/>
      </c>
      <c r="X335" s="65" t="str">
        <f t="shared" si="14"/>
        <v/>
      </c>
      <c r="Y335" s="66" t="str">
        <f>IF('[2]RY3 Model 18_19'!W309=0,"",'[2]RY3 Model 18_19'!W309)</f>
        <v/>
      </c>
      <c r="Z335" s="66" t="str">
        <f>IF('[2]RY3 Model 18_19'!X309=0,"",'[2]RY3 Model 18_19'!X309)</f>
        <v/>
      </c>
      <c r="AA335" s="67" t="str">
        <f t="shared" si="15"/>
        <v/>
      </c>
      <c r="AB335" s="68"/>
      <c r="AC335" s="69"/>
      <c r="AD335" s="2"/>
      <c r="AE335" s="2"/>
      <c r="AF335" s="2"/>
      <c r="AG335" s="2"/>
    </row>
    <row r="336" spans="1:33" x14ac:dyDescent="0.2">
      <c r="A336" s="3"/>
      <c r="B336" s="3" t="str">
        <f>IF('[2]RY3 Model 18_19'!D310=C336,"",1)</f>
        <v/>
      </c>
      <c r="C336" s="58"/>
      <c r="D336" s="59"/>
      <c r="E336" s="59"/>
      <c r="F336" s="60"/>
      <c r="G336" s="61"/>
      <c r="H336" s="61"/>
      <c r="I336" s="70"/>
      <c r="J336" s="70"/>
      <c r="K336" s="70"/>
      <c r="L336" s="64" t="str">
        <f>IF('[2]RY3 Model 18_19'!O310=0,"",'[2]RY3 Model 18_19'!O310)</f>
        <v/>
      </c>
      <c r="M336" s="64" t="str">
        <f>IF('[2]RY3 Model 18_19'!P310=0,"",'[2]RY3 Model 18_19'!P310)</f>
        <v/>
      </c>
      <c r="N336" s="64" t="str">
        <f>IF('[2]RY3 Model 18_19'!Q310=0,"",'[2]RY3 Model 18_19'!Q310)</f>
        <v/>
      </c>
      <c r="O336" s="64" t="str">
        <f>IF('[2]RY3 Model 18_19'!R310=0,"",'[2]RY3 Model 18_19'!R310)</f>
        <v/>
      </c>
      <c r="P336" s="64"/>
      <c r="Q336" s="55" t="str">
        <f>IF('[2]RY3 Model 18_19'!AD310=0,"",'[2]RY3 Model 18_19'!AD310)</f>
        <v/>
      </c>
      <c r="R336" s="55" t="str">
        <f>IF('[2]RY3 Model 18_19'!AE310=0,"",'[2]RY3 Model 18_19'!AE310)</f>
        <v/>
      </c>
      <c r="S336" s="55" t="str">
        <f>IF('[2]RY3 Model 18_19'!AF310=0,"",'[2]RY3 Model 18_19'!AF310)</f>
        <v/>
      </c>
      <c r="T336" s="60" t="str">
        <f>IF('[2]RY3 Model 18_19'!AI310=0,"",365*'[2]RY3 Model 18_19'!AI310)</f>
        <v/>
      </c>
      <c r="U336" s="60" t="str">
        <f>IF('[2]RY3 Model 18_19'!AJ310=0,"",365*'[2]RY3 Model 18_19'!AJ310)</f>
        <v/>
      </c>
      <c r="V336" s="60" t="str">
        <f>IF('[2]RY3 Model 18_19'!AK310=0,"",365*'[2]RY3 Model 18_19'!AK310)</f>
        <v/>
      </c>
      <c r="W336" s="65" t="str">
        <f t="shared" si="13"/>
        <v/>
      </c>
      <c r="X336" s="65" t="str">
        <f t="shared" si="14"/>
        <v/>
      </c>
      <c r="Y336" s="66" t="str">
        <f>IF('[2]RY3 Model 18_19'!W310=0,"",'[2]RY3 Model 18_19'!W310)</f>
        <v/>
      </c>
      <c r="Z336" s="66" t="str">
        <f>IF('[2]RY3 Model 18_19'!X310=0,"",'[2]RY3 Model 18_19'!X310)</f>
        <v/>
      </c>
      <c r="AA336" s="67" t="str">
        <f t="shared" si="15"/>
        <v/>
      </c>
      <c r="AB336" s="68"/>
      <c r="AC336" s="69"/>
      <c r="AD336" s="2"/>
      <c r="AE336" s="2"/>
      <c r="AF336" s="2"/>
      <c r="AG336" s="2"/>
    </row>
    <row r="337" spans="1:33" x14ac:dyDescent="0.2">
      <c r="A337" s="3"/>
      <c r="B337" s="3" t="str">
        <f>IF('[2]RY3 Model 18_19'!D311=C337,"",1)</f>
        <v/>
      </c>
      <c r="C337" s="48" t="s">
        <v>160</v>
      </c>
      <c r="D337" s="59"/>
      <c r="E337" s="59"/>
      <c r="F337" s="60"/>
      <c r="G337" s="61"/>
      <c r="H337" s="61"/>
      <c r="I337" s="70"/>
      <c r="J337" s="70"/>
      <c r="K337" s="70"/>
      <c r="L337" s="64" t="str">
        <f>IF('[2]RY3 Model 18_19'!O311=0,"",'[2]RY3 Model 18_19'!O311)</f>
        <v/>
      </c>
      <c r="M337" s="64" t="str">
        <f>IF('[2]RY3 Model 18_19'!P311=0,"",'[2]RY3 Model 18_19'!P311)</f>
        <v/>
      </c>
      <c r="N337" s="64" t="str">
        <f>IF('[2]RY3 Model 18_19'!Q311=0,"",'[2]RY3 Model 18_19'!Q311)</f>
        <v/>
      </c>
      <c r="O337" s="64" t="str">
        <f>IF('[2]RY3 Model 18_19'!R311=0,"",'[2]RY3 Model 18_19'!R311)</f>
        <v/>
      </c>
      <c r="P337" s="64"/>
      <c r="Q337" s="55" t="str">
        <f>IF('[2]RY3 Model 18_19'!AD311=0,"",'[2]RY3 Model 18_19'!AD311)</f>
        <v/>
      </c>
      <c r="R337" s="55" t="str">
        <f>IF('[2]RY3 Model 18_19'!AE311=0,"",'[2]RY3 Model 18_19'!AE311)</f>
        <v/>
      </c>
      <c r="S337" s="55" t="str">
        <f>IF('[2]RY3 Model 18_19'!AF311=0,"",'[2]RY3 Model 18_19'!AF311)</f>
        <v/>
      </c>
      <c r="T337" s="60" t="str">
        <f>IF('[2]RY3 Model 18_19'!AI311=0,"",365*'[2]RY3 Model 18_19'!AI311)</f>
        <v/>
      </c>
      <c r="U337" s="60" t="str">
        <f>IF('[2]RY3 Model 18_19'!AJ311=0,"",365*'[2]RY3 Model 18_19'!AJ311)</f>
        <v/>
      </c>
      <c r="V337" s="60" t="str">
        <f>IF('[2]RY3 Model 18_19'!AK311=0,"",365*'[2]RY3 Model 18_19'!AK311)</f>
        <v/>
      </c>
      <c r="W337" s="65" t="str">
        <f t="shared" si="13"/>
        <v/>
      </c>
      <c r="X337" s="65" t="str">
        <f t="shared" si="14"/>
        <v/>
      </c>
      <c r="Y337" s="66" t="str">
        <f>IF('[2]RY3 Model 18_19'!W311=0,"",'[2]RY3 Model 18_19'!W311)</f>
        <v/>
      </c>
      <c r="Z337" s="66" t="str">
        <f>IF('[2]RY3 Model 18_19'!X311=0,"",'[2]RY3 Model 18_19'!X311)</f>
        <v/>
      </c>
      <c r="AA337" s="67" t="str">
        <f t="shared" si="15"/>
        <v/>
      </c>
      <c r="AB337" s="68"/>
      <c r="AC337" s="69"/>
      <c r="AD337" s="2"/>
      <c r="AE337" s="2"/>
      <c r="AF337" s="2"/>
      <c r="AG337" s="2"/>
    </row>
    <row r="338" spans="1:33" x14ac:dyDescent="0.2">
      <c r="A338" s="3"/>
      <c r="B338" s="3" t="str">
        <f>IF('[2]RY3 Model 18_19'!D312=C338,"",1)</f>
        <v/>
      </c>
      <c r="C338" s="58" t="s">
        <v>147</v>
      </c>
      <c r="D338" s="59"/>
      <c r="E338" s="59" t="s">
        <v>57</v>
      </c>
      <c r="F338" s="60" t="s">
        <v>57</v>
      </c>
      <c r="G338" s="61"/>
      <c r="H338" s="61"/>
      <c r="I338" s="60" t="s">
        <v>21</v>
      </c>
      <c r="J338" s="75">
        <v>0</v>
      </c>
      <c r="K338" s="75"/>
      <c r="L338" s="64">
        <f>IF('[2]RY3 Model 18_19'!O312=0,"",'[2]RY3 Model 18_19'!O312)</f>
        <v>911.18</v>
      </c>
      <c r="M338" s="64">
        <f>IF('[2]RY3 Model 18_19'!P312=0,"",'[2]RY3 Model 18_19'!P312)</f>
        <v>911.18</v>
      </c>
      <c r="N338" s="64">
        <f>IF('[2]RY3 Model 18_19'!Q312=0,"",'[2]RY3 Model 18_19'!Q312)</f>
        <v>911.18</v>
      </c>
      <c r="O338" s="64" t="str">
        <f>IF('[2]RY3 Model 18_19'!R312=0,"",'[2]RY3 Model 18_19'!R312)</f>
        <v/>
      </c>
      <c r="P338" s="64"/>
      <c r="Q338" s="55">
        <f>IF('[2]RY3 Model 18_19'!AD312=0,"",'[2]RY3 Model 18_19'!AD312)</f>
        <v>43191</v>
      </c>
      <c r="R338" s="55">
        <f>IF('[2]RY3 Model 18_19'!AE312=0,"",'[2]RY3 Model 18_19'!AE312)</f>
        <v>43221</v>
      </c>
      <c r="S338" s="55" t="str">
        <f>IF('[2]RY3 Model 18_19'!AF312=0,"",'[2]RY3 Model 18_19'!AF312)</f>
        <v/>
      </c>
      <c r="T338" s="60">
        <f>IF('[2]RY3 Model 18_19'!AI312=0,"",365*'[2]RY3 Model 18_19'!AI312)</f>
        <v>30</v>
      </c>
      <c r="U338" s="60">
        <f>IF('[2]RY3 Model 18_19'!AJ312=0,"",365*'[2]RY3 Model 18_19'!AJ312)</f>
        <v>335</v>
      </c>
      <c r="V338" s="60" t="str">
        <f>IF('[2]RY3 Model 18_19'!AK312=0,"",365*'[2]RY3 Model 18_19'!AK312)</f>
        <v/>
      </c>
      <c r="W338" s="65">
        <f t="shared" si="13"/>
        <v>0</v>
      </c>
      <c r="X338" s="65" t="str">
        <f t="shared" si="14"/>
        <v>Yes</v>
      </c>
      <c r="Y338" s="66">
        <f>IF('[2]RY3 Model 18_19'!W312=0,"",'[2]RY3 Model 18_19'!W312)</f>
        <v>911.18</v>
      </c>
      <c r="Z338" s="66">
        <f>IF('[2]RY3 Model 18_19'!X312=0,"",'[2]RY3 Model 18_19'!X312)</f>
        <v>911.18</v>
      </c>
      <c r="AA338" s="67">
        <f t="shared" si="15"/>
        <v>0</v>
      </c>
      <c r="AB338" s="68"/>
      <c r="AC338" s="69"/>
      <c r="AD338" s="2"/>
      <c r="AE338" s="2"/>
      <c r="AF338" s="2"/>
      <c r="AG338" s="2"/>
    </row>
    <row r="339" spans="1:33" x14ac:dyDescent="0.2">
      <c r="A339" s="3"/>
      <c r="B339" s="3" t="str">
        <f>IF('[2]RY3 Model 18_19'!D313=C339,"",1)</f>
        <v/>
      </c>
      <c r="C339" s="58" t="s">
        <v>148</v>
      </c>
      <c r="D339" s="59"/>
      <c r="E339" s="59" t="s">
        <v>57</v>
      </c>
      <c r="F339" s="60" t="s">
        <v>57</v>
      </c>
      <c r="G339" s="61"/>
      <c r="H339" s="61"/>
      <c r="I339" s="60" t="s">
        <v>21</v>
      </c>
      <c r="J339" s="75">
        <v>0</v>
      </c>
      <c r="K339" s="75"/>
      <c r="L339" s="64">
        <f>IF('[2]RY3 Model 18_19'!O313=0,"",'[2]RY3 Model 18_19'!O313)</f>
        <v>898.73</v>
      </c>
      <c r="M339" s="64">
        <f>IF('[2]RY3 Model 18_19'!P313=0,"",'[2]RY3 Model 18_19'!P313)</f>
        <v>898.73</v>
      </c>
      <c r="N339" s="64">
        <f>IF('[2]RY3 Model 18_19'!Q313=0,"",'[2]RY3 Model 18_19'!Q313)</f>
        <v>898.73</v>
      </c>
      <c r="O339" s="64" t="str">
        <f>IF('[2]RY3 Model 18_19'!R313=0,"",'[2]RY3 Model 18_19'!R313)</f>
        <v/>
      </c>
      <c r="P339" s="64"/>
      <c r="Q339" s="55">
        <f>IF('[2]RY3 Model 18_19'!AD313=0,"",'[2]RY3 Model 18_19'!AD313)</f>
        <v>43191</v>
      </c>
      <c r="R339" s="55">
        <f>IF('[2]RY3 Model 18_19'!AE313=0,"",'[2]RY3 Model 18_19'!AE313)</f>
        <v>43221</v>
      </c>
      <c r="S339" s="55" t="str">
        <f>IF('[2]RY3 Model 18_19'!AF313=0,"",'[2]RY3 Model 18_19'!AF313)</f>
        <v/>
      </c>
      <c r="T339" s="60">
        <f>IF('[2]RY3 Model 18_19'!AI313=0,"",365*'[2]RY3 Model 18_19'!AI313)</f>
        <v>30</v>
      </c>
      <c r="U339" s="60">
        <f>IF('[2]RY3 Model 18_19'!AJ313=0,"",365*'[2]RY3 Model 18_19'!AJ313)</f>
        <v>335</v>
      </c>
      <c r="V339" s="60" t="str">
        <f>IF('[2]RY3 Model 18_19'!AK313=0,"",365*'[2]RY3 Model 18_19'!AK313)</f>
        <v/>
      </c>
      <c r="W339" s="65">
        <f t="shared" si="13"/>
        <v>0</v>
      </c>
      <c r="X339" s="65" t="str">
        <f t="shared" si="14"/>
        <v>Yes</v>
      </c>
      <c r="Y339" s="66">
        <f>IF('[2]RY3 Model 18_19'!W313=0,"",'[2]RY3 Model 18_19'!W313)</f>
        <v>898.73</v>
      </c>
      <c r="Z339" s="66">
        <f>IF('[2]RY3 Model 18_19'!X313=0,"",'[2]RY3 Model 18_19'!X313)</f>
        <v>898.73</v>
      </c>
      <c r="AA339" s="67">
        <f t="shared" si="15"/>
        <v>0</v>
      </c>
      <c r="AB339" s="68"/>
      <c r="AC339" s="69"/>
      <c r="AD339" s="2"/>
      <c r="AE339" s="2"/>
      <c r="AF339" s="2"/>
      <c r="AG339" s="2"/>
    </row>
    <row r="340" spans="1:33" x14ac:dyDescent="0.2">
      <c r="A340" s="3"/>
      <c r="B340" s="3" t="str">
        <f>IF('[2]RY3 Model 18_19'!D314=C340,"",1)</f>
        <v/>
      </c>
      <c r="C340" s="58" t="s">
        <v>149</v>
      </c>
      <c r="D340" s="59"/>
      <c r="E340" s="59" t="s">
        <v>57</v>
      </c>
      <c r="F340" s="60" t="s">
        <v>57</v>
      </c>
      <c r="G340" s="61"/>
      <c r="H340" s="61"/>
      <c r="I340" s="60" t="s">
        <v>21</v>
      </c>
      <c r="J340" s="75">
        <v>0</v>
      </c>
      <c r="K340" s="75"/>
      <c r="L340" s="64">
        <f>IF('[2]RY3 Model 18_19'!O314=0,"",'[2]RY3 Model 18_19'!O314)</f>
        <v>922.66</v>
      </c>
      <c r="M340" s="64">
        <f>IF('[2]RY3 Model 18_19'!P314=0,"",'[2]RY3 Model 18_19'!P314)</f>
        <v>922.66</v>
      </c>
      <c r="N340" s="64">
        <f>IF('[2]RY3 Model 18_19'!Q314=0,"",'[2]RY3 Model 18_19'!Q314)</f>
        <v>922.66</v>
      </c>
      <c r="O340" s="64" t="str">
        <f>IF('[2]RY3 Model 18_19'!R314=0,"",'[2]RY3 Model 18_19'!R314)</f>
        <v/>
      </c>
      <c r="P340" s="64"/>
      <c r="Q340" s="55">
        <f>IF('[2]RY3 Model 18_19'!AD314=0,"",'[2]RY3 Model 18_19'!AD314)</f>
        <v>43191</v>
      </c>
      <c r="R340" s="55">
        <f>IF('[2]RY3 Model 18_19'!AE314=0,"",'[2]RY3 Model 18_19'!AE314)</f>
        <v>43221</v>
      </c>
      <c r="S340" s="55" t="str">
        <f>IF('[2]RY3 Model 18_19'!AF314=0,"",'[2]RY3 Model 18_19'!AF314)</f>
        <v/>
      </c>
      <c r="T340" s="60">
        <f>IF('[2]RY3 Model 18_19'!AI314=0,"",365*'[2]RY3 Model 18_19'!AI314)</f>
        <v>30</v>
      </c>
      <c r="U340" s="60">
        <f>IF('[2]RY3 Model 18_19'!AJ314=0,"",365*'[2]RY3 Model 18_19'!AJ314)</f>
        <v>335</v>
      </c>
      <c r="V340" s="60" t="str">
        <f>IF('[2]RY3 Model 18_19'!AK314=0,"",365*'[2]RY3 Model 18_19'!AK314)</f>
        <v/>
      </c>
      <c r="W340" s="65">
        <f t="shared" si="13"/>
        <v>0</v>
      </c>
      <c r="X340" s="65" t="str">
        <f t="shared" si="14"/>
        <v>Yes</v>
      </c>
      <c r="Y340" s="66">
        <f>IF('[2]RY3 Model 18_19'!W314=0,"",'[2]RY3 Model 18_19'!W314)</f>
        <v>922.66</v>
      </c>
      <c r="Z340" s="66">
        <f>IF('[2]RY3 Model 18_19'!X314=0,"",'[2]RY3 Model 18_19'!X314)</f>
        <v>922.66</v>
      </c>
      <c r="AA340" s="67">
        <f t="shared" si="15"/>
        <v>0</v>
      </c>
      <c r="AB340" s="68"/>
      <c r="AC340" s="69"/>
      <c r="AD340" s="2"/>
      <c r="AE340" s="2"/>
      <c r="AF340" s="2"/>
      <c r="AG340" s="2"/>
    </row>
    <row r="341" spans="1:33" x14ac:dyDescent="0.2">
      <c r="A341" s="3"/>
      <c r="B341" s="3" t="str">
        <f>IF('[2]RY3 Model 18_19'!D315=C341,"",1)</f>
        <v/>
      </c>
      <c r="C341" s="58" t="s">
        <v>150</v>
      </c>
      <c r="D341" s="59"/>
      <c r="E341" s="59" t="s">
        <v>57</v>
      </c>
      <c r="F341" s="60" t="s">
        <v>57</v>
      </c>
      <c r="G341" s="61"/>
      <c r="H341" s="61"/>
      <c r="I341" s="60" t="s">
        <v>21</v>
      </c>
      <c r="J341" s="75">
        <v>0</v>
      </c>
      <c r="K341" s="75"/>
      <c r="L341" s="64">
        <f>IF('[2]RY3 Model 18_19'!O315=0,"",'[2]RY3 Model 18_19'!O315)</f>
        <v>956.45</v>
      </c>
      <c r="M341" s="64">
        <f>IF('[2]RY3 Model 18_19'!P315=0,"",'[2]RY3 Model 18_19'!P315)</f>
        <v>956.45</v>
      </c>
      <c r="N341" s="64">
        <f>IF('[2]RY3 Model 18_19'!Q315=0,"",'[2]RY3 Model 18_19'!Q315)</f>
        <v>956.45</v>
      </c>
      <c r="O341" s="64" t="str">
        <f>IF('[2]RY3 Model 18_19'!R315=0,"",'[2]RY3 Model 18_19'!R315)</f>
        <v/>
      </c>
      <c r="P341" s="64"/>
      <c r="Q341" s="55">
        <f>IF('[2]RY3 Model 18_19'!AD315=0,"",'[2]RY3 Model 18_19'!AD315)</f>
        <v>43191</v>
      </c>
      <c r="R341" s="55">
        <f>IF('[2]RY3 Model 18_19'!AE315=0,"",'[2]RY3 Model 18_19'!AE315)</f>
        <v>43221</v>
      </c>
      <c r="S341" s="55" t="str">
        <f>IF('[2]RY3 Model 18_19'!AF315=0,"",'[2]RY3 Model 18_19'!AF315)</f>
        <v/>
      </c>
      <c r="T341" s="60">
        <f>IF('[2]RY3 Model 18_19'!AI315=0,"",365*'[2]RY3 Model 18_19'!AI315)</f>
        <v>30</v>
      </c>
      <c r="U341" s="60">
        <f>IF('[2]RY3 Model 18_19'!AJ315=0,"",365*'[2]RY3 Model 18_19'!AJ315)</f>
        <v>335</v>
      </c>
      <c r="V341" s="60" t="str">
        <f>IF('[2]RY3 Model 18_19'!AK315=0,"",365*'[2]RY3 Model 18_19'!AK315)</f>
        <v/>
      </c>
      <c r="W341" s="65">
        <f t="shared" si="13"/>
        <v>0</v>
      </c>
      <c r="X341" s="65" t="str">
        <f t="shared" si="14"/>
        <v>Yes</v>
      </c>
      <c r="Y341" s="66">
        <f>IF('[2]RY3 Model 18_19'!W315=0,"",'[2]RY3 Model 18_19'!W315)</f>
        <v>956.45</v>
      </c>
      <c r="Z341" s="66">
        <f>IF('[2]RY3 Model 18_19'!X315=0,"",'[2]RY3 Model 18_19'!X315)</f>
        <v>956.45</v>
      </c>
      <c r="AA341" s="67">
        <f t="shared" si="15"/>
        <v>0</v>
      </c>
      <c r="AB341" s="68"/>
      <c r="AC341" s="69"/>
      <c r="AD341" s="2"/>
      <c r="AE341" s="2"/>
      <c r="AF341" s="2"/>
      <c r="AG341" s="2"/>
    </row>
    <row r="342" spans="1:33" x14ac:dyDescent="0.2">
      <c r="A342" s="3"/>
      <c r="B342" s="3" t="str">
        <f>IF('[2]RY3 Model 18_19'!D316=C342,"",1)</f>
        <v/>
      </c>
      <c r="C342" s="58" t="s">
        <v>151</v>
      </c>
      <c r="D342" s="59"/>
      <c r="E342" s="59" t="s">
        <v>57</v>
      </c>
      <c r="F342" s="60" t="s">
        <v>57</v>
      </c>
      <c r="G342" s="61"/>
      <c r="H342" s="61"/>
      <c r="I342" s="60" t="s">
        <v>21</v>
      </c>
      <c r="J342" s="75">
        <v>0</v>
      </c>
      <c r="K342" s="75"/>
      <c r="L342" s="64">
        <f>IF('[2]RY3 Model 18_19'!O316=0,"",'[2]RY3 Model 18_19'!O316)</f>
        <v>972.55</v>
      </c>
      <c r="M342" s="64">
        <f>IF('[2]RY3 Model 18_19'!P316=0,"",'[2]RY3 Model 18_19'!P316)</f>
        <v>972.55</v>
      </c>
      <c r="N342" s="64">
        <f>IF('[2]RY3 Model 18_19'!Q316=0,"",'[2]RY3 Model 18_19'!Q316)</f>
        <v>972.55</v>
      </c>
      <c r="O342" s="64" t="str">
        <f>IF('[2]RY3 Model 18_19'!R316=0,"",'[2]RY3 Model 18_19'!R316)</f>
        <v/>
      </c>
      <c r="P342" s="64"/>
      <c r="Q342" s="55">
        <f>IF('[2]RY3 Model 18_19'!AD316=0,"",'[2]RY3 Model 18_19'!AD316)</f>
        <v>43191</v>
      </c>
      <c r="R342" s="55">
        <f>IF('[2]RY3 Model 18_19'!AE316=0,"",'[2]RY3 Model 18_19'!AE316)</f>
        <v>43221</v>
      </c>
      <c r="S342" s="55" t="str">
        <f>IF('[2]RY3 Model 18_19'!AF316=0,"",'[2]RY3 Model 18_19'!AF316)</f>
        <v/>
      </c>
      <c r="T342" s="60">
        <f>IF('[2]RY3 Model 18_19'!AI316=0,"",365*'[2]RY3 Model 18_19'!AI316)</f>
        <v>30</v>
      </c>
      <c r="U342" s="60">
        <f>IF('[2]RY3 Model 18_19'!AJ316=0,"",365*'[2]RY3 Model 18_19'!AJ316)</f>
        <v>335</v>
      </c>
      <c r="V342" s="60" t="str">
        <f>IF('[2]RY3 Model 18_19'!AK316=0,"",365*'[2]RY3 Model 18_19'!AK316)</f>
        <v/>
      </c>
      <c r="W342" s="65">
        <f t="shared" si="13"/>
        <v>0</v>
      </c>
      <c r="X342" s="65" t="str">
        <f t="shared" si="14"/>
        <v>Yes</v>
      </c>
      <c r="Y342" s="66">
        <f>IF('[2]RY3 Model 18_19'!W316=0,"",'[2]RY3 Model 18_19'!W316)</f>
        <v>972.55</v>
      </c>
      <c r="Z342" s="66">
        <f>IF('[2]RY3 Model 18_19'!X316=0,"",'[2]RY3 Model 18_19'!X316)</f>
        <v>972.55</v>
      </c>
      <c r="AA342" s="67">
        <f t="shared" si="15"/>
        <v>0</v>
      </c>
      <c r="AB342" s="68"/>
      <c r="AC342" s="69"/>
      <c r="AD342" s="2"/>
      <c r="AE342" s="2"/>
      <c r="AF342" s="2"/>
      <c r="AG342" s="2"/>
    </row>
    <row r="343" spans="1:33" x14ac:dyDescent="0.2">
      <c r="A343" s="3"/>
      <c r="B343" s="3" t="str">
        <f>IF('[2]RY3 Model 18_19'!D317=C343,"",1)</f>
        <v/>
      </c>
      <c r="C343" s="58" t="s">
        <v>152</v>
      </c>
      <c r="D343" s="59"/>
      <c r="E343" s="59" t="s">
        <v>57</v>
      </c>
      <c r="F343" s="60" t="s">
        <v>57</v>
      </c>
      <c r="G343" s="61"/>
      <c r="H343" s="61"/>
      <c r="I343" s="60" t="s">
        <v>21</v>
      </c>
      <c r="J343" s="75">
        <v>0</v>
      </c>
      <c r="K343" s="75"/>
      <c r="L343" s="64">
        <f>IF('[2]RY3 Model 18_19'!O317=0,"",'[2]RY3 Model 18_19'!O317)</f>
        <v>986.25</v>
      </c>
      <c r="M343" s="64">
        <f>IF('[2]RY3 Model 18_19'!P317=0,"",'[2]RY3 Model 18_19'!P317)</f>
        <v>986.25</v>
      </c>
      <c r="N343" s="64">
        <f>IF('[2]RY3 Model 18_19'!Q317=0,"",'[2]RY3 Model 18_19'!Q317)</f>
        <v>986.25</v>
      </c>
      <c r="O343" s="64" t="str">
        <f>IF('[2]RY3 Model 18_19'!R317=0,"",'[2]RY3 Model 18_19'!R317)</f>
        <v/>
      </c>
      <c r="P343" s="64"/>
      <c r="Q343" s="55">
        <f>IF('[2]RY3 Model 18_19'!AD317=0,"",'[2]RY3 Model 18_19'!AD317)</f>
        <v>43191</v>
      </c>
      <c r="R343" s="55">
        <f>IF('[2]RY3 Model 18_19'!AE317=0,"",'[2]RY3 Model 18_19'!AE317)</f>
        <v>43221</v>
      </c>
      <c r="S343" s="55" t="str">
        <f>IF('[2]RY3 Model 18_19'!AF317=0,"",'[2]RY3 Model 18_19'!AF317)</f>
        <v/>
      </c>
      <c r="T343" s="60">
        <f>IF('[2]RY3 Model 18_19'!AI317=0,"",365*'[2]RY3 Model 18_19'!AI317)</f>
        <v>30</v>
      </c>
      <c r="U343" s="60">
        <f>IF('[2]RY3 Model 18_19'!AJ317=0,"",365*'[2]RY3 Model 18_19'!AJ317)</f>
        <v>335</v>
      </c>
      <c r="V343" s="60" t="str">
        <f>IF('[2]RY3 Model 18_19'!AK317=0,"",365*'[2]RY3 Model 18_19'!AK317)</f>
        <v/>
      </c>
      <c r="W343" s="65">
        <f t="shared" si="13"/>
        <v>0</v>
      </c>
      <c r="X343" s="65" t="str">
        <f t="shared" si="14"/>
        <v>Yes</v>
      </c>
      <c r="Y343" s="66">
        <f>IF('[2]RY3 Model 18_19'!W317=0,"",'[2]RY3 Model 18_19'!W317)</f>
        <v>986.25</v>
      </c>
      <c r="Z343" s="66">
        <f>IF('[2]RY3 Model 18_19'!X317=0,"",'[2]RY3 Model 18_19'!X317)</f>
        <v>986.25</v>
      </c>
      <c r="AA343" s="67">
        <f t="shared" si="15"/>
        <v>0</v>
      </c>
      <c r="AB343" s="68"/>
      <c r="AC343" s="69"/>
      <c r="AD343" s="2"/>
      <c r="AE343" s="2"/>
      <c r="AF343" s="2"/>
      <c r="AG343" s="2"/>
    </row>
    <row r="344" spans="1:33" x14ac:dyDescent="0.2">
      <c r="A344" s="3"/>
      <c r="B344" s="3" t="str">
        <f>IF('[2]RY3 Model 18_19'!D318=C344,"",1)</f>
        <v/>
      </c>
      <c r="C344" s="58" t="s">
        <v>153</v>
      </c>
      <c r="D344" s="59"/>
      <c r="E344" s="59" t="s">
        <v>57</v>
      </c>
      <c r="F344" s="60" t="s">
        <v>57</v>
      </c>
      <c r="G344" s="61"/>
      <c r="H344" s="61"/>
      <c r="I344" s="60" t="s">
        <v>21</v>
      </c>
      <c r="J344" s="75">
        <v>0</v>
      </c>
      <c r="K344" s="75"/>
      <c r="L344" s="64">
        <f>IF('[2]RY3 Model 18_19'!O318=0,"",'[2]RY3 Model 18_19'!O318)</f>
        <v>0.91</v>
      </c>
      <c r="M344" s="64">
        <f>IF('[2]RY3 Model 18_19'!P318=0,"",'[2]RY3 Model 18_19'!P318)</f>
        <v>0.91</v>
      </c>
      <c r="N344" s="64">
        <f>IF('[2]RY3 Model 18_19'!Q318=0,"",'[2]RY3 Model 18_19'!Q318)</f>
        <v>0.91</v>
      </c>
      <c r="O344" s="64" t="str">
        <f>IF('[2]RY3 Model 18_19'!R318=0,"",'[2]RY3 Model 18_19'!R318)</f>
        <v/>
      </c>
      <c r="P344" s="64"/>
      <c r="Q344" s="55">
        <f>IF('[2]RY3 Model 18_19'!AD318=0,"",'[2]RY3 Model 18_19'!AD318)</f>
        <v>43191</v>
      </c>
      <c r="R344" s="55">
        <f>IF('[2]RY3 Model 18_19'!AE318=0,"",'[2]RY3 Model 18_19'!AE318)</f>
        <v>43221</v>
      </c>
      <c r="S344" s="55" t="str">
        <f>IF('[2]RY3 Model 18_19'!AF318=0,"",'[2]RY3 Model 18_19'!AF318)</f>
        <v/>
      </c>
      <c r="T344" s="60">
        <f>IF('[2]RY3 Model 18_19'!AI318=0,"",365*'[2]RY3 Model 18_19'!AI318)</f>
        <v>30</v>
      </c>
      <c r="U344" s="60">
        <f>IF('[2]RY3 Model 18_19'!AJ318=0,"",365*'[2]RY3 Model 18_19'!AJ318)</f>
        <v>335</v>
      </c>
      <c r="V344" s="60" t="str">
        <f>IF('[2]RY3 Model 18_19'!AK318=0,"",365*'[2]RY3 Model 18_19'!AK318)</f>
        <v/>
      </c>
      <c r="W344" s="65">
        <f t="shared" si="13"/>
        <v>0</v>
      </c>
      <c r="X344" s="65" t="str">
        <f t="shared" si="14"/>
        <v>Yes</v>
      </c>
      <c r="Y344" s="66">
        <f>IF('[2]RY3 Model 18_19'!W318=0,"",'[2]RY3 Model 18_19'!W318)</f>
        <v>0.91</v>
      </c>
      <c r="Z344" s="66">
        <f>IF('[2]RY3 Model 18_19'!X318=0,"",'[2]RY3 Model 18_19'!X318)</f>
        <v>0.91</v>
      </c>
      <c r="AA344" s="67">
        <f t="shared" si="15"/>
        <v>0</v>
      </c>
      <c r="AB344" s="68"/>
      <c r="AC344" s="69"/>
      <c r="AD344" s="2"/>
      <c r="AE344" s="2"/>
      <c r="AF344" s="2"/>
      <c r="AG344" s="2"/>
    </row>
    <row r="345" spans="1:33" x14ac:dyDescent="0.2">
      <c r="A345" s="3"/>
      <c r="B345" s="3" t="str">
        <f>IF('[2]RY3 Model 18_19'!D319=C345,"",1)</f>
        <v/>
      </c>
      <c r="C345" s="58" t="s">
        <v>154</v>
      </c>
      <c r="D345" s="59"/>
      <c r="E345" s="59" t="s">
        <v>57</v>
      </c>
      <c r="F345" s="60" t="s">
        <v>57</v>
      </c>
      <c r="G345" s="61"/>
      <c r="H345" s="61"/>
      <c r="I345" s="60" t="s">
        <v>21</v>
      </c>
      <c r="J345" s="75">
        <v>0</v>
      </c>
      <c r="K345" s="75"/>
      <c r="L345" s="64">
        <f>IF('[2]RY3 Model 18_19'!O319=0,"",'[2]RY3 Model 18_19'!O319)</f>
        <v>2.67</v>
      </c>
      <c r="M345" s="64">
        <f>IF('[2]RY3 Model 18_19'!P319=0,"",'[2]RY3 Model 18_19'!P319)</f>
        <v>2.67</v>
      </c>
      <c r="N345" s="64">
        <f>IF('[2]RY3 Model 18_19'!Q319=0,"",'[2]RY3 Model 18_19'!Q319)</f>
        <v>2.67</v>
      </c>
      <c r="O345" s="64" t="str">
        <f>IF('[2]RY3 Model 18_19'!R319=0,"",'[2]RY3 Model 18_19'!R319)</f>
        <v/>
      </c>
      <c r="P345" s="64"/>
      <c r="Q345" s="55">
        <f>IF('[2]RY3 Model 18_19'!AD319=0,"",'[2]RY3 Model 18_19'!AD319)</f>
        <v>43191</v>
      </c>
      <c r="R345" s="55">
        <f>IF('[2]RY3 Model 18_19'!AE319=0,"",'[2]RY3 Model 18_19'!AE319)</f>
        <v>43221</v>
      </c>
      <c r="S345" s="55" t="str">
        <f>IF('[2]RY3 Model 18_19'!AF319=0,"",'[2]RY3 Model 18_19'!AF319)</f>
        <v/>
      </c>
      <c r="T345" s="60">
        <f>IF('[2]RY3 Model 18_19'!AI319=0,"",365*'[2]RY3 Model 18_19'!AI319)</f>
        <v>30</v>
      </c>
      <c r="U345" s="60">
        <f>IF('[2]RY3 Model 18_19'!AJ319=0,"",365*'[2]RY3 Model 18_19'!AJ319)</f>
        <v>335</v>
      </c>
      <c r="V345" s="60" t="str">
        <f>IF('[2]RY3 Model 18_19'!AK319=0,"",365*'[2]RY3 Model 18_19'!AK319)</f>
        <v/>
      </c>
      <c r="W345" s="65">
        <f t="shared" si="13"/>
        <v>0</v>
      </c>
      <c r="X345" s="65" t="str">
        <f t="shared" si="14"/>
        <v>Yes</v>
      </c>
      <c r="Y345" s="66">
        <f>IF('[2]RY3 Model 18_19'!W319=0,"",'[2]RY3 Model 18_19'!W319)</f>
        <v>2.67</v>
      </c>
      <c r="Z345" s="66">
        <f>IF('[2]RY3 Model 18_19'!X319=0,"",'[2]RY3 Model 18_19'!X319)</f>
        <v>2.67</v>
      </c>
      <c r="AA345" s="67">
        <f t="shared" si="15"/>
        <v>0</v>
      </c>
      <c r="AB345" s="68"/>
      <c r="AC345" s="69"/>
      <c r="AD345" s="2"/>
      <c r="AE345" s="2"/>
      <c r="AF345" s="2"/>
      <c r="AG345" s="2"/>
    </row>
    <row r="346" spans="1:33" x14ac:dyDescent="0.2">
      <c r="A346" s="3"/>
      <c r="B346" s="3" t="str">
        <f>IF('[2]RY3 Model 18_19'!D320=C346,"",1)</f>
        <v/>
      </c>
      <c r="C346" s="58" t="s">
        <v>155</v>
      </c>
      <c r="D346" s="59"/>
      <c r="E346" s="59" t="s">
        <v>57</v>
      </c>
      <c r="F346" s="60" t="s">
        <v>57</v>
      </c>
      <c r="G346" s="61"/>
      <c r="H346" s="61"/>
      <c r="I346" s="60" t="s">
        <v>21</v>
      </c>
      <c r="J346" s="75">
        <v>0</v>
      </c>
      <c r="K346" s="75"/>
      <c r="L346" s="64">
        <f>IF('[2]RY3 Model 18_19'!O320=0,"",'[2]RY3 Model 18_19'!O320)</f>
        <v>61.32</v>
      </c>
      <c r="M346" s="64">
        <f>IF('[2]RY3 Model 18_19'!P320=0,"",'[2]RY3 Model 18_19'!P320)</f>
        <v>61.32</v>
      </c>
      <c r="N346" s="64">
        <f>IF('[2]RY3 Model 18_19'!Q320=0,"",'[2]RY3 Model 18_19'!Q320)</f>
        <v>61.32</v>
      </c>
      <c r="O346" s="64" t="str">
        <f>IF('[2]RY3 Model 18_19'!R320=0,"",'[2]RY3 Model 18_19'!R320)</f>
        <v/>
      </c>
      <c r="P346" s="64"/>
      <c r="Q346" s="55">
        <f>IF('[2]RY3 Model 18_19'!AD320=0,"",'[2]RY3 Model 18_19'!AD320)</f>
        <v>43191</v>
      </c>
      <c r="R346" s="55">
        <f>IF('[2]RY3 Model 18_19'!AE320=0,"",'[2]RY3 Model 18_19'!AE320)</f>
        <v>43221</v>
      </c>
      <c r="S346" s="55" t="str">
        <f>IF('[2]RY3 Model 18_19'!AF320=0,"",'[2]RY3 Model 18_19'!AF320)</f>
        <v/>
      </c>
      <c r="T346" s="60">
        <f>IF('[2]RY3 Model 18_19'!AI320=0,"",365*'[2]RY3 Model 18_19'!AI320)</f>
        <v>30</v>
      </c>
      <c r="U346" s="60">
        <f>IF('[2]RY3 Model 18_19'!AJ320=0,"",365*'[2]RY3 Model 18_19'!AJ320)</f>
        <v>335</v>
      </c>
      <c r="V346" s="60" t="str">
        <f>IF('[2]RY3 Model 18_19'!AK320=0,"",365*'[2]RY3 Model 18_19'!AK320)</f>
        <v/>
      </c>
      <c r="W346" s="65">
        <f t="shared" si="13"/>
        <v>0</v>
      </c>
      <c r="X346" s="65" t="str">
        <f t="shared" si="14"/>
        <v>Yes</v>
      </c>
      <c r="Y346" s="66">
        <f>IF('[2]RY3 Model 18_19'!W320=0,"",'[2]RY3 Model 18_19'!W320)</f>
        <v>61.32</v>
      </c>
      <c r="Z346" s="66">
        <f>IF('[2]RY3 Model 18_19'!X320=0,"",'[2]RY3 Model 18_19'!X320)</f>
        <v>61.32</v>
      </c>
      <c r="AA346" s="67">
        <f t="shared" si="15"/>
        <v>0</v>
      </c>
      <c r="AB346" s="68"/>
      <c r="AC346" s="69"/>
      <c r="AD346" s="2"/>
      <c r="AE346" s="2"/>
      <c r="AF346" s="2"/>
      <c r="AG346" s="2"/>
    </row>
    <row r="347" spans="1:33" x14ac:dyDescent="0.2">
      <c r="A347" s="3"/>
      <c r="B347" s="3" t="str">
        <f>IF('[2]RY3 Model 18_19'!D321=C347,"",1)</f>
        <v/>
      </c>
      <c r="C347" s="58" t="s">
        <v>156</v>
      </c>
      <c r="D347" s="59"/>
      <c r="E347" s="59" t="s">
        <v>57</v>
      </c>
      <c r="F347" s="60" t="s">
        <v>57</v>
      </c>
      <c r="G347" s="61"/>
      <c r="H347" s="61"/>
      <c r="I347" s="60" t="s">
        <v>21</v>
      </c>
      <c r="J347" s="75">
        <v>0</v>
      </c>
      <c r="K347" s="75"/>
      <c r="L347" s="64">
        <f>IF('[2]RY3 Model 18_19'!O321=0,"",'[2]RY3 Model 18_19'!O321)</f>
        <v>163.83000000000001</v>
      </c>
      <c r="M347" s="64">
        <f>IF('[2]RY3 Model 18_19'!P321=0,"",'[2]RY3 Model 18_19'!P321)</f>
        <v>163.83000000000001</v>
      </c>
      <c r="N347" s="64">
        <f>IF('[2]RY3 Model 18_19'!Q321=0,"",'[2]RY3 Model 18_19'!Q321)</f>
        <v>163.83000000000001</v>
      </c>
      <c r="O347" s="64" t="str">
        <f>IF('[2]RY3 Model 18_19'!R321=0,"",'[2]RY3 Model 18_19'!R321)</f>
        <v/>
      </c>
      <c r="P347" s="64"/>
      <c r="Q347" s="55">
        <f>IF('[2]RY3 Model 18_19'!AD321=0,"",'[2]RY3 Model 18_19'!AD321)</f>
        <v>43191</v>
      </c>
      <c r="R347" s="55">
        <f>IF('[2]RY3 Model 18_19'!AE321=0,"",'[2]RY3 Model 18_19'!AE321)</f>
        <v>43221</v>
      </c>
      <c r="S347" s="55" t="str">
        <f>IF('[2]RY3 Model 18_19'!AF321=0,"",'[2]RY3 Model 18_19'!AF321)</f>
        <v/>
      </c>
      <c r="T347" s="60">
        <f>IF('[2]RY3 Model 18_19'!AI321=0,"",365*'[2]RY3 Model 18_19'!AI321)</f>
        <v>30</v>
      </c>
      <c r="U347" s="60">
        <f>IF('[2]RY3 Model 18_19'!AJ321=0,"",365*'[2]RY3 Model 18_19'!AJ321)</f>
        <v>335</v>
      </c>
      <c r="V347" s="60" t="str">
        <f>IF('[2]RY3 Model 18_19'!AK321=0,"",365*'[2]RY3 Model 18_19'!AK321)</f>
        <v/>
      </c>
      <c r="W347" s="65">
        <f t="shared" si="13"/>
        <v>0</v>
      </c>
      <c r="X347" s="65" t="str">
        <f t="shared" si="14"/>
        <v>Yes</v>
      </c>
      <c r="Y347" s="66">
        <f>IF('[2]RY3 Model 18_19'!W321=0,"",'[2]RY3 Model 18_19'!W321)</f>
        <v>163.83000000000001</v>
      </c>
      <c r="Z347" s="66">
        <f>IF('[2]RY3 Model 18_19'!X321=0,"",'[2]RY3 Model 18_19'!X321)</f>
        <v>163.83000000000001</v>
      </c>
      <c r="AA347" s="67">
        <f t="shared" si="15"/>
        <v>0</v>
      </c>
      <c r="AB347" s="68"/>
      <c r="AC347" s="69"/>
      <c r="AD347" s="2"/>
      <c r="AE347" s="2"/>
      <c r="AF347" s="2"/>
      <c r="AG347" s="2"/>
    </row>
    <row r="348" spans="1:33" x14ac:dyDescent="0.2">
      <c r="A348" s="3"/>
      <c r="B348" s="3" t="str">
        <f>IF('[2]RY3 Model 18_19'!D322=C348,"",1)</f>
        <v/>
      </c>
      <c r="C348" s="58" t="s">
        <v>157</v>
      </c>
      <c r="D348" s="59"/>
      <c r="E348" s="59" t="s">
        <v>57</v>
      </c>
      <c r="F348" s="60" t="s">
        <v>57</v>
      </c>
      <c r="G348" s="61"/>
      <c r="H348" s="61"/>
      <c r="I348" s="60" t="s">
        <v>21</v>
      </c>
      <c r="J348" s="75">
        <v>0</v>
      </c>
      <c r="K348" s="75"/>
      <c r="L348" s="64">
        <f>IF('[2]RY3 Model 18_19'!O322=0,"",'[2]RY3 Model 18_19'!O322)</f>
        <v>19.16</v>
      </c>
      <c r="M348" s="64">
        <f>IF('[2]RY3 Model 18_19'!P322=0,"",'[2]RY3 Model 18_19'!P322)</f>
        <v>19.16</v>
      </c>
      <c r="N348" s="64">
        <f>IF('[2]RY3 Model 18_19'!Q322=0,"",'[2]RY3 Model 18_19'!Q322)</f>
        <v>19.16</v>
      </c>
      <c r="O348" s="64" t="str">
        <f>IF('[2]RY3 Model 18_19'!R322=0,"",'[2]RY3 Model 18_19'!R322)</f>
        <v/>
      </c>
      <c r="P348" s="64"/>
      <c r="Q348" s="55">
        <f>IF('[2]RY3 Model 18_19'!AD322=0,"",'[2]RY3 Model 18_19'!AD322)</f>
        <v>43191</v>
      </c>
      <c r="R348" s="55">
        <f>IF('[2]RY3 Model 18_19'!AE322=0,"",'[2]RY3 Model 18_19'!AE322)</f>
        <v>43221</v>
      </c>
      <c r="S348" s="55" t="str">
        <f>IF('[2]RY3 Model 18_19'!AF322=0,"",'[2]RY3 Model 18_19'!AF322)</f>
        <v/>
      </c>
      <c r="T348" s="60">
        <f>IF('[2]RY3 Model 18_19'!AI322=0,"",365*'[2]RY3 Model 18_19'!AI322)</f>
        <v>30</v>
      </c>
      <c r="U348" s="60">
        <f>IF('[2]RY3 Model 18_19'!AJ322=0,"",365*'[2]RY3 Model 18_19'!AJ322)</f>
        <v>335</v>
      </c>
      <c r="V348" s="60" t="str">
        <f>IF('[2]RY3 Model 18_19'!AK322=0,"",365*'[2]RY3 Model 18_19'!AK322)</f>
        <v/>
      </c>
      <c r="W348" s="65">
        <f t="shared" si="13"/>
        <v>0</v>
      </c>
      <c r="X348" s="65" t="str">
        <f t="shared" si="14"/>
        <v>Yes</v>
      </c>
      <c r="Y348" s="66">
        <f>IF('[2]RY3 Model 18_19'!W322=0,"",'[2]RY3 Model 18_19'!W322)</f>
        <v>19.16</v>
      </c>
      <c r="Z348" s="66">
        <f>IF('[2]RY3 Model 18_19'!X322=0,"",'[2]RY3 Model 18_19'!X322)</f>
        <v>19.16</v>
      </c>
      <c r="AA348" s="67">
        <f t="shared" si="15"/>
        <v>0</v>
      </c>
      <c r="AB348" s="68"/>
      <c r="AC348" s="69"/>
      <c r="AD348" s="2"/>
      <c r="AE348" s="2"/>
      <c r="AF348" s="2"/>
      <c r="AG348" s="2"/>
    </row>
    <row r="349" spans="1:33" x14ac:dyDescent="0.2">
      <c r="A349" s="3"/>
      <c r="B349" s="3" t="str">
        <f>IF('[2]RY3 Model 18_19'!D323=C349,"",1)</f>
        <v/>
      </c>
      <c r="C349" s="58" t="s">
        <v>158</v>
      </c>
      <c r="D349" s="59"/>
      <c r="E349" s="59" t="s">
        <v>57</v>
      </c>
      <c r="F349" s="60" t="s">
        <v>57</v>
      </c>
      <c r="G349" s="61"/>
      <c r="H349" s="61"/>
      <c r="I349" s="60" t="s">
        <v>21</v>
      </c>
      <c r="J349" s="75">
        <v>0</v>
      </c>
      <c r="K349" s="75"/>
      <c r="L349" s="64">
        <f>IF('[2]RY3 Model 18_19'!O323=0,"",'[2]RY3 Model 18_19'!O323)</f>
        <v>26.82</v>
      </c>
      <c r="M349" s="64">
        <f>IF('[2]RY3 Model 18_19'!P323=0,"",'[2]RY3 Model 18_19'!P323)</f>
        <v>26.82</v>
      </c>
      <c r="N349" s="64">
        <f>IF('[2]RY3 Model 18_19'!Q323=0,"",'[2]RY3 Model 18_19'!Q323)</f>
        <v>26.82</v>
      </c>
      <c r="O349" s="64" t="str">
        <f>IF('[2]RY3 Model 18_19'!R323=0,"",'[2]RY3 Model 18_19'!R323)</f>
        <v/>
      </c>
      <c r="P349" s="64"/>
      <c r="Q349" s="55">
        <f>IF('[2]RY3 Model 18_19'!AD323=0,"",'[2]RY3 Model 18_19'!AD323)</f>
        <v>43191</v>
      </c>
      <c r="R349" s="55">
        <f>IF('[2]RY3 Model 18_19'!AE323=0,"",'[2]RY3 Model 18_19'!AE323)</f>
        <v>43221</v>
      </c>
      <c r="S349" s="55" t="str">
        <f>IF('[2]RY3 Model 18_19'!AF323=0,"",'[2]RY3 Model 18_19'!AF323)</f>
        <v/>
      </c>
      <c r="T349" s="60">
        <f>IF('[2]RY3 Model 18_19'!AI323=0,"",365*'[2]RY3 Model 18_19'!AI323)</f>
        <v>30</v>
      </c>
      <c r="U349" s="60">
        <f>IF('[2]RY3 Model 18_19'!AJ323=0,"",365*'[2]RY3 Model 18_19'!AJ323)</f>
        <v>335</v>
      </c>
      <c r="V349" s="60" t="str">
        <f>IF('[2]RY3 Model 18_19'!AK323=0,"",365*'[2]RY3 Model 18_19'!AK323)</f>
        <v/>
      </c>
      <c r="W349" s="65">
        <f t="shared" si="13"/>
        <v>0</v>
      </c>
      <c r="X349" s="65" t="str">
        <f t="shared" si="14"/>
        <v>Yes</v>
      </c>
      <c r="Y349" s="66">
        <f>IF('[2]RY3 Model 18_19'!W323=0,"",'[2]RY3 Model 18_19'!W323)</f>
        <v>26.82</v>
      </c>
      <c r="Z349" s="66">
        <f>IF('[2]RY3 Model 18_19'!X323=0,"",'[2]RY3 Model 18_19'!X323)</f>
        <v>26.82</v>
      </c>
      <c r="AA349" s="67">
        <f t="shared" si="15"/>
        <v>0</v>
      </c>
      <c r="AB349" s="68"/>
      <c r="AC349" s="69"/>
      <c r="AD349" s="2"/>
      <c r="AE349" s="2"/>
      <c r="AF349" s="2"/>
      <c r="AG349" s="2"/>
    </row>
    <row r="350" spans="1:33" x14ac:dyDescent="0.2">
      <c r="A350" s="3"/>
      <c r="B350" s="3" t="str">
        <f>IF('[2]RY3 Model 18_19'!D324=C350,"",1)</f>
        <v/>
      </c>
      <c r="C350" s="58" t="s">
        <v>108</v>
      </c>
      <c r="D350" s="59"/>
      <c r="E350" s="59" t="s">
        <v>57</v>
      </c>
      <c r="F350" s="60" t="s">
        <v>57</v>
      </c>
      <c r="G350" s="61"/>
      <c r="H350" s="61"/>
      <c r="I350" s="60" t="s">
        <v>21</v>
      </c>
      <c r="J350" s="75">
        <v>0</v>
      </c>
      <c r="K350" s="75"/>
      <c r="L350" s="64">
        <f>IF('[2]RY3 Model 18_19'!O324=0,"",'[2]RY3 Model 18_19'!O324)</f>
        <v>62.75</v>
      </c>
      <c r="M350" s="64">
        <f>IF('[2]RY3 Model 18_19'!P324=0,"",'[2]RY3 Model 18_19'!P324)</f>
        <v>62.75</v>
      </c>
      <c r="N350" s="64">
        <f>IF('[2]RY3 Model 18_19'!Q324=0,"",'[2]RY3 Model 18_19'!Q324)</f>
        <v>62.75</v>
      </c>
      <c r="O350" s="64" t="str">
        <f>IF('[2]RY3 Model 18_19'!R324=0,"",'[2]RY3 Model 18_19'!R324)</f>
        <v/>
      </c>
      <c r="P350" s="64"/>
      <c r="Q350" s="55">
        <f>IF('[2]RY3 Model 18_19'!AD324=0,"",'[2]RY3 Model 18_19'!AD324)</f>
        <v>43191</v>
      </c>
      <c r="R350" s="55">
        <f>IF('[2]RY3 Model 18_19'!AE324=0,"",'[2]RY3 Model 18_19'!AE324)</f>
        <v>43221</v>
      </c>
      <c r="S350" s="55" t="str">
        <f>IF('[2]RY3 Model 18_19'!AF324=0,"",'[2]RY3 Model 18_19'!AF324)</f>
        <v/>
      </c>
      <c r="T350" s="60">
        <f>IF('[2]RY3 Model 18_19'!AI324=0,"",365*'[2]RY3 Model 18_19'!AI324)</f>
        <v>30</v>
      </c>
      <c r="U350" s="60">
        <f>IF('[2]RY3 Model 18_19'!AJ324=0,"",365*'[2]RY3 Model 18_19'!AJ324)</f>
        <v>335</v>
      </c>
      <c r="V350" s="60" t="str">
        <f>IF('[2]RY3 Model 18_19'!AK324=0,"",365*'[2]RY3 Model 18_19'!AK324)</f>
        <v/>
      </c>
      <c r="W350" s="65">
        <f t="shared" si="13"/>
        <v>0</v>
      </c>
      <c r="X350" s="65" t="str">
        <f t="shared" si="14"/>
        <v>Yes</v>
      </c>
      <c r="Y350" s="66">
        <f>IF('[2]RY3 Model 18_19'!W324=0,"",'[2]RY3 Model 18_19'!W324)</f>
        <v>62.75</v>
      </c>
      <c r="Z350" s="66">
        <f>IF('[2]RY3 Model 18_19'!X324=0,"",'[2]RY3 Model 18_19'!X324)</f>
        <v>62.75</v>
      </c>
      <c r="AA350" s="67">
        <f t="shared" si="15"/>
        <v>0</v>
      </c>
      <c r="AB350" s="68"/>
      <c r="AC350" s="69"/>
      <c r="AD350" s="2"/>
      <c r="AE350" s="2"/>
      <c r="AF350" s="2"/>
      <c r="AG350" s="2"/>
    </row>
    <row r="351" spans="1:33" x14ac:dyDescent="0.2">
      <c r="A351" s="3"/>
      <c r="B351" s="3" t="str">
        <f>IF('[2]RY3 Model 18_19'!D325=C351,"",1)</f>
        <v/>
      </c>
      <c r="C351" s="58" t="s">
        <v>159</v>
      </c>
      <c r="D351" s="59"/>
      <c r="E351" s="59" t="s">
        <v>57</v>
      </c>
      <c r="F351" s="60" t="s">
        <v>57</v>
      </c>
      <c r="G351" s="61"/>
      <c r="H351" s="61"/>
      <c r="I351" s="60" t="s">
        <v>21</v>
      </c>
      <c r="J351" s="75">
        <v>0</v>
      </c>
      <c r="K351" s="75"/>
      <c r="L351" s="64">
        <f>IF('[2]RY3 Model 18_19'!O325=0,"",'[2]RY3 Model 18_19'!O325)</f>
        <v>22.02</v>
      </c>
      <c r="M351" s="64">
        <f>IF('[2]RY3 Model 18_19'!P325=0,"",'[2]RY3 Model 18_19'!P325)</f>
        <v>22.02</v>
      </c>
      <c r="N351" s="64">
        <f>IF('[2]RY3 Model 18_19'!Q325=0,"",'[2]RY3 Model 18_19'!Q325)</f>
        <v>22.02</v>
      </c>
      <c r="O351" s="64" t="str">
        <f>IF('[2]RY3 Model 18_19'!R325=0,"",'[2]RY3 Model 18_19'!R325)</f>
        <v/>
      </c>
      <c r="P351" s="64"/>
      <c r="Q351" s="55">
        <f>IF('[2]RY3 Model 18_19'!AD325=0,"",'[2]RY3 Model 18_19'!AD325)</f>
        <v>43191</v>
      </c>
      <c r="R351" s="55">
        <f>IF('[2]RY3 Model 18_19'!AE325=0,"",'[2]RY3 Model 18_19'!AE325)</f>
        <v>43221</v>
      </c>
      <c r="S351" s="55" t="str">
        <f>IF('[2]RY3 Model 18_19'!AF325=0,"",'[2]RY3 Model 18_19'!AF325)</f>
        <v/>
      </c>
      <c r="T351" s="60">
        <f>IF('[2]RY3 Model 18_19'!AI325=0,"",365*'[2]RY3 Model 18_19'!AI325)</f>
        <v>30</v>
      </c>
      <c r="U351" s="60">
        <f>IF('[2]RY3 Model 18_19'!AJ325=0,"",365*'[2]RY3 Model 18_19'!AJ325)</f>
        <v>335</v>
      </c>
      <c r="V351" s="60" t="str">
        <f>IF('[2]RY3 Model 18_19'!AK325=0,"",365*'[2]RY3 Model 18_19'!AK325)</f>
        <v/>
      </c>
      <c r="W351" s="65">
        <f t="shared" si="13"/>
        <v>0</v>
      </c>
      <c r="X351" s="65" t="str">
        <f t="shared" si="14"/>
        <v>Yes</v>
      </c>
      <c r="Y351" s="66">
        <f>IF('[2]RY3 Model 18_19'!W325=0,"",'[2]RY3 Model 18_19'!W325)</f>
        <v>22.02</v>
      </c>
      <c r="Z351" s="66">
        <f>IF('[2]RY3 Model 18_19'!X325=0,"",'[2]RY3 Model 18_19'!X325)</f>
        <v>22.02</v>
      </c>
      <c r="AA351" s="67">
        <f t="shared" si="15"/>
        <v>0</v>
      </c>
      <c r="AB351" s="68"/>
      <c r="AC351" s="69"/>
      <c r="AD351" s="2"/>
      <c r="AE351" s="2"/>
      <c r="AF351" s="2"/>
      <c r="AG351" s="2"/>
    </row>
    <row r="352" spans="1:33" x14ac:dyDescent="0.2">
      <c r="A352" s="3"/>
      <c r="B352" s="3" t="str">
        <f>IF('[2]RY3 Model 18_19'!D326=C352,"",1)</f>
        <v/>
      </c>
      <c r="C352" s="58"/>
      <c r="D352" s="59"/>
      <c r="E352" s="59"/>
      <c r="F352" s="60"/>
      <c r="G352" s="61"/>
      <c r="H352" s="61"/>
      <c r="I352" s="70"/>
      <c r="J352" s="70"/>
      <c r="K352" s="70"/>
      <c r="L352" s="64" t="str">
        <f>IF('[2]RY3 Model 18_19'!O326=0,"",'[2]RY3 Model 18_19'!O326)</f>
        <v/>
      </c>
      <c r="M352" s="64" t="str">
        <f>IF('[2]RY3 Model 18_19'!P326=0,"",'[2]RY3 Model 18_19'!P326)</f>
        <v/>
      </c>
      <c r="N352" s="64" t="str">
        <f>IF('[2]RY3 Model 18_19'!Q326=0,"",'[2]RY3 Model 18_19'!Q326)</f>
        <v/>
      </c>
      <c r="O352" s="64" t="str">
        <f>IF('[2]RY3 Model 18_19'!R326=0,"",'[2]RY3 Model 18_19'!R326)</f>
        <v/>
      </c>
      <c r="P352" s="64"/>
      <c r="Q352" s="55" t="str">
        <f>IF('[2]RY3 Model 18_19'!AD326=0,"",'[2]RY3 Model 18_19'!AD326)</f>
        <v/>
      </c>
      <c r="R352" s="55" t="str">
        <f>IF('[2]RY3 Model 18_19'!AE326=0,"",'[2]RY3 Model 18_19'!AE326)</f>
        <v/>
      </c>
      <c r="S352" s="55" t="str">
        <f>IF('[2]RY3 Model 18_19'!AF326=0,"",'[2]RY3 Model 18_19'!AF326)</f>
        <v/>
      </c>
      <c r="T352" s="60" t="str">
        <f>IF('[2]RY3 Model 18_19'!AI326=0,"",365*'[2]RY3 Model 18_19'!AI326)</f>
        <v/>
      </c>
      <c r="U352" s="60" t="str">
        <f>IF('[2]RY3 Model 18_19'!AJ326=0,"",365*'[2]RY3 Model 18_19'!AJ326)</f>
        <v/>
      </c>
      <c r="V352" s="60" t="str">
        <f>IF('[2]RY3 Model 18_19'!AK326=0,"",365*'[2]RY3 Model 18_19'!AK326)</f>
        <v/>
      </c>
      <c r="W352" s="65" t="str">
        <f t="shared" si="13"/>
        <v/>
      </c>
      <c r="X352" s="65" t="str">
        <f t="shared" si="14"/>
        <v/>
      </c>
      <c r="Y352" s="66" t="str">
        <f>IF('[2]RY3 Model 18_19'!W326=0,"",'[2]RY3 Model 18_19'!W326)</f>
        <v/>
      </c>
      <c r="Z352" s="66" t="str">
        <f>IF('[2]RY3 Model 18_19'!X326=0,"",'[2]RY3 Model 18_19'!X326)</f>
        <v/>
      </c>
      <c r="AA352" s="67" t="str">
        <f t="shared" si="15"/>
        <v/>
      </c>
      <c r="AB352" s="68"/>
      <c r="AC352" s="69"/>
      <c r="AD352" s="2"/>
      <c r="AE352" s="2"/>
      <c r="AF352" s="2"/>
      <c r="AG352" s="2"/>
    </row>
    <row r="353" spans="1:33" x14ac:dyDescent="0.2">
      <c r="A353" s="3"/>
      <c r="B353" s="3" t="str">
        <f>IF('[2]RY3 Model 18_19'!D327=C353,"",1)</f>
        <v/>
      </c>
      <c r="C353" s="58"/>
      <c r="D353" s="59"/>
      <c r="E353" s="59"/>
      <c r="F353" s="60"/>
      <c r="G353" s="61"/>
      <c r="H353" s="61"/>
      <c r="I353" s="70"/>
      <c r="J353" s="70"/>
      <c r="K353" s="70"/>
      <c r="L353" s="64" t="str">
        <f>IF('[2]RY3 Model 18_19'!O327=0,"",'[2]RY3 Model 18_19'!O327)</f>
        <v/>
      </c>
      <c r="M353" s="64" t="str">
        <f>IF('[2]RY3 Model 18_19'!P327=0,"",'[2]RY3 Model 18_19'!P327)</f>
        <v/>
      </c>
      <c r="N353" s="64" t="str">
        <f>IF('[2]RY3 Model 18_19'!Q327=0,"",'[2]RY3 Model 18_19'!Q327)</f>
        <v/>
      </c>
      <c r="O353" s="64" t="str">
        <f>IF('[2]RY3 Model 18_19'!R327=0,"",'[2]RY3 Model 18_19'!R327)</f>
        <v/>
      </c>
      <c r="P353" s="64"/>
      <c r="Q353" s="55" t="str">
        <f>IF('[2]RY3 Model 18_19'!AD327=0,"",'[2]RY3 Model 18_19'!AD327)</f>
        <v/>
      </c>
      <c r="R353" s="55" t="str">
        <f>IF('[2]RY3 Model 18_19'!AE327=0,"",'[2]RY3 Model 18_19'!AE327)</f>
        <v/>
      </c>
      <c r="S353" s="55" t="str">
        <f>IF('[2]RY3 Model 18_19'!AF327=0,"",'[2]RY3 Model 18_19'!AF327)</f>
        <v/>
      </c>
      <c r="T353" s="60" t="str">
        <f>IF('[2]RY3 Model 18_19'!AI327=0,"",365*'[2]RY3 Model 18_19'!AI327)</f>
        <v/>
      </c>
      <c r="U353" s="60" t="str">
        <f>IF('[2]RY3 Model 18_19'!AJ327=0,"",365*'[2]RY3 Model 18_19'!AJ327)</f>
        <v/>
      </c>
      <c r="V353" s="60" t="str">
        <f>IF('[2]RY3 Model 18_19'!AK327=0,"",365*'[2]RY3 Model 18_19'!AK327)</f>
        <v/>
      </c>
      <c r="W353" s="65" t="str">
        <f t="shared" si="13"/>
        <v/>
      </c>
      <c r="X353" s="65" t="str">
        <f t="shared" si="14"/>
        <v/>
      </c>
      <c r="Y353" s="66" t="str">
        <f>IF('[2]RY3 Model 18_19'!W327=0,"",'[2]RY3 Model 18_19'!W327)</f>
        <v/>
      </c>
      <c r="Z353" s="66" t="str">
        <f>IF('[2]RY3 Model 18_19'!X327=0,"",'[2]RY3 Model 18_19'!X327)</f>
        <v/>
      </c>
      <c r="AA353" s="67" t="str">
        <f t="shared" si="15"/>
        <v/>
      </c>
      <c r="AB353" s="68"/>
      <c r="AC353" s="69"/>
      <c r="AD353" s="2"/>
      <c r="AE353" s="2"/>
      <c r="AF353" s="2"/>
      <c r="AG353" s="2"/>
    </row>
    <row r="354" spans="1:33" x14ac:dyDescent="0.2">
      <c r="A354" s="3"/>
      <c r="B354" s="3" t="str">
        <f>IF('[2]RY3 Model 18_19'!D328=C354,"",1)</f>
        <v/>
      </c>
      <c r="C354" s="48" t="s">
        <v>161</v>
      </c>
      <c r="D354" s="59"/>
      <c r="E354" s="59"/>
      <c r="F354" s="60"/>
      <c r="G354" s="61"/>
      <c r="H354" s="61"/>
      <c r="I354" s="70"/>
      <c r="J354" s="70"/>
      <c r="K354" s="70"/>
      <c r="L354" s="64" t="str">
        <f>IF('[2]RY3 Model 18_19'!O328=0,"",'[2]RY3 Model 18_19'!O328)</f>
        <v/>
      </c>
      <c r="M354" s="64" t="str">
        <f>IF('[2]RY3 Model 18_19'!P328=0,"",'[2]RY3 Model 18_19'!P328)</f>
        <v/>
      </c>
      <c r="N354" s="64" t="str">
        <f>IF('[2]RY3 Model 18_19'!Q328=0,"",'[2]RY3 Model 18_19'!Q328)</f>
        <v/>
      </c>
      <c r="O354" s="64" t="str">
        <f>IF('[2]RY3 Model 18_19'!R328=0,"",'[2]RY3 Model 18_19'!R328)</f>
        <v/>
      </c>
      <c r="P354" s="64"/>
      <c r="Q354" s="55" t="str">
        <f>IF('[2]RY3 Model 18_19'!AD328=0,"",'[2]RY3 Model 18_19'!AD328)</f>
        <v/>
      </c>
      <c r="R354" s="55" t="str">
        <f>IF('[2]RY3 Model 18_19'!AE328=0,"",'[2]RY3 Model 18_19'!AE328)</f>
        <v/>
      </c>
      <c r="S354" s="55" t="str">
        <f>IF('[2]RY3 Model 18_19'!AF328=0,"",'[2]RY3 Model 18_19'!AF328)</f>
        <v/>
      </c>
      <c r="T354" s="60" t="str">
        <f>IF('[2]RY3 Model 18_19'!AI328=0,"",365*'[2]RY3 Model 18_19'!AI328)</f>
        <v/>
      </c>
      <c r="U354" s="60" t="str">
        <f>IF('[2]RY3 Model 18_19'!AJ328=0,"",365*'[2]RY3 Model 18_19'!AJ328)</f>
        <v/>
      </c>
      <c r="V354" s="60" t="str">
        <f>IF('[2]RY3 Model 18_19'!AK328=0,"",365*'[2]RY3 Model 18_19'!AK328)</f>
        <v/>
      </c>
      <c r="W354" s="65" t="str">
        <f t="shared" si="13"/>
        <v/>
      </c>
      <c r="X354" s="65" t="str">
        <f t="shared" si="14"/>
        <v/>
      </c>
      <c r="Y354" s="66" t="str">
        <f>IF('[2]RY3 Model 18_19'!W328=0,"",'[2]RY3 Model 18_19'!W328)</f>
        <v/>
      </c>
      <c r="Z354" s="66" t="str">
        <f>IF('[2]RY3 Model 18_19'!X328=0,"",'[2]RY3 Model 18_19'!X328)</f>
        <v/>
      </c>
      <c r="AA354" s="67" t="str">
        <f t="shared" si="15"/>
        <v/>
      </c>
      <c r="AB354" s="68"/>
      <c r="AC354" s="69"/>
      <c r="AD354" s="2"/>
      <c r="AE354" s="2"/>
      <c r="AF354" s="2"/>
      <c r="AG354" s="2"/>
    </row>
    <row r="355" spans="1:33" x14ac:dyDescent="0.2">
      <c r="A355" s="3"/>
      <c r="B355" s="3" t="str">
        <f>IF('[2]RY3 Model 18_19'!D329=C355,"",1)</f>
        <v/>
      </c>
      <c r="C355" s="58" t="s">
        <v>162</v>
      </c>
      <c r="D355" s="59"/>
      <c r="E355" s="59" t="s">
        <v>57</v>
      </c>
      <c r="F355" s="60" t="s">
        <v>57</v>
      </c>
      <c r="G355" s="61"/>
      <c r="H355" s="61"/>
      <c r="I355" s="60" t="s">
        <v>21</v>
      </c>
      <c r="J355" s="75">
        <v>0</v>
      </c>
      <c r="K355" s="75"/>
      <c r="L355" s="64">
        <f>IF('[2]RY3 Model 18_19'!O329=0,"",'[2]RY3 Model 18_19'!O329)</f>
        <v>63342.96</v>
      </c>
      <c r="M355" s="64">
        <f>IF('[2]RY3 Model 18_19'!P329=0,"",'[2]RY3 Model 18_19'!P329)</f>
        <v>63342.96</v>
      </c>
      <c r="N355" s="64">
        <f>IF('[2]RY3 Model 18_19'!Q329=0,"",'[2]RY3 Model 18_19'!Q329)</f>
        <v>63342.96</v>
      </c>
      <c r="O355" s="64" t="str">
        <f>IF('[2]RY3 Model 18_19'!R329=0,"",'[2]RY3 Model 18_19'!R329)</f>
        <v/>
      </c>
      <c r="P355" s="64"/>
      <c r="Q355" s="55">
        <f>IF('[2]RY3 Model 18_19'!AD329=0,"",'[2]RY3 Model 18_19'!AD329)</f>
        <v>43191</v>
      </c>
      <c r="R355" s="55">
        <f>IF('[2]RY3 Model 18_19'!AE329=0,"",'[2]RY3 Model 18_19'!AE329)</f>
        <v>43221</v>
      </c>
      <c r="S355" s="55" t="str">
        <f>IF('[2]RY3 Model 18_19'!AF329=0,"",'[2]RY3 Model 18_19'!AF329)</f>
        <v/>
      </c>
      <c r="T355" s="60">
        <f>IF('[2]RY3 Model 18_19'!AI329=0,"",365*'[2]RY3 Model 18_19'!AI329)</f>
        <v>30</v>
      </c>
      <c r="U355" s="60">
        <f>IF('[2]RY3 Model 18_19'!AJ329=0,"",365*'[2]RY3 Model 18_19'!AJ329)</f>
        <v>335</v>
      </c>
      <c r="V355" s="60" t="str">
        <f>IF('[2]RY3 Model 18_19'!AK329=0,"",365*'[2]RY3 Model 18_19'!AK329)</f>
        <v/>
      </c>
      <c r="W355" s="65">
        <f t="shared" si="13"/>
        <v>0</v>
      </c>
      <c r="X355" s="65" t="str">
        <f t="shared" si="14"/>
        <v>Yes</v>
      </c>
      <c r="Y355" s="66">
        <f>IF('[2]RY3 Model 18_19'!W329=0,"",'[2]RY3 Model 18_19'!W329)</f>
        <v>63342.96</v>
      </c>
      <c r="Z355" s="66">
        <f>IF('[2]RY3 Model 18_19'!X329=0,"",'[2]RY3 Model 18_19'!X329)</f>
        <v>63342.96</v>
      </c>
      <c r="AA355" s="67">
        <f t="shared" si="15"/>
        <v>0</v>
      </c>
      <c r="AB355" s="68"/>
      <c r="AC355" s="69"/>
      <c r="AD355" s="2"/>
      <c r="AE355" s="2"/>
      <c r="AF355" s="2"/>
      <c r="AG355" s="2"/>
    </row>
    <row r="356" spans="1:33" x14ac:dyDescent="0.2">
      <c r="A356" s="3"/>
      <c r="B356" s="3" t="str">
        <f>IF('[2]RY3 Model 18_19'!D330=C356,"",1)</f>
        <v/>
      </c>
      <c r="C356" s="58" t="s">
        <v>163</v>
      </c>
      <c r="D356" s="59"/>
      <c r="E356" s="59" t="s">
        <v>57</v>
      </c>
      <c r="F356" s="60" t="s">
        <v>57</v>
      </c>
      <c r="G356" s="61"/>
      <c r="H356" s="61"/>
      <c r="I356" s="60" t="s">
        <v>21</v>
      </c>
      <c r="J356" s="75">
        <v>0</v>
      </c>
      <c r="K356" s="75"/>
      <c r="L356" s="64">
        <f>IF('[2]RY3 Model 18_19'!O330=0,"",'[2]RY3 Model 18_19'!O330)</f>
        <v>2461.2800000000002</v>
      </c>
      <c r="M356" s="64">
        <f>IF('[2]RY3 Model 18_19'!P330=0,"",'[2]RY3 Model 18_19'!P330)</f>
        <v>2461.2800000000002</v>
      </c>
      <c r="N356" s="64">
        <f>IF('[2]RY3 Model 18_19'!Q330=0,"",'[2]RY3 Model 18_19'!Q330)</f>
        <v>2461.2800000000002</v>
      </c>
      <c r="O356" s="64" t="str">
        <f>IF('[2]RY3 Model 18_19'!R330=0,"",'[2]RY3 Model 18_19'!R330)</f>
        <v/>
      </c>
      <c r="P356" s="64"/>
      <c r="Q356" s="55">
        <f>IF('[2]RY3 Model 18_19'!AD330=0,"",'[2]RY3 Model 18_19'!AD330)</f>
        <v>43191</v>
      </c>
      <c r="R356" s="55">
        <f>IF('[2]RY3 Model 18_19'!AE330=0,"",'[2]RY3 Model 18_19'!AE330)</f>
        <v>43221</v>
      </c>
      <c r="S356" s="55" t="str">
        <f>IF('[2]RY3 Model 18_19'!AF330=0,"",'[2]RY3 Model 18_19'!AF330)</f>
        <v/>
      </c>
      <c r="T356" s="60">
        <f>IF('[2]RY3 Model 18_19'!AI330=0,"",365*'[2]RY3 Model 18_19'!AI330)</f>
        <v>30</v>
      </c>
      <c r="U356" s="60">
        <f>IF('[2]RY3 Model 18_19'!AJ330=0,"",365*'[2]RY3 Model 18_19'!AJ330)</f>
        <v>335</v>
      </c>
      <c r="V356" s="60" t="str">
        <f>IF('[2]RY3 Model 18_19'!AK330=0,"",365*'[2]RY3 Model 18_19'!AK330)</f>
        <v/>
      </c>
      <c r="W356" s="65">
        <f t="shared" si="13"/>
        <v>0</v>
      </c>
      <c r="X356" s="65" t="str">
        <f t="shared" si="14"/>
        <v>Yes</v>
      </c>
      <c r="Y356" s="66">
        <f>IF('[2]RY3 Model 18_19'!W330=0,"",'[2]RY3 Model 18_19'!W330)</f>
        <v>2461.2800000000002</v>
      </c>
      <c r="Z356" s="66">
        <f>IF('[2]RY3 Model 18_19'!X330=0,"",'[2]RY3 Model 18_19'!X330)</f>
        <v>2461.2800000000002</v>
      </c>
      <c r="AA356" s="67">
        <f t="shared" si="15"/>
        <v>0</v>
      </c>
      <c r="AB356" s="68"/>
      <c r="AC356" s="69"/>
      <c r="AD356" s="2"/>
      <c r="AE356" s="2"/>
      <c r="AF356" s="2"/>
      <c r="AG356" s="2"/>
    </row>
    <row r="357" spans="1:33" x14ac:dyDescent="0.2">
      <c r="A357" s="3"/>
      <c r="B357" s="3" t="str">
        <f>IF('[2]RY3 Model 18_19'!D331=C357,"",1)</f>
        <v/>
      </c>
      <c r="C357" s="58"/>
      <c r="D357" s="59"/>
      <c r="E357" s="59"/>
      <c r="F357" s="60"/>
      <c r="G357" s="61"/>
      <c r="H357" s="61"/>
      <c r="I357" s="70"/>
      <c r="J357" s="70"/>
      <c r="K357" s="70"/>
      <c r="L357" s="64" t="str">
        <f>IF('[2]RY3 Model 18_19'!O331=0,"",'[2]RY3 Model 18_19'!O331)</f>
        <v/>
      </c>
      <c r="M357" s="64" t="str">
        <f>IF('[2]RY3 Model 18_19'!P331=0,"",'[2]RY3 Model 18_19'!P331)</f>
        <v/>
      </c>
      <c r="N357" s="64" t="str">
        <f>IF('[2]RY3 Model 18_19'!Q331=0,"",'[2]RY3 Model 18_19'!Q331)</f>
        <v/>
      </c>
      <c r="O357" s="64" t="str">
        <f>IF('[2]RY3 Model 18_19'!R331=0,"",'[2]RY3 Model 18_19'!R331)</f>
        <v/>
      </c>
      <c r="P357" s="64"/>
      <c r="Q357" s="55" t="str">
        <f>IF('[2]RY3 Model 18_19'!AD331=0,"",'[2]RY3 Model 18_19'!AD331)</f>
        <v/>
      </c>
      <c r="R357" s="55" t="str">
        <f>IF('[2]RY3 Model 18_19'!AE331=0,"",'[2]RY3 Model 18_19'!AE331)</f>
        <v/>
      </c>
      <c r="S357" s="55" t="str">
        <f>IF('[2]RY3 Model 18_19'!AF331=0,"",'[2]RY3 Model 18_19'!AF331)</f>
        <v/>
      </c>
      <c r="T357" s="60" t="str">
        <f>IF('[2]RY3 Model 18_19'!AI331=0,"",365*'[2]RY3 Model 18_19'!AI331)</f>
        <v/>
      </c>
      <c r="U357" s="60" t="str">
        <f>IF('[2]RY3 Model 18_19'!AJ331=0,"",365*'[2]RY3 Model 18_19'!AJ331)</f>
        <v/>
      </c>
      <c r="V357" s="60" t="str">
        <f>IF('[2]RY3 Model 18_19'!AK331=0,"",365*'[2]RY3 Model 18_19'!AK331)</f>
        <v/>
      </c>
      <c r="W357" s="65" t="str">
        <f t="shared" si="13"/>
        <v/>
      </c>
      <c r="X357" s="65" t="str">
        <f t="shared" si="14"/>
        <v/>
      </c>
      <c r="Y357" s="66" t="str">
        <f>IF('[2]RY3 Model 18_19'!W331=0,"",'[2]RY3 Model 18_19'!W331)</f>
        <v/>
      </c>
      <c r="Z357" s="66" t="str">
        <f>IF('[2]RY3 Model 18_19'!X331=0,"",'[2]RY3 Model 18_19'!X331)</f>
        <v/>
      </c>
      <c r="AA357" s="67" t="str">
        <f t="shared" si="15"/>
        <v/>
      </c>
      <c r="AB357" s="68"/>
      <c r="AC357" s="69"/>
      <c r="AD357" s="2"/>
      <c r="AE357" s="2"/>
      <c r="AF357" s="2"/>
      <c r="AG357" s="2"/>
    </row>
    <row r="358" spans="1:33" x14ac:dyDescent="0.2">
      <c r="A358" s="3"/>
      <c r="B358" s="3" t="str">
        <f>IF('[2]RY3 Model 18_19'!D332=C358,"",1)</f>
        <v/>
      </c>
      <c r="C358" s="58"/>
      <c r="D358" s="59"/>
      <c r="E358" s="59"/>
      <c r="F358" s="60"/>
      <c r="G358" s="61"/>
      <c r="H358" s="61"/>
      <c r="I358" s="70"/>
      <c r="J358" s="70"/>
      <c r="K358" s="70"/>
      <c r="L358" s="64" t="str">
        <f>IF('[2]RY3 Model 18_19'!O332=0,"",'[2]RY3 Model 18_19'!O332)</f>
        <v/>
      </c>
      <c r="M358" s="64" t="str">
        <f>IF('[2]RY3 Model 18_19'!P332=0,"",'[2]RY3 Model 18_19'!P332)</f>
        <v/>
      </c>
      <c r="N358" s="64" t="str">
        <f>IF('[2]RY3 Model 18_19'!Q332=0,"",'[2]RY3 Model 18_19'!Q332)</f>
        <v/>
      </c>
      <c r="O358" s="64" t="str">
        <f>IF('[2]RY3 Model 18_19'!R332=0,"",'[2]RY3 Model 18_19'!R332)</f>
        <v/>
      </c>
      <c r="P358" s="64"/>
      <c r="Q358" s="55" t="str">
        <f>IF('[2]RY3 Model 18_19'!AD332=0,"",'[2]RY3 Model 18_19'!AD332)</f>
        <v/>
      </c>
      <c r="R358" s="55" t="str">
        <f>IF('[2]RY3 Model 18_19'!AE332=0,"",'[2]RY3 Model 18_19'!AE332)</f>
        <v/>
      </c>
      <c r="S358" s="55" t="str">
        <f>IF('[2]RY3 Model 18_19'!AF332=0,"",'[2]RY3 Model 18_19'!AF332)</f>
        <v/>
      </c>
      <c r="T358" s="60" t="str">
        <f>IF('[2]RY3 Model 18_19'!AI332=0,"",365*'[2]RY3 Model 18_19'!AI332)</f>
        <v/>
      </c>
      <c r="U358" s="60" t="str">
        <f>IF('[2]RY3 Model 18_19'!AJ332=0,"",365*'[2]RY3 Model 18_19'!AJ332)</f>
        <v/>
      </c>
      <c r="V358" s="60" t="str">
        <f>IF('[2]RY3 Model 18_19'!AK332=0,"",365*'[2]RY3 Model 18_19'!AK332)</f>
        <v/>
      </c>
      <c r="W358" s="65" t="str">
        <f t="shared" si="13"/>
        <v/>
      </c>
      <c r="X358" s="65" t="str">
        <f t="shared" si="14"/>
        <v/>
      </c>
      <c r="Y358" s="66" t="str">
        <f>IF('[2]RY3 Model 18_19'!W332=0,"",'[2]RY3 Model 18_19'!W332)</f>
        <v/>
      </c>
      <c r="Z358" s="66" t="str">
        <f>IF('[2]RY3 Model 18_19'!X332=0,"",'[2]RY3 Model 18_19'!X332)</f>
        <v/>
      </c>
      <c r="AA358" s="67" t="str">
        <f t="shared" si="15"/>
        <v/>
      </c>
      <c r="AB358" s="68"/>
      <c r="AC358" s="69"/>
      <c r="AD358" s="2"/>
      <c r="AE358" s="2"/>
      <c r="AF358" s="2"/>
      <c r="AG358" s="2"/>
    </row>
    <row r="359" spans="1:33" x14ac:dyDescent="0.2">
      <c r="A359" s="3"/>
      <c r="B359" s="3" t="str">
        <f>IF('[2]RY3 Model 18_19'!D333=C359,"",1)</f>
        <v/>
      </c>
      <c r="C359" s="48" t="s">
        <v>164</v>
      </c>
      <c r="D359" s="59"/>
      <c r="E359" s="59"/>
      <c r="F359" s="60"/>
      <c r="G359" s="61"/>
      <c r="H359" s="61"/>
      <c r="I359" s="70"/>
      <c r="J359" s="70"/>
      <c r="K359" s="70"/>
      <c r="L359" s="64" t="str">
        <f>IF('[2]RY3 Model 18_19'!O333=0,"",'[2]RY3 Model 18_19'!O333)</f>
        <v/>
      </c>
      <c r="M359" s="64" t="str">
        <f>IF('[2]RY3 Model 18_19'!P333=0,"",'[2]RY3 Model 18_19'!P333)</f>
        <v/>
      </c>
      <c r="N359" s="64" t="str">
        <f>IF('[2]RY3 Model 18_19'!Q333=0,"",'[2]RY3 Model 18_19'!Q333)</f>
        <v/>
      </c>
      <c r="O359" s="64" t="str">
        <f>IF('[2]RY3 Model 18_19'!R333=0,"",'[2]RY3 Model 18_19'!R333)</f>
        <v/>
      </c>
      <c r="P359" s="64"/>
      <c r="Q359" s="55" t="str">
        <f>IF('[2]RY3 Model 18_19'!AD333=0,"",'[2]RY3 Model 18_19'!AD333)</f>
        <v/>
      </c>
      <c r="R359" s="55" t="str">
        <f>IF('[2]RY3 Model 18_19'!AE333=0,"",'[2]RY3 Model 18_19'!AE333)</f>
        <v/>
      </c>
      <c r="S359" s="55" t="str">
        <f>IF('[2]RY3 Model 18_19'!AF333=0,"",'[2]RY3 Model 18_19'!AF333)</f>
        <v/>
      </c>
      <c r="T359" s="60" t="str">
        <f>IF('[2]RY3 Model 18_19'!AI333=0,"",365*'[2]RY3 Model 18_19'!AI333)</f>
        <v/>
      </c>
      <c r="U359" s="60" t="str">
        <f>IF('[2]RY3 Model 18_19'!AJ333=0,"",365*'[2]RY3 Model 18_19'!AJ333)</f>
        <v/>
      </c>
      <c r="V359" s="60" t="str">
        <f>IF('[2]RY3 Model 18_19'!AK333=0,"",365*'[2]RY3 Model 18_19'!AK333)</f>
        <v/>
      </c>
      <c r="W359" s="65" t="str">
        <f t="shared" si="13"/>
        <v/>
      </c>
      <c r="X359" s="65" t="str">
        <f t="shared" si="14"/>
        <v/>
      </c>
      <c r="Y359" s="66" t="str">
        <f>IF('[2]RY3 Model 18_19'!W333=0,"",'[2]RY3 Model 18_19'!W333)</f>
        <v/>
      </c>
      <c r="Z359" s="66" t="str">
        <f>IF('[2]RY3 Model 18_19'!X333=0,"",'[2]RY3 Model 18_19'!X333)</f>
        <v/>
      </c>
      <c r="AA359" s="67" t="str">
        <f t="shared" si="15"/>
        <v/>
      </c>
      <c r="AB359" s="68"/>
      <c r="AC359" s="69"/>
      <c r="AD359" s="2"/>
      <c r="AE359" s="2"/>
      <c r="AF359" s="2"/>
      <c r="AG359" s="2"/>
    </row>
    <row r="360" spans="1:33" x14ac:dyDescent="0.2">
      <c r="A360" s="3"/>
      <c r="B360" s="3" t="str">
        <f>IF('[2]RY3 Model 18_19'!D334=C360,"",1)</f>
        <v/>
      </c>
      <c r="C360" s="58" t="s">
        <v>162</v>
      </c>
      <c r="D360" s="59"/>
      <c r="E360" s="59" t="s">
        <v>57</v>
      </c>
      <c r="F360" s="60" t="s">
        <v>57</v>
      </c>
      <c r="G360" s="61"/>
      <c r="H360" s="61"/>
      <c r="I360" s="60" t="s">
        <v>21</v>
      </c>
      <c r="J360" s="75">
        <v>0</v>
      </c>
      <c r="K360" s="75"/>
      <c r="L360" s="64">
        <f>IF('[2]RY3 Model 18_19'!O334=0,"",'[2]RY3 Model 18_19'!O334)</f>
        <v>1116.96</v>
      </c>
      <c r="M360" s="64">
        <f>IF('[2]RY3 Model 18_19'!P334=0,"",'[2]RY3 Model 18_19'!P334)</f>
        <v>1116.96</v>
      </c>
      <c r="N360" s="64">
        <f>IF('[2]RY3 Model 18_19'!Q334=0,"",'[2]RY3 Model 18_19'!Q334)</f>
        <v>1116.96</v>
      </c>
      <c r="O360" s="64" t="str">
        <f>IF('[2]RY3 Model 18_19'!R334=0,"",'[2]RY3 Model 18_19'!R334)</f>
        <v/>
      </c>
      <c r="P360" s="64"/>
      <c r="Q360" s="55">
        <f>IF('[2]RY3 Model 18_19'!AD334=0,"",'[2]RY3 Model 18_19'!AD334)</f>
        <v>43191</v>
      </c>
      <c r="R360" s="55">
        <f>IF('[2]RY3 Model 18_19'!AE334=0,"",'[2]RY3 Model 18_19'!AE334)</f>
        <v>43221</v>
      </c>
      <c r="S360" s="55" t="str">
        <f>IF('[2]RY3 Model 18_19'!AF334=0,"",'[2]RY3 Model 18_19'!AF334)</f>
        <v/>
      </c>
      <c r="T360" s="60">
        <f>IF('[2]RY3 Model 18_19'!AI334=0,"",365*'[2]RY3 Model 18_19'!AI334)</f>
        <v>30</v>
      </c>
      <c r="U360" s="60">
        <f>IF('[2]RY3 Model 18_19'!AJ334=0,"",365*'[2]RY3 Model 18_19'!AJ334)</f>
        <v>335</v>
      </c>
      <c r="V360" s="60" t="str">
        <f>IF('[2]RY3 Model 18_19'!AK334=0,"",365*'[2]RY3 Model 18_19'!AK334)</f>
        <v/>
      </c>
      <c r="W360" s="65">
        <f t="shared" si="13"/>
        <v>0</v>
      </c>
      <c r="X360" s="65" t="str">
        <f t="shared" si="14"/>
        <v>Yes</v>
      </c>
      <c r="Y360" s="66">
        <f>IF('[2]RY3 Model 18_19'!W334=0,"",'[2]RY3 Model 18_19'!W334)</f>
        <v>1116.96</v>
      </c>
      <c r="Z360" s="66">
        <f>IF('[2]RY3 Model 18_19'!X334=0,"",'[2]RY3 Model 18_19'!X334)</f>
        <v>1116.96</v>
      </c>
      <c r="AA360" s="67">
        <f t="shared" si="15"/>
        <v>0</v>
      </c>
      <c r="AB360" s="68"/>
      <c r="AC360" s="69"/>
      <c r="AD360" s="2"/>
      <c r="AE360" s="2"/>
      <c r="AF360" s="2"/>
      <c r="AG360" s="2"/>
    </row>
    <row r="361" spans="1:33" x14ac:dyDescent="0.2">
      <c r="A361" s="3"/>
      <c r="B361" s="3" t="str">
        <f>IF('[2]RY3 Model 18_19'!D335=C361,"",1)</f>
        <v/>
      </c>
      <c r="C361" s="58" t="s">
        <v>163</v>
      </c>
      <c r="D361" s="59"/>
      <c r="E361" s="59" t="s">
        <v>57</v>
      </c>
      <c r="F361" s="60" t="s">
        <v>57</v>
      </c>
      <c r="G361" s="61"/>
      <c r="H361" s="61"/>
      <c r="I361" s="60" t="s">
        <v>21</v>
      </c>
      <c r="J361" s="75">
        <v>0</v>
      </c>
      <c r="K361" s="75"/>
      <c r="L361" s="64">
        <f>IF('[2]RY3 Model 18_19'!O335=0,"",'[2]RY3 Model 18_19'!O335)</f>
        <v>39.770000000000003</v>
      </c>
      <c r="M361" s="64">
        <f>IF('[2]RY3 Model 18_19'!P335=0,"",'[2]RY3 Model 18_19'!P335)</f>
        <v>39.770000000000003</v>
      </c>
      <c r="N361" s="64">
        <f>IF('[2]RY3 Model 18_19'!Q335=0,"",'[2]RY3 Model 18_19'!Q335)</f>
        <v>39.770000000000003</v>
      </c>
      <c r="O361" s="64" t="str">
        <f>IF('[2]RY3 Model 18_19'!R335=0,"",'[2]RY3 Model 18_19'!R335)</f>
        <v/>
      </c>
      <c r="P361" s="64"/>
      <c r="Q361" s="55">
        <f>IF('[2]RY3 Model 18_19'!AD335=0,"",'[2]RY3 Model 18_19'!AD335)</f>
        <v>43191</v>
      </c>
      <c r="R361" s="55">
        <f>IF('[2]RY3 Model 18_19'!AE335=0,"",'[2]RY3 Model 18_19'!AE335)</f>
        <v>43221</v>
      </c>
      <c r="S361" s="55" t="str">
        <f>IF('[2]RY3 Model 18_19'!AF335=0,"",'[2]RY3 Model 18_19'!AF335)</f>
        <v/>
      </c>
      <c r="T361" s="60">
        <f>IF('[2]RY3 Model 18_19'!AI335=0,"",365*'[2]RY3 Model 18_19'!AI335)</f>
        <v>30</v>
      </c>
      <c r="U361" s="60">
        <f>IF('[2]RY3 Model 18_19'!AJ335=0,"",365*'[2]RY3 Model 18_19'!AJ335)</f>
        <v>335</v>
      </c>
      <c r="V361" s="60" t="str">
        <f>IF('[2]RY3 Model 18_19'!AK335=0,"",365*'[2]RY3 Model 18_19'!AK335)</f>
        <v/>
      </c>
      <c r="W361" s="65">
        <f t="shared" ref="W361:W424" si="16">IF(AA361="","",AA361)</f>
        <v>0</v>
      </c>
      <c r="X361" s="65" t="str">
        <f t="shared" ref="X361:X424" si="17">IF(W361="","",IF(W361&lt;8.9%,"Yes","No"))</f>
        <v>Yes</v>
      </c>
      <c r="Y361" s="66">
        <f>IF('[2]RY3 Model 18_19'!W335=0,"",'[2]RY3 Model 18_19'!W335)</f>
        <v>39.770000000000003</v>
      </c>
      <c r="Z361" s="66">
        <f>IF('[2]RY3 Model 18_19'!X335=0,"",'[2]RY3 Model 18_19'!X335)</f>
        <v>39.770000000000003</v>
      </c>
      <c r="AA361" s="67">
        <f t="shared" ref="AA361:AA424" si="18">IFERROR((Z361-Y361)/Y361,"")</f>
        <v>0</v>
      </c>
      <c r="AB361" s="68"/>
      <c r="AC361" s="69"/>
      <c r="AD361" s="2"/>
      <c r="AE361" s="2"/>
      <c r="AF361" s="2"/>
      <c r="AG361" s="2"/>
    </row>
    <row r="362" spans="1:33" x14ac:dyDescent="0.2">
      <c r="A362" s="3"/>
      <c r="B362" s="3" t="str">
        <f>IF('[2]RY3 Model 18_19'!D336=C362,"",1)</f>
        <v/>
      </c>
      <c r="C362" s="58"/>
      <c r="D362" s="59"/>
      <c r="E362" s="59"/>
      <c r="F362" s="60"/>
      <c r="G362" s="61"/>
      <c r="H362" s="61"/>
      <c r="I362" s="70"/>
      <c r="J362" s="70"/>
      <c r="K362" s="70"/>
      <c r="L362" s="64" t="str">
        <f>IF('[2]RY3 Model 18_19'!O336=0,"",'[2]RY3 Model 18_19'!O336)</f>
        <v/>
      </c>
      <c r="M362" s="64" t="str">
        <f>IF('[2]RY3 Model 18_19'!P336=0,"",'[2]RY3 Model 18_19'!P336)</f>
        <v/>
      </c>
      <c r="N362" s="64" t="str">
        <f>IF('[2]RY3 Model 18_19'!Q336=0,"",'[2]RY3 Model 18_19'!Q336)</f>
        <v/>
      </c>
      <c r="O362" s="64" t="str">
        <f>IF('[2]RY3 Model 18_19'!R336=0,"",'[2]RY3 Model 18_19'!R336)</f>
        <v/>
      </c>
      <c r="P362" s="64"/>
      <c r="Q362" s="55" t="str">
        <f>IF('[2]RY3 Model 18_19'!AD336=0,"",'[2]RY3 Model 18_19'!AD336)</f>
        <v/>
      </c>
      <c r="R362" s="55" t="str">
        <f>IF('[2]RY3 Model 18_19'!AE336=0,"",'[2]RY3 Model 18_19'!AE336)</f>
        <v/>
      </c>
      <c r="S362" s="55" t="str">
        <f>IF('[2]RY3 Model 18_19'!AF336=0,"",'[2]RY3 Model 18_19'!AF336)</f>
        <v/>
      </c>
      <c r="T362" s="60" t="str">
        <f>IF('[2]RY3 Model 18_19'!AI336=0,"",365*'[2]RY3 Model 18_19'!AI336)</f>
        <v/>
      </c>
      <c r="U362" s="60" t="str">
        <f>IF('[2]RY3 Model 18_19'!AJ336=0,"",365*'[2]RY3 Model 18_19'!AJ336)</f>
        <v/>
      </c>
      <c r="V362" s="60" t="str">
        <f>IF('[2]RY3 Model 18_19'!AK336=0,"",365*'[2]RY3 Model 18_19'!AK336)</f>
        <v/>
      </c>
      <c r="W362" s="65" t="str">
        <f t="shared" si="16"/>
        <v/>
      </c>
      <c r="X362" s="65" t="str">
        <f t="shared" si="17"/>
        <v/>
      </c>
      <c r="Y362" s="66" t="str">
        <f>IF('[2]RY3 Model 18_19'!W336=0,"",'[2]RY3 Model 18_19'!W336)</f>
        <v/>
      </c>
      <c r="Z362" s="66" t="str">
        <f>IF('[2]RY3 Model 18_19'!X336=0,"",'[2]RY3 Model 18_19'!X336)</f>
        <v/>
      </c>
      <c r="AA362" s="67" t="str">
        <f t="shared" si="18"/>
        <v/>
      </c>
      <c r="AB362" s="68"/>
      <c r="AC362" s="69"/>
      <c r="AD362" s="2"/>
      <c r="AE362" s="2"/>
      <c r="AF362" s="2"/>
      <c r="AG362" s="2"/>
    </row>
    <row r="363" spans="1:33" x14ac:dyDescent="0.2">
      <c r="A363" s="3"/>
      <c r="B363" s="3" t="str">
        <f>IF('[2]RY3 Model 18_19'!D337=C363,"",1)</f>
        <v/>
      </c>
      <c r="C363" s="58"/>
      <c r="D363" s="59"/>
      <c r="E363" s="59"/>
      <c r="F363" s="60"/>
      <c r="G363" s="61"/>
      <c r="H363" s="61"/>
      <c r="I363" s="70"/>
      <c r="J363" s="70"/>
      <c r="K363" s="70"/>
      <c r="L363" s="64" t="str">
        <f>IF('[2]RY3 Model 18_19'!O337=0,"",'[2]RY3 Model 18_19'!O337)</f>
        <v/>
      </c>
      <c r="M363" s="64" t="str">
        <f>IF('[2]RY3 Model 18_19'!P337=0,"",'[2]RY3 Model 18_19'!P337)</f>
        <v/>
      </c>
      <c r="N363" s="64" t="str">
        <f>IF('[2]RY3 Model 18_19'!Q337=0,"",'[2]RY3 Model 18_19'!Q337)</f>
        <v/>
      </c>
      <c r="O363" s="64" t="str">
        <f>IF('[2]RY3 Model 18_19'!R337=0,"",'[2]RY3 Model 18_19'!R337)</f>
        <v/>
      </c>
      <c r="P363" s="64"/>
      <c r="Q363" s="55" t="str">
        <f>IF('[2]RY3 Model 18_19'!AD337=0,"",'[2]RY3 Model 18_19'!AD337)</f>
        <v/>
      </c>
      <c r="R363" s="55" t="str">
        <f>IF('[2]RY3 Model 18_19'!AE337=0,"",'[2]RY3 Model 18_19'!AE337)</f>
        <v/>
      </c>
      <c r="S363" s="55" t="str">
        <f>IF('[2]RY3 Model 18_19'!AF337=0,"",'[2]RY3 Model 18_19'!AF337)</f>
        <v/>
      </c>
      <c r="T363" s="60" t="str">
        <f>IF('[2]RY3 Model 18_19'!AI337=0,"",365*'[2]RY3 Model 18_19'!AI337)</f>
        <v/>
      </c>
      <c r="U363" s="60" t="str">
        <f>IF('[2]RY3 Model 18_19'!AJ337=0,"",365*'[2]RY3 Model 18_19'!AJ337)</f>
        <v/>
      </c>
      <c r="V363" s="60" t="str">
        <f>IF('[2]RY3 Model 18_19'!AK337=0,"",365*'[2]RY3 Model 18_19'!AK337)</f>
        <v/>
      </c>
      <c r="W363" s="65" t="str">
        <f t="shared" si="16"/>
        <v/>
      </c>
      <c r="X363" s="65" t="str">
        <f t="shared" si="17"/>
        <v/>
      </c>
      <c r="Y363" s="66" t="str">
        <f>IF('[2]RY3 Model 18_19'!W337=0,"",'[2]RY3 Model 18_19'!W337)</f>
        <v/>
      </c>
      <c r="Z363" s="66" t="str">
        <f>IF('[2]RY3 Model 18_19'!X337=0,"",'[2]RY3 Model 18_19'!X337)</f>
        <v/>
      </c>
      <c r="AA363" s="67" t="str">
        <f t="shared" si="18"/>
        <v/>
      </c>
      <c r="AB363" s="68"/>
      <c r="AC363" s="69"/>
      <c r="AD363" s="2"/>
      <c r="AE363" s="2"/>
      <c r="AF363" s="2"/>
      <c r="AG363" s="2"/>
    </row>
    <row r="364" spans="1:33" x14ac:dyDescent="0.2">
      <c r="A364" s="3"/>
      <c r="B364" s="3" t="str">
        <f>IF('[2]RY3 Model 18_19'!D338=C364,"",1)</f>
        <v/>
      </c>
      <c r="C364" s="48" t="s">
        <v>165</v>
      </c>
      <c r="D364" s="59"/>
      <c r="E364" s="59"/>
      <c r="F364" s="60"/>
      <c r="G364" s="61"/>
      <c r="H364" s="61"/>
      <c r="I364" s="70"/>
      <c r="J364" s="70"/>
      <c r="K364" s="70"/>
      <c r="L364" s="64" t="str">
        <f>IF('[2]RY3 Model 18_19'!O338=0,"",'[2]RY3 Model 18_19'!O338)</f>
        <v/>
      </c>
      <c r="M364" s="64" t="str">
        <f>IF('[2]RY3 Model 18_19'!P338=0,"",'[2]RY3 Model 18_19'!P338)</f>
        <v/>
      </c>
      <c r="N364" s="64" t="str">
        <f>IF('[2]RY3 Model 18_19'!Q338=0,"",'[2]RY3 Model 18_19'!Q338)</f>
        <v/>
      </c>
      <c r="O364" s="64" t="str">
        <f>IF('[2]RY3 Model 18_19'!R338=0,"",'[2]RY3 Model 18_19'!R338)</f>
        <v/>
      </c>
      <c r="P364" s="64"/>
      <c r="Q364" s="55" t="str">
        <f>IF('[2]RY3 Model 18_19'!AD338=0,"",'[2]RY3 Model 18_19'!AD338)</f>
        <v/>
      </c>
      <c r="R364" s="55" t="str">
        <f>IF('[2]RY3 Model 18_19'!AE338=0,"",'[2]RY3 Model 18_19'!AE338)</f>
        <v/>
      </c>
      <c r="S364" s="55" t="str">
        <f>IF('[2]RY3 Model 18_19'!AF338=0,"",'[2]RY3 Model 18_19'!AF338)</f>
        <v/>
      </c>
      <c r="T364" s="60" t="str">
        <f>IF('[2]RY3 Model 18_19'!AI338=0,"",365*'[2]RY3 Model 18_19'!AI338)</f>
        <v/>
      </c>
      <c r="U364" s="60" t="str">
        <f>IF('[2]RY3 Model 18_19'!AJ338=0,"",365*'[2]RY3 Model 18_19'!AJ338)</f>
        <v/>
      </c>
      <c r="V364" s="60" t="str">
        <f>IF('[2]RY3 Model 18_19'!AK338=0,"",365*'[2]RY3 Model 18_19'!AK338)</f>
        <v/>
      </c>
      <c r="W364" s="65" t="str">
        <f t="shared" si="16"/>
        <v/>
      </c>
      <c r="X364" s="65" t="str">
        <f t="shared" si="17"/>
        <v/>
      </c>
      <c r="Y364" s="66" t="str">
        <f>IF('[2]RY3 Model 18_19'!W338=0,"",'[2]RY3 Model 18_19'!W338)</f>
        <v/>
      </c>
      <c r="Z364" s="66" t="str">
        <f>IF('[2]RY3 Model 18_19'!X338=0,"",'[2]RY3 Model 18_19'!X338)</f>
        <v/>
      </c>
      <c r="AA364" s="67" t="str">
        <f t="shared" si="18"/>
        <v/>
      </c>
      <c r="AB364" s="68"/>
      <c r="AC364" s="69"/>
      <c r="AD364" s="2"/>
      <c r="AE364" s="2"/>
      <c r="AF364" s="2"/>
      <c r="AG364" s="2"/>
    </row>
    <row r="365" spans="1:33" x14ac:dyDescent="0.2">
      <c r="A365" s="3"/>
      <c r="B365" s="3" t="str">
        <f>IF('[2]RY3 Model 18_19'!D339=C365,"",1)</f>
        <v/>
      </c>
      <c r="C365" s="58" t="s">
        <v>166</v>
      </c>
      <c r="D365" s="59"/>
      <c r="E365" s="59" t="s">
        <v>57</v>
      </c>
      <c r="F365" s="60" t="s">
        <v>57</v>
      </c>
      <c r="G365" s="61"/>
      <c r="H365" s="61"/>
      <c r="I365" s="60" t="s">
        <v>21</v>
      </c>
      <c r="J365" s="75">
        <v>0</v>
      </c>
      <c r="K365" s="75"/>
      <c r="L365" s="64">
        <f>IF('[2]RY3 Model 18_19'!O339=0,"",'[2]RY3 Model 18_19'!O339)</f>
        <v>28778.23</v>
      </c>
      <c r="M365" s="64">
        <f>IF('[2]RY3 Model 18_19'!P339=0,"",'[2]RY3 Model 18_19'!P339)</f>
        <v>28778.23</v>
      </c>
      <c r="N365" s="64">
        <f>IF('[2]RY3 Model 18_19'!Q339=0,"",'[2]RY3 Model 18_19'!Q339)</f>
        <v>28778.23</v>
      </c>
      <c r="O365" s="64" t="str">
        <f>IF('[2]RY3 Model 18_19'!R339=0,"",'[2]RY3 Model 18_19'!R339)</f>
        <v/>
      </c>
      <c r="P365" s="64"/>
      <c r="Q365" s="55">
        <f>IF('[2]RY3 Model 18_19'!AD339=0,"",'[2]RY3 Model 18_19'!AD339)</f>
        <v>43191</v>
      </c>
      <c r="R365" s="55">
        <f>IF('[2]RY3 Model 18_19'!AE339=0,"",'[2]RY3 Model 18_19'!AE339)</f>
        <v>43221</v>
      </c>
      <c r="S365" s="55" t="str">
        <f>IF('[2]RY3 Model 18_19'!AF339=0,"",'[2]RY3 Model 18_19'!AF339)</f>
        <v/>
      </c>
      <c r="T365" s="60">
        <f>IF('[2]RY3 Model 18_19'!AI339=0,"",365*'[2]RY3 Model 18_19'!AI339)</f>
        <v>30</v>
      </c>
      <c r="U365" s="60">
        <f>IF('[2]RY3 Model 18_19'!AJ339=0,"",365*'[2]RY3 Model 18_19'!AJ339)</f>
        <v>335</v>
      </c>
      <c r="V365" s="60" t="str">
        <f>IF('[2]RY3 Model 18_19'!AK339=0,"",365*'[2]RY3 Model 18_19'!AK339)</f>
        <v/>
      </c>
      <c r="W365" s="65">
        <f t="shared" si="16"/>
        <v>0</v>
      </c>
      <c r="X365" s="65" t="str">
        <f t="shared" si="17"/>
        <v>Yes</v>
      </c>
      <c r="Y365" s="66">
        <f>IF('[2]RY3 Model 18_19'!W339=0,"",'[2]RY3 Model 18_19'!W339)</f>
        <v>28778.23</v>
      </c>
      <c r="Z365" s="66">
        <f>IF('[2]RY3 Model 18_19'!X339=0,"",'[2]RY3 Model 18_19'!X339)</f>
        <v>28778.23</v>
      </c>
      <c r="AA365" s="67">
        <f t="shared" si="18"/>
        <v>0</v>
      </c>
      <c r="AB365" s="68"/>
      <c r="AC365" s="69"/>
      <c r="AD365" s="2"/>
      <c r="AE365" s="2"/>
      <c r="AF365" s="2"/>
      <c r="AG365" s="2"/>
    </row>
    <row r="366" spans="1:33" x14ac:dyDescent="0.2">
      <c r="A366" s="3"/>
      <c r="B366" s="3" t="str">
        <f>IF('[2]RY3 Model 18_19'!D340=C366,"",1)</f>
        <v/>
      </c>
      <c r="C366" s="58" t="s">
        <v>167</v>
      </c>
      <c r="D366" s="59"/>
      <c r="E366" s="59" t="s">
        <v>57</v>
      </c>
      <c r="F366" s="60" t="s">
        <v>57</v>
      </c>
      <c r="G366" s="61"/>
      <c r="H366" s="61"/>
      <c r="I366" s="60" t="s">
        <v>21</v>
      </c>
      <c r="J366" s="75">
        <v>0</v>
      </c>
      <c r="K366" s="75"/>
      <c r="L366" s="64">
        <f>IF('[2]RY3 Model 18_19'!O340=0,"",'[2]RY3 Model 18_19'!O340)</f>
        <v>4388.16</v>
      </c>
      <c r="M366" s="64">
        <f>IF('[2]RY3 Model 18_19'!P340=0,"",'[2]RY3 Model 18_19'!P340)</f>
        <v>4388.16</v>
      </c>
      <c r="N366" s="64">
        <f>IF('[2]RY3 Model 18_19'!Q340=0,"",'[2]RY3 Model 18_19'!Q340)</f>
        <v>4388.16</v>
      </c>
      <c r="O366" s="64" t="str">
        <f>IF('[2]RY3 Model 18_19'!R340=0,"",'[2]RY3 Model 18_19'!R340)</f>
        <v/>
      </c>
      <c r="P366" s="64"/>
      <c r="Q366" s="55">
        <f>IF('[2]RY3 Model 18_19'!AD340=0,"",'[2]RY3 Model 18_19'!AD340)</f>
        <v>43191</v>
      </c>
      <c r="R366" s="55">
        <f>IF('[2]RY3 Model 18_19'!AE340=0,"",'[2]RY3 Model 18_19'!AE340)</f>
        <v>43221</v>
      </c>
      <c r="S366" s="55" t="str">
        <f>IF('[2]RY3 Model 18_19'!AF340=0,"",'[2]RY3 Model 18_19'!AF340)</f>
        <v/>
      </c>
      <c r="T366" s="60">
        <f>IF('[2]RY3 Model 18_19'!AI340=0,"",365*'[2]RY3 Model 18_19'!AI340)</f>
        <v>30</v>
      </c>
      <c r="U366" s="60">
        <f>IF('[2]RY3 Model 18_19'!AJ340=0,"",365*'[2]RY3 Model 18_19'!AJ340)</f>
        <v>335</v>
      </c>
      <c r="V366" s="60" t="str">
        <f>IF('[2]RY3 Model 18_19'!AK340=0,"",365*'[2]RY3 Model 18_19'!AK340)</f>
        <v/>
      </c>
      <c r="W366" s="65">
        <f t="shared" si="16"/>
        <v>0</v>
      </c>
      <c r="X366" s="65" t="str">
        <f t="shared" si="17"/>
        <v>Yes</v>
      </c>
      <c r="Y366" s="66">
        <f>IF('[2]RY3 Model 18_19'!W340=0,"",'[2]RY3 Model 18_19'!W340)</f>
        <v>4388.16</v>
      </c>
      <c r="Z366" s="66">
        <f>IF('[2]RY3 Model 18_19'!X340=0,"",'[2]RY3 Model 18_19'!X340)</f>
        <v>4388.16</v>
      </c>
      <c r="AA366" s="67">
        <f t="shared" si="18"/>
        <v>0</v>
      </c>
      <c r="AB366" s="68"/>
      <c r="AC366" s="69"/>
      <c r="AD366" s="2"/>
      <c r="AE366" s="2"/>
      <c r="AF366" s="2"/>
      <c r="AG366" s="2"/>
    </row>
    <row r="367" spans="1:33" x14ac:dyDescent="0.2">
      <c r="A367" s="3"/>
      <c r="B367" s="3" t="str">
        <f>IF('[2]RY3 Model 18_19'!D341=C367,"",1)</f>
        <v/>
      </c>
      <c r="C367" s="58" t="s">
        <v>168</v>
      </c>
      <c r="D367" s="59"/>
      <c r="E367" s="59" t="s">
        <v>57</v>
      </c>
      <c r="F367" s="60" t="s">
        <v>57</v>
      </c>
      <c r="G367" s="61"/>
      <c r="H367" s="61"/>
      <c r="I367" s="60" t="s">
        <v>21</v>
      </c>
      <c r="J367" s="75">
        <v>0</v>
      </c>
      <c r="K367" s="75"/>
      <c r="L367" s="64">
        <f>IF('[2]RY3 Model 18_19'!O341=0,"",'[2]RY3 Model 18_19'!O341)</f>
        <v>16703.36</v>
      </c>
      <c r="M367" s="64">
        <f>IF('[2]RY3 Model 18_19'!P341=0,"",'[2]RY3 Model 18_19'!P341)</f>
        <v>16703.36</v>
      </c>
      <c r="N367" s="64">
        <f>IF('[2]RY3 Model 18_19'!Q341=0,"",'[2]RY3 Model 18_19'!Q341)</f>
        <v>16703.36</v>
      </c>
      <c r="O367" s="64" t="str">
        <f>IF('[2]RY3 Model 18_19'!R341=0,"",'[2]RY3 Model 18_19'!R341)</f>
        <v/>
      </c>
      <c r="P367" s="64"/>
      <c r="Q367" s="55">
        <f>IF('[2]RY3 Model 18_19'!AD341=0,"",'[2]RY3 Model 18_19'!AD341)</f>
        <v>43191</v>
      </c>
      <c r="R367" s="55">
        <f>IF('[2]RY3 Model 18_19'!AE341=0,"",'[2]RY3 Model 18_19'!AE341)</f>
        <v>43221</v>
      </c>
      <c r="S367" s="55" t="str">
        <f>IF('[2]RY3 Model 18_19'!AF341=0,"",'[2]RY3 Model 18_19'!AF341)</f>
        <v/>
      </c>
      <c r="T367" s="60">
        <f>IF('[2]RY3 Model 18_19'!AI341=0,"",365*'[2]RY3 Model 18_19'!AI341)</f>
        <v>30</v>
      </c>
      <c r="U367" s="60">
        <f>IF('[2]RY3 Model 18_19'!AJ341=0,"",365*'[2]RY3 Model 18_19'!AJ341)</f>
        <v>335</v>
      </c>
      <c r="V367" s="60" t="str">
        <f>IF('[2]RY3 Model 18_19'!AK341=0,"",365*'[2]RY3 Model 18_19'!AK341)</f>
        <v/>
      </c>
      <c r="W367" s="65">
        <f t="shared" si="16"/>
        <v>0</v>
      </c>
      <c r="X367" s="65" t="str">
        <f t="shared" si="17"/>
        <v>Yes</v>
      </c>
      <c r="Y367" s="66">
        <f>IF('[2]RY3 Model 18_19'!W341=0,"",'[2]RY3 Model 18_19'!W341)</f>
        <v>16703.36</v>
      </c>
      <c r="Z367" s="66">
        <f>IF('[2]RY3 Model 18_19'!X341=0,"",'[2]RY3 Model 18_19'!X341)</f>
        <v>16703.36</v>
      </c>
      <c r="AA367" s="67">
        <f t="shared" si="18"/>
        <v>0</v>
      </c>
      <c r="AB367" s="68"/>
      <c r="AC367" s="69"/>
      <c r="AD367" s="2"/>
      <c r="AE367" s="2"/>
      <c r="AF367" s="2"/>
      <c r="AG367" s="2"/>
    </row>
    <row r="368" spans="1:33" x14ac:dyDescent="0.2">
      <c r="A368" s="3"/>
      <c r="B368" s="3" t="str">
        <f>IF('[2]RY3 Model 18_19'!D342=C368,"",1)</f>
        <v/>
      </c>
      <c r="C368" s="58" t="s">
        <v>169</v>
      </c>
      <c r="D368" s="59"/>
      <c r="E368" s="59" t="s">
        <v>57</v>
      </c>
      <c r="F368" s="60" t="s">
        <v>57</v>
      </c>
      <c r="G368" s="61"/>
      <c r="H368" s="61"/>
      <c r="I368" s="60" t="s">
        <v>21</v>
      </c>
      <c r="J368" s="75">
        <v>0</v>
      </c>
      <c r="K368" s="75"/>
      <c r="L368" s="64">
        <f>IF('[2]RY3 Model 18_19'!O342=0,"",'[2]RY3 Model 18_19'!O342)</f>
        <v>1682.94</v>
      </c>
      <c r="M368" s="64">
        <f>IF('[2]RY3 Model 18_19'!P342=0,"",'[2]RY3 Model 18_19'!P342)</f>
        <v>1682.94</v>
      </c>
      <c r="N368" s="64">
        <f>IF('[2]RY3 Model 18_19'!Q342=0,"",'[2]RY3 Model 18_19'!Q342)</f>
        <v>1682.94</v>
      </c>
      <c r="O368" s="64" t="str">
        <f>IF('[2]RY3 Model 18_19'!R342=0,"",'[2]RY3 Model 18_19'!R342)</f>
        <v/>
      </c>
      <c r="P368" s="64"/>
      <c r="Q368" s="55">
        <f>IF('[2]RY3 Model 18_19'!AD342=0,"",'[2]RY3 Model 18_19'!AD342)</f>
        <v>43191</v>
      </c>
      <c r="R368" s="55">
        <f>IF('[2]RY3 Model 18_19'!AE342=0,"",'[2]RY3 Model 18_19'!AE342)</f>
        <v>43221</v>
      </c>
      <c r="S368" s="55" t="str">
        <f>IF('[2]RY3 Model 18_19'!AF342=0,"",'[2]RY3 Model 18_19'!AF342)</f>
        <v/>
      </c>
      <c r="T368" s="60">
        <f>IF('[2]RY3 Model 18_19'!AI342=0,"",365*'[2]RY3 Model 18_19'!AI342)</f>
        <v>30</v>
      </c>
      <c r="U368" s="60">
        <f>IF('[2]RY3 Model 18_19'!AJ342=0,"",365*'[2]RY3 Model 18_19'!AJ342)</f>
        <v>335</v>
      </c>
      <c r="V368" s="60" t="str">
        <f>IF('[2]RY3 Model 18_19'!AK342=0,"",365*'[2]RY3 Model 18_19'!AK342)</f>
        <v/>
      </c>
      <c r="W368" s="65">
        <f t="shared" si="16"/>
        <v>0</v>
      </c>
      <c r="X368" s="65" t="str">
        <f t="shared" si="17"/>
        <v>Yes</v>
      </c>
      <c r="Y368" s="66">
        <f>IF('[2]RY3 Model 18_19'!W342=0,"",'[2]RY3 Model 18_19'!W342)</f>
        <v>1682.94</v>
      </c>
      <c r="Z368" s="66">
        <f>IF('[2]RY3 Model 18_19'!X342=0,"",'[2]RY3 Model 18_19'!X342)</f>
        <v>1682.94</v>
      </c>
      <c r="AA368" s="67">
        <f t="shared" si="18"/>
        <v>0</v>
      </c>
      <c r="AB368" s="68"/>
      <c r="AC368" s="69"/>
      <c r="AD368" s="2"/>
      <c r="AE368" s="2"/>
      <c r="AF368" s="2"/>
      <c r="AG368" s="2"/>
    </row>
    <row r="369" spans="1:33" x14ac:dyDescent="0.2">
      <c r="A369" s="3"/>
      <c r="B369" s="3" t="str">
        <f>IF('[2]RY3 Model 18_19'!D343=C369,"",1)</f>
        <v/>
      </c>
      <c r="C369" s="58" t="s">
        <v>170</v>
      </c>
      <c r="D369" s="59"/>
      <c r="E369" s="59" t="s">
        <v>57</v>
      </c>
      <c r="F369" s="60" t="s">
        <v>57</v>
      </c>
      <c r="G369" s="61"/>
      <c r="H369" s="61"/>
      <c r="I369" s="60" t="s">
        <v>21</v>
      </c>
      <c r="J369" s="75">
        <v>0</v>
      </c>
      <c r="K369" s="75"/>
      <c r="L369" s="64">
        <f>IF('[2]RY3 Model 18_19'!O343=0,"",'[2]RY3 Model 18_19'!O343)</f>
        <v>2127.38</v>
      </c>
      <c r="M369" s="64">
        <f>IF('[2]RY3 Model 18_19'!P343=0,"",'[2]RY3 Model 18_19'!P343)</f>
        <v>2127.38</v>
      </c>
      <c r="N369" s="64">
        <f>IF('[2]RY3 Model 18_19'!Q343=0,"",'[2]RY3 Model 18_19'!Q343)</f>
        <v>2127.38</v>
      </c>
      <c r="O369" s="64" t="str">
        <f>IF('[2]RY3 Model 18_19'!R343=0,"",'[2]RY3 Model 18_19'!R343)</f>
        <v/>
      </c>
      <c r="P369" s="64"/>
      <c r="Q369" s="55">
        <f>IF('[2]RY3 Model 18_19'!AD343=0,"",'[2]RY3 Model 18_19'!AD343)</f>
        <v>43191</v>
      </c>
      <c r="R369" s="55">
        <f>IF('[2]RY3 Model 18_19'!AE343=0,"",'[2]RY3 Model 18_19'!AE343)</f>
        <v>43221</v>
      </c>
      <c r="S369" s="55" t="str">
        <f>IF('[2]RY3 Model 18_19'!AF343=0,"",'[2]RY3 Model 18_19'!AF343)</f>
        <v/>
      </c>
      <c r="T369" s="60">
        <f>IF('[2]RY3 Model 18_19'!AI343=0,"",365*'[2]RY3 Model 18_19'!AI343)</f>
        <v>30</v>
      </c>
      <c r="U369" s="60">
        <f>IF('[2]RY3 Model 18_19'!AJ343=0,"",365*'[2]RY3 Model 18_19'!AJ343)</f>
        <v>335</v>
      </c>
      <c r="V369" s="60" t="str">
        <f>IF('[2]RY3 Model 18_19'!AK343=0,"",365*'[2]RY3 Model 18_19'!AK343)</f>
        <v/>
      </c>
      <c r="W369" s="65">
        <f t="shared" si="16"/>
        <v>0</v>
      </c>
      <c r="X369" s="65" t="str">
        <f t="shared" si="17"/>
        <v>Yes</v>
      </c>
      <c r="Y369" s="66">
        <f>IF('[2]RY3 Model 18_19'!W343=0,"",'[2]RY3 Model 18_19'!W343)</f>
        <v>2127.38</v>
      </c>
      <c r="Z369" s="66">
        <f>IF('[2]RY3 Model 18_19'!X343=0,"",'[2]RY3 Model 18_19'!X343)</f>
        <v>2127.38</v>
      </c>
      <c r="AA369" s="67">
        <f t="shared" si="18"/>
        <v>0</v>
      </c>
      <c r="AB369" s="68"/>
      <c r="AC369" s="69"/>
      <c r="AD369" s="2"/>
      <c r="AE369" s="2"/>
      <c r="AF369" s="2"/>
      <c r="AG369" s="2"/>
    </row>
    <row r="370" spans="1:33" x14ac:dyDescent="0.2">
      <c r="A370" s="3"/>
      <c r="B370" s="3" t="str">
        <f>IF('[2]RY3 Model 18_19'!D344=C370,"",1)</f>
        <v/>
      </c>
      <c r="C370" s="58" t="s">
        <v>171</v>
      </c>
      <c r="D370" s="59"/>
      <c r="E370" s="59" t="s">
        <v>57</v>
      </c>
      <c r="F370" s="60" t="s">
        <v>57</v>
      </c>
      <c r="G370" s="61"/>
      <c r="H370" s="61"/>
      <c r="I370" s="60" t="s">
        <v>21</v>
      </c>
      <c r="J370" s="75">
        <v>0</v>
      </c>
      <c r="K370" s="75"/>
      <c r="L370" s="64">
        <f>IF('[2]RY3 Model 18_19'!O344=0,"",'[2]RY3 Model 18_19'!O344)</f>
        <v>5025.37</v>
      </c>
      <c r="M370" s="64">
        <f>IF('[2]RY3 Model 18_19'!P344=0,"",'[2]RY3 Model 18_19'!P344)</f>
        <v>5025.37</v>
      </c>
      <c r="N370" s="64">
        <f>IF('[2]RY3 Model 18_19'!Q344=0,"",'[2]RY3 Model 18_19'!Q344)</f>
        <v>5025.37</v>
      </c>
      <c r="O370" s="64" t="str">
        <f>IF('[2]RY3 Model 18_19'!R344=0,"",'[2]RY3 Model 18_19'!R344)</f>
        <v/>
      </c>
      <c r="P370" s="64"/>
      <c r="Q370" s="55">
        <f>IF('[2]RY3 Model 18_19'!AD344=0,"",'[2]RY3 Model 18_19'!AD344)</f>
        <v>43191</v>
      </c>
      <c r="R370" s="55">
        <f>IF('[2]RY3 Model 18_19'!AE344=0,"",'[2]RY3 Model 18_19'!AE344)</f>
        <v>43221</v>
      </c>
      <c r="S370" s="55" t="str">
        <f>IF('[2]RY3 Model 18_19'!AF344=0,"",'[2]RY3 Model 18_19'!AF344)</f>
        <v/>
      </c>
      <c r="T370" s="60">
        <f>IF('[2]RY3 Model 18_19'!AI344=0,"",365*'[2]RY3 Model 18_19'!AI344)</f>
        <v>30</v>
      </c>
      <c r="U370" s="60">
        <f>IF('[2]RY3 Model 18_19'!AJ344=0,"",365*'[2]RY3 Model 18_19'!AJ344)</f>
        <v>335</v>
      </c>
      <c r="V370" s="60" t="str">
        <f>IF('[2]RY3 Model 18_19'!AK344=0,"",365*'[2]RY3 Model 18_19'!AK344)</f>
        <v/>
      </c>
      <c r="W370" s="65">
        <f t="shared" si="16"/>
        <v>0</v>
      </c>
      <c r="X370" s="65" t="str">
        <f t="shared" si="17"/>
        <v>Yes</v>
      </c>
      <c r="Y370" s="66">
        <f>IF('[2]RY3 Model 18_19'!W344=0,"",'[2]RY3 Model 18_19'!W344)</f>
        <v>5025.37</v>
      </c>
      <c r="Z370" s="66">
        <f>IF('[2]RY3 Model 18_19'!X344=0,"",'[2]RY3 Model 18_19'!X344)</f>
        <v>5025.37</v>
      </c>
      <c r="AA370" s="67">
        <f t="shared" si="18"/>
        <v>0</v>
      </c>
      <c r="AB370" s="68"/>
      <c r="AC370" s="69"/>
      <c r="AD370" s="2"/>
      <c r="AE370" s="2"/>
      <c r="AF370" s="2"/>
      <c r="AG370" s="2"/>
    </row>
    <row r="371" spans="1:33" x14ac:dyDescent="0.2">
      <c r="A371" s="3"/>
      <c r="B371" s="3" t="str">
        <f>IF('[2]RY3 Model 18_19'!D345=C371,"",1)</f>
        <v/>
      </c>
      <c r="C371" s="58"/>
      <c r="D371" s="59"/>
      <c r="E371" s="59"/>
      <c r="F371" s="60"/>
      <c r="G371" s="61"/>
      <c r="H371" s="61"/>
      <c r="I371" s="70"/>
      <c r="J371" s="70"/>
      <c r="K371" s="70"/>
      <c r="L371" s="64" t="str">
        <f>IF('[2]RY3 Model 18_19'!O345=0,"",'[2]RY3 Model 18_19'!O345)</f>
        <v/>
      </c>
      <c r="M371" s="64" t="str">
        <f>IF('[2]RY3 Model 18_19'!P345=0,"",'[2]RY3 Model 18_19'!P345)</f>
        <v/>
      </c>
      <c r="N371" s="64" t="str">
        <f>IF('[2]RY3 Model 18_19'!Q345=0,"",'[2]RY3 Model 18_19'!Q345)</f>
        <v/>
      </c>
      <c r="O371" s="64" t="str">
        <f>IF('[2]RY3 Model 18_19'!R345=0,"",'[2]RY3 Model 18_19'!R345)</f>
        <v/>
      </c>
      <c r="P371" s="64"/>
      <c r="Q371" s="55" t="str">
        <f>IF('[2]RY3 Model 18_19'!AD345=0,"",'[2]RY3 Model 18_19'!AD345)</f>
        <v/>
      </c>
      <c r="R371" s="55" t="str">
        <f>IF('[2]RY3 Model 18_19'!AE345=0,"",'[2]RY3 Model 18_19'!AE345)</f>
        <v/>
      </c>
      <c r="S371" s="55" t="str">
        <f>IF('[2]RY3 Model 18_19'!AF345=0,"",'[2]RY3 Model 18_19'!AF345)</f>
        <v/>
      </c>
      <c r="T371" s="60" t="str">
        <f>IF('[2]RY3 Model 18_19'!AI345=0,"",365*'[2]RY3 Model 18_19'!AI345)</f>
        <v/>
      </c>
      <c r="U371" s="60" t="str">
        <f>IF('[2]RY3 Model 18_19'!AJ345=0,"",365*'[2]RY3 Model 18_19'!AJ345)</f>
        <v/>
      </c>
      <c r="V371" s="60" t="str">
        <f>IF('[2]RY3 Model 18_19'!AK345=0,"",365*'[2]RY3 Model 18_19'!AK345)</f>
        <v/>
      </c>
      <c r="W371" s="65" t="str">
        <f t="shared" si="16"/>
        <v/>
      </c>
      <c r="X371" s="65" t="str">
        <f t="shared" si="17"/>
        <v/>
      </c>
      <c r="Y371" s="66" t="str">
        <f>IF('[2]RY3 Model 18_19'!W345=0,"",'[2]RY3 Model 18_19'!W345)</f>
        <v/>
      </c>
      <c r="Z371" s="66" t="str">
        <f>IF('[2]RY3 Model 18_19'!X345=0,"",'[2]RY3 Model 18_19'!X345)</f>
        <v/>
      </c>
      <c r="AA371" s="67" t="str">
        <f t="shared" si="18"/>
        <v/>
      </c>
      <c r="AB371" s="68"/>
      <c r="AC371" s="69"/>
      <c r="AD371" s="2"/>
      <c r="AE371" s="2"/>
      <c r="AF371" s="2"/>
      <c r="AG371" s="2"/>
    </row>
    <row r="372" spans="1:33" x14ac:dyDescent="0.2">
      <c r="A372" s="3"/>
      <c r="B372" s="3" t="str">
        <f>IF('[2]RY3 Model 18_19'!D346=C372,"",1)</f>
        <v/>
      </c>
      <c r="C372" s="58"/>
      <c r="D372" s="59"/>
      <c r="E372" s="59"/>
      <c r="F372" s="60"/>
      <c r="G372" s="61"/>
      <c r="H372" s="61"/>
      <c r="I372" s="70"/>
      <c r="J372" s="70"/>
      <c r="K372" s="70"/>
      <c r="L372" s="64" t="str">
        <f>IF('[2]RY3 Model 18_19'!O346=0,"",'[2]RY3 Model 18_19'!O346)</f>
        <v/>
      </c>
      <c r="M372" s="64" t="str">
        <f>IF('[2]RY3 Model 18_19'!P346=0,"",'[2]RY3 Model 18_19'!P346)</f>
        <v/>
      </c>
      <c r="N372" s="64" t="str">
        <f>IF('[2]RY3 Model 18_19'!Q346=0,"",'[2]RY3 Model 18_19'!Q346)</f>
        <v/>
      </c>
      <c r="O372" s="64" t="str">
        <f>IF('[2]RY3 Model 18_19'!R346=0,"",'[2]RY3 Model 18_19'!R346)</f>
        <v/>
      </c>
      <c r="P372" s="64"/>
      <c r="Q372" s="55" t="str">
        <f>IF('[2]RY3 Model 18_19'!AD346=0,"",'[2]RY3 Model 18_19'!AD346)</f>
        <v/>
      </c>
      <c r="R372" s="55" t="str">
        <f>IF('[2]RY3 Model 18_19'!AE346=0,"",'[2]RY3 Model 18_19'!AE346)</f>
        <v/>
      </c>
      <c r="S372" s="55" t="str">
        <f>IF('[2]RY3 Model 18_19'!AF346=0,"",'[2]RY3 Model 18_19'!AF346)</f>
        <v/>
      </c>
      <c r="T372" s="60" t="str">
        <f>IF('[2]RY3 Model 18_19'!AI346=0,"",365*'[2]RY3 Model 18_19'!AI346)</f>
        <v/>
      </c>
      <c r="U372" s="60" t="str">
        <f>IF('[2]RY3 Model 18_19'!AJ346=0,"",365*'[2]RY3 Model 18_19'!AJ346)</f>
        <v/>
      </c>
      <c r="V372" s="60" t="str">
        <f>IF('[2]RY3 Model 18_19'!AK346=0,"",365*'[2]RY3 Model 18_19'!AK346)</f>
        <v/>
      </c>
      <c r="W372" s="65" t="str">
        <f t="shared" si="16"/>
        <v/>
      </c>
      <c r="X372" s="65" t="str">
        <f t="shared" si="17"/>
        <v/>
      </c>
      <c r="Y372" s="66" t="str">
        <f>IF('[2]RY3 Model 18_19'!W346=0,"",'[2]RY3 Model 18_19'!W346)</f>
        <v/>
      </c>
      <c r="Z372" s="66" t="str">
        <f>IF('[2]RY3 Model 18_19'!X346=0,"",'[2]RY3 Model 18_19'!X346)</f>
        <v/>
      </c>
      <c r="AA372" s="67" t="str">
        <f t="shared" si="18"/>
        <v/>
      </c>
      <c r="AB372" s="68"/>
      <c r="AC372" s="69"/>
      <c r="AD372" s="2"/>
      <c r="AE372" s="2"/>
      <c r="AF372" s="2"/>
      <c r="AG372" s="2"/>
    </row>
    <row r="373" spans="1:33" x14ac:dyDescent="0.2">
      <c r="A373" s="3"/>
      <c r="B373" s="3" t="str">
        <f>IF('[2]RY3 Model 18_19'!D347=C373,"",1)</f>
        <v/>
      </c>
      <c r="C373" s="48" t="s">
        <v>172</v>
      </c>
      <c r="D373" s="59"/>
      <c r="E373" s="59"/>
      <c r="F373" s="60"/>
      <c r="G373" s="61"/>
      <c r="H373" s="61"/>
      <c r="I373" s="70"/>
      <c r="J373" s="70"/>
      <c r="K373" s="70"/>
      <c r="L373" s="64" t="str">
        <f>IF('[2]RY3 Model 18_19'!O347=0,"",'[2]RY3 Model 18_19'!O347)</f>
        <v/>
      </c>
      <c r="M373" s="64" t="str">
        <f>IF('[2]RY3 Model 18_19'!P347=0,"",'[2]RY3 Model 18_19'!P347)</f>
        <v/>
      </c>
      <c r="N373" s="64" t="str">
        <f>IF('[2]RY3 Model 18_19'!Q347=0,"",'[2]RY3 Model 18_19'!Q347)</f>
        <v/>
      </c>
      <c r="O373" s="64" t="str">
        <f>IF('[2]RY3 Model 18_19'!R347=0,"",'[2]RY3 Model 18_19'!R347)</f>
        <v/>
      </c>
      <c r="P373" s="64"/>
      <c r="Q373" s="55" t="str">
        <f>IF('[2]RY3 Model 18_19'!AD347=0,"",'[2]RY3 Model 18_19'!AD347)</f>
        <v/>
      </c>
      <c r="R373" s="55" t="str">
        <f>IF('[2]RY3 Model 18_19'!AE347=0,"",'[2]RY3 Model 18_19'!AE347)</f>
        <v/>
      </c>
      <c r="S373" s="55" t="str">
        <f>IF('[2]RY3 Model 18_19'!AF347=0,"",'[2]RY3 Model 18_19'!AF347)</f>
        <v/>
      </c>
      <c r="T373" s="60" t="str">
        <f>IF('[2]RY3 Model 18_19'!AI347=0,"",365*'[2]RY3 Model 18_19'!AI347)</f>
        <v/>
      </c>
      <c r="U373" s="60" t="str">
        <f>IF('[2]RY3 Model 18_19'!AJ347=0,"",365*'[2]RY3 Model 18_19'!AJ347)</f>
        <v/>
      </c>
      <c r="V373" s="60" t="str">
        <f>IF('[2]RY3 Model 18_19'!AK347=0,"",365*'[2]RY3 Model 18_19'!AK347)</f>
        <v/>
      </c>
      <c r="W373" s="65" t="str">
        <f t="shared" si="16"/>
        <v/>
      </c>
      <c r="X373" s="65" t="str">
        <f t="shared" si="17"/>
        <v/>
      </c>
      <c r="Y373" s="66" t="str">
        <f>IF('[2]RY3 Model 18_19'!W347=0,"",'[2]RY3 Model 18_19'!W347)</f>
        <v/>
      </c>
      <c r="Z373" s="66" t="str">
        <f>IF('[2]RY3 Model 18_19'!X347=0,"",'[2]RY3 Model 18_19'!X347)</f>
        <v/>
      </c>
      <c r="AA373" s="67" t="str">
        <f t="shared" si="18"/>
        <v/>
      </c>
      <c r="AB373" s="68"/>
      <c r="AC373" s="69"/>
      <c r="AD373" s="2"/>
      <c r="AE373" s="2"/>
      <c r="AF373" s="2"/>
      <c r="AG373" s="2"/>
    </row>
    <row r="374" spans="1:33" x14ac:dyDescent="0.2">
      <c r="A374" s="3"/>
      <c r="B374" s="3" t="str">
        <f>IF('[2]RY3 Model 18_19'!D348=C374,"",1)</f>
        <v/>
      </c>
      <c r="C374" s="58" t="s">
        <v>166</v>
      </c>
      <c r="D374" s="59"/>
      <c r="E374" s="59" t="s">
        <v>57</v>
      </c>
      <c r="F374" s="60" t="s">
        <v>57</v>
      </c>
      <c r="G374" s="61"/>
      <c r="H374" s="61"/>
      <c r="I374" s="60" t="s">
        <v>21</v>
      </c>
      <c r="J374" s="75">
        <v>0</v>
      </c>
      <c r="K374" s="75"/>
      <c r="L374" s="64">
        <f>IF('[2]RY3 Model 18_19'!O348=0,"",'[2]RY3 Model 18_19'!O348)</f>
        <v>524.74</v>
      </c>
      <c r="M374" s="64">
        <f>IF('[2]RY3 Model 18_19'!P348=0,"",'[2]RY3 Model 18_19'!P348)</f>
        <v>524.74</v>
      </c>
      <c r="N374" s="64">
        <f>IF('[2]RY3 Model 18_19'!Q348=0,"",'[2]RY3 Model 18_19'!Q348)</f>
        <v>524.74</v>
      </c>
      <c r="O374" s="64" t="str">
        <f>IF('[2]RY3 Model 18_19'!R348=0,"",'[2]RY3 Model 18_19'!R348)</f>
        <v/>
      </c>
      <c r="P374" s="64"/>
      <c r="Q374" s="55">
        <f>IF('[2]RY3 Model 18_19'!AD348=0,"",'[2]RY3 Model 18_19'!AD348)</f>
        <v>43191</v>
      </c>
      <c r="R374" s="55">
        <f>IF('[2]RY3 Model 18_19'!AE348=0,"",'[2]RY3 Model 18_19'!AE348)</f>
        <v>43221</v>
      </c>
      <c r="S374" s="55" t="str">
        <f>IF('[2]RY3 Model 18_19'!AF348=0,"",'[2]RY3 Model 18_19'!AF348)</f>
        <v/>
      </c>
      <c r="T374" s="60">
        <f>IF('[2]RY3 Model 18_19'!AI348=0,"",365*'[2]RY3 Model 18_19'!AI348)</f>
        <v>30</v>
      </c>
      <c r="U374" s="60">
        <f>IF('[2]RY3 Model 18_19'!AJ348=0,"",365*'[2]RY3 Model 18_19'!AJ348)</f>
        <v>335</v>
      </c>
      <c r="V374" s="60" t="str">
        <f>IF('[2]RY3 Model 18_19'!AK348=0,"",365*'[2]RY3 Model 18_19'!AK348)</f>
        <v/>
      </c>
      <c r="W374" s="65">
        <f t="shared" si="16"/>
        <v>0</v>
      </c>
      <c r="X374" s="65" t="str">
        <f t="shared" si="17"/>
        <v>Yes</v>
      </c>
      <c r="Y374" s="66">
        <f>IF('[2]RY3 Model 18_19'!W348=0,"",'[2]RY3 Model 18_19'!W348)</f>
        <v>524.74</v>
      </c>
      <c r="Z374" s="66">
        <f>IF('[2]RY3 Model 18_19'!X348=0,"",'[2]RY3 Model 18_19'!X348)</f>
        <v>524.74</v>
      </c>
      <c r="AA374" s="67">
        <f t="shared" si="18"/>
        <v>0</v>
      </c>
      <c r="AB374" s="68"/>
      <c r="AC374" s="69"/>
      <c r="AD374" s="2"/>
      <c r="AE374" s="2"/>
      <c r="AF374" s="2"/>
      <c r="AG374" s="2"/>
    </row>
    <row r="375" spans="1:33" x14ac:dyDescent="0.2">
      <c r="A375" s="3"/>
      <c r="B375" s="3" t="str">
        <f>IF('[2]RY3 Model 18_19'!D349=C375,"",1)</f>
        <v/>
      </c>
      <c r="C375" s="58" t="s">
        <v>167</v>
      </c>
      <c r="D375" s="59"/>
      <c r="E375" s="59" t="s">
        <v>57</v>
      </c>
      <c r="F375" s="60" t="s">
        <v>57</v>
      </c>
      <c r="G375" s="61"/>
      <c r="H375" s="61"/>
      <c r="I375" s="60" t="s">
        <v>21</v>
      </c>
      <c r="J375" s="75">
        <v>0</v>
      </c>
      <c r="K375" s="75"/>
      <c r="L375" s="64">
        <f>IF('[2]RY3 Model 18_19'!O349=0,"",'[2]RY3 Model 18_19'!O349)</f>
        <v>81.430000000000007</v>
      </c>
      <c r="M375" s="64">
        <f>IF('[2]RY3 Model 18_19'!P349=0,"",'[2]RY3 Model 18_19'!P349)</f>
        <v>81.430000000000007</v>
      </c>
      <c r="N375" s="64">
        <f>IF('[2]RY3 Model 18_19'!Q349=0,"",'[2]RY3 Model 18_19'!Q349)</f>
        <v>81.430000000000007</v>
      </c>
      <c r="O375" s="64" t="str">
        <f>IF('[2]RY3 Model 18_19'!R349=0,"",'[2]RY3 Model 18_19'!R349)</f>
        <v/>
      </c>
      <c r="P375" s="64"/>
      <c r="Q375" s="55">
        <f>IF('[2]RY3 Model 18_19'!AD349=0,"",'[2]RY3 Model 18_19'!AD349)</f>
        <v>43191</v>
      </c>
      <c r="R375" s="55">
        <f>IF('[2]RY3 Model 18_19'!AE349=0,"",'[2]RY3 Model 18_19'!AE349)</f>
        <v>43221</v>
      </c>
      <c r="S375" s="55" t="str">
        <f>IF('[2]RY3 Model 18_19'!AF349=0,"",'[2]RY3 Model 18_19'!AF349)</f>
        <v/>
      </c>
      <c r="T375" s="60">
        <f>IF('[2]RY3 Model 18_19'!AI349=0,"",365*'[2]RY3 Model 18_19'!AI349)</f>
        <v>30</v>
      </c>
      <c r="U375" s="60">
        <f>IF('[2]RY3 Model 18_19'!AJ349=0,"",365*'[2]RY3 Model 18_19'!AJ349)</f>
        <v>335</v>
      </c>
      <c r="V375" s="60" t="str">
        <f>IF('[2]RY3 Model 18_19'!AK349=0,"",365*'[2]RY3 Model 18_19'!AK349)</f>
        <v/>
      </c>
      <c r="W375" s="65">
        <f t="shared" si="16"/>
        <v>0</v>
      </c>
      <c r="X375" s="65" t="str">
        <f t="shared" si="17"/>
        <v>Yes</v>
      </c>
      <c r="Y375" s="66">
        <f>IF('[2]RY3 Model 18_19'!W349=0,"",'[2]RY3 Model 18_19'!W349)</f>
        <v>81.430000000000007</v>
      </c>
      <c r="Z375" s="66">
        <f>IF('[2]RY3 Model 18_19'!X349=0,"",'[2]RY3 Model 18_19'!X349)</f>
        <v>81.430000000000007</v>
      </c>
      <c r="AA375" s="67">
        <f t="shared" si="18"/>
        <v>0</v>
      </c>
      <c r="AB375" s="68"/>
      <c r="AC375" s="69"/>
      <c r="AD375" s="2"/>
      <c r="AE375" s="2"/>
      <c r="AF375" s="2"/>
      <c r="AG375" s="2"/>
    </row>
    <row r="376" spans="1:33" x14ac:dyDescent="0.2">
      <c r="A376" s="3"/>
      <c r="B376" s="3" t="str">
        <f>IF('[2]RY3 Model 18_19'!D350=C376,"",1)</f>
        <v/>
      </c>
      <c r="C376" s="58" t="s">
        <v>168</v>
      </c>
      <c r="D376" s="59"/>
      <c r="E376" s="59" t="s">
        <v>57</v>
      </c>
      <c r="F376" s="60" t="s">
        <v>57</v>
      </c>
      <c r="G376" s="61"/>
      <c r="H376" s="61"/>
      <c r="I376" s="60" t="s">
        <v>21</v>
      </c>
      <c r="J376" s="75">
        <v>0</v>
      </c>
      <c r="K376" s="75"/>
      <c r="L376" s="64">
        <f>IF('[2]RY3 Model 18_19'!O350=0,"",'[2]RY3 Model 18_19'!O350)</f>
        <v>310.36</v>
      </c>
      <c r="M376" s="64">
        <f>IF('[2]RY3 Model 18_19'!P350=0,"",'[2]RY3 Model 18_19'!P350)</f>
        <v>310.36</v>
      </c>
      <c r="N376" s="64">
        <f>IF('[2]RY3 Model 18_19'!Q350=0,"",'[2]RY3 Model 18_19'!Q350)</f>
        <v>310.36</v>
      </c>
      <c r="O376" s="64" t="str">
        <f>IF('[2]RY3 Model 18_19'!R350=0,"",'[2]RY3 Model 18_19'!R350)</f>
        <v/>
      </c>
      <c r="P376" s="64"/>
      <c r="Q376" s="55">
        <f>IF('[2]RY3 Model 18_19'!AD350=0,"",'[2]RY3 Model 18_19'!AD350)</f>
        <v>43191</v>
      </c>
      <c r="R376" s="55">
        <f>IF('[2]RY3 Model 18_19'!AE350=0,"",'[2]RY3 Model 18_19'!AE350)</f>
        <v>43221</v>
      </c>
      <c r="S376" s="55" t="str">
        <f>IF('[2]RY3 Model 18_19'!AF350=0,"",'[2]RY3 Model 18_19'!AF350)</f>
        <v/>
      </c>
      <c r="T376" s="60">
        <f>IF('[2]RY3 Model 18_19'!AI350=0,"",365*'[2]RY3 Model 18_19'!AI350)</f>
        <v>30</v>
      </c>
      <c r="U376" s="60">
        <f>IF('[2]RY3 Model 18_19'!AJ350=0,"",365*'[2]RY3 Model 18_19'!AJ350)</f>
        <v>335</v>
      </c>
      <c r="V376" s="60" t="str">
        <f>IF('[2]RY3 Model 18_19'!AK350=0,"",365*'[2]RY3 Model 18_19'!AK350)</f>
        <v/>
      </c>
      <c r="W376" s="65">
        <f t="shared" si="16"/>
        <v>0</v>
      </c>
      <c r="X376" s="65" t="str">
        <f t="shared" si="17"/>
        <v>Yes</v>
      </c>
      <c r="Y376" s="66">
        <f>IF('[2]RY3 Model 18_19'!W350=0,"",'[2]RY3 Model 18_19'!W350)</f>
        <v>310.36</v>
      </c>
      <c r="Z376" s="66">
        <f>IF('[2]RY3 Model 18_19'!X350=0,"",'[2]RY3 Model 18_19'!X350)</f>
        <v>310.36</v>
      </c>
      <c r="AA376" s="67">
        <f t="shared" si="18"/>
        <v>0</v>
      </c>
      <c r="AB376" s="68"/>
      <c r="AC376" s="69"/>
      <c r="AD376" s="2"/>
      <c r="AE376" s="2"/>
      <c r="AF376" s="2"/>
      <c r="AG376" s="2"/>
    </row>
    <row r="377" spans="1:33" x14ac:dyDescent="0.2">
      <c r="A377" s="3"/>
      <c r="B377" s="3" t="str">
        <f>IF('[2]RY3 Model 18_19'!D351=C377,"",1)</f>
        <v/>
      </c>
      <c r="C377" s="58" t="s">
        <v>169</v>
      </c>
      <c r="D377" s="59"/>
      <c r="E377" s="59" t="s">
        <v>57</v>
      </c>
      <c r="F377" s="60" t="s">
        <v>57</v>
      </c>
      <c r="G377" s="61"/>
      <c r="H377" s="61"/>
      <c r="I377" s="60" t="s">
        <v>21</v>
      </c>
      <c r="J377" s="75">
        <v>0</v>
      </c>
      <c r="K377" s="75"/>
      <c r="L377" s="64">
        <f>IF('[2]RY3 Model 18_19'!O351=0,"",'[2]RY3 Model 18_19'!O351)</f>
        <v>31.61</v>
      </c>
      <c r="M377" s="64">
        <f>IF('[2]RY3 Model 18_19'!P351=0,"",'[2]RY3 Model 18_19'!P351)</f>
        <v>31.61</v>
      </c>
      <c r="N377" s="64">
        <f>IF('[2]RY3 Model 18_19'!Q351=0,"",'[2]RY3 Model 18_19'!Q351)</f>
        <v>31.61</v>
      </c>
      <c r="O377" s="64" t="str">
        <f>IF('[2]RY3 Model 18_19'!R351=0,"",'[2]RY3 Model 18_19'!R351)</f>
        <v/>
      </c>
      <c r="P377" s="64"/>
      <c r="Q377" s="55">
        <f>IF('[2]RY3 Model 18_19'!AD351=0,"",'[2]RY3 Model 18_19'!AD351)</f>
        <v>43191</v>
      </c>
      <c r="R377" s="55">
        <f>IF('[2]RY3 Model 18_19'!AE351=0,"",'[2]RY3 Model 18_19'!AE351)</f>
        <v>43221</v>
      </c>
      <c r="S377" s="55" t="str">
        <f>IF('[2]RY3 Model 18_19'!AF351=0,"",'[2]RY3 Model 18_19'!AF351)</f>
        <v/>
      </c>
      <c r="T377" s="60">
        <f>IF('[2]RY3 Model 18_19'!AI351=0,"",365*'[2]RY3 Model 18_19'!AI351)</f>
        <v>30</v>
      </c>
      <c r="U377" s="60">
        <f>IF('[2]RY3 Model 18_19'!AJ351=0,"",365*'[2]RY3 Model 18_19'!AJ351)</f>
        <v>335</v>
      </c>
      <c r="V377" s="60" t="str">
        <f>IF('[2]RY3 Model 18_19'!AK351=0,"",365*'[2]RY3 Model 18_19'!AK351)</f>
        <v/>
      </c>
      <c r="W377" s="65">
        <f t="shared" si="16"/>
        <v>0</v>
      </c>
      <c r="X377" s="65" t="str">
        <f t="shared" si="17"/>
        <v>Yes</v>
      </c>
      <c r="Y377" s="66">
        <f>IF('[2]RY3 Model 18_19'!W351=0,"",'[2]RY3 Model 18_19'!W351)</f>
        <v>31.61</v>
      </c>
      <c r="Z377" s="66">
        <f>IF('[2]RY3 Model 18_19'!X351=0,"",'[2]RY3 Model 18_19'!X351)</f>
        <v>31.61</v>
      </c>
      <c r="AA377" s="67">
        <f t="shared" si="18"/>
        <v>0</v>
      </c>
      <c r="AB377" s="68"/>
      <c r="AC377" s="69"/>
      <c r="AD377" s="2"/>
      <c r="AE377" s="2"/>
      <c r="AF377" s="2"/>
      <c r="AG377" s="2"/>
    </row>
    <row r="378" spans="1:33" x14ac:dyDescent="0.2">
      <c r="A378" s="3"/>
      <c r="B378" s="3" t="str">
        <f>IF('[2]RY3 Model 18_19'!D352=C378,"",1)</f>
        <v/>
      </c>
      <c r="C378" s="58" t="s">
        <v>170</v>
      </c>
      <c r="D378" s="59"/>
      <c r="E378" s="59" t="s">
        <v>57</v>
      </c>
      <c r="F378" s="60" t="s">
        <v>57</v>
      </c>
      <c r="G378" s="61"/>
      <c r="H378" s="61"/>
      <c r="I378" s="60" t="s">
        <v>21</v>
      </c>
      <c r="J378" s="75">
        <v>0</v>
      </c>
      <c r="K378" s="75"/>
      <c r="L378" s="64">
        <f>IF('[2]RY3 Model 18_19'!O352=0,"",'[2]RY3 Model 18_19'!O352)</f>
        <v>39.51</v>
      </c>
      <c r="M378" s="64">
        <f>IF('[2]RY3 Model 18_19'!P352=0,"",'[2]RY3 Model 18_19'!P352)</f>
        <v>39.51</v>
      </c>
      <c r="N378" s="64">
        <f>IF('[2]RY3 Model 18_19'!Q352=0,"",'[2]RY3 Model 18_19'!Q352)</f>
        <v>39.51</v>
      </c>
      <c r="O378" s="64" t="str">
        <f>IF('[2]RY3 Model 18_19'!R352=0,"",'[2]RY3 Model 18_19'!R352)</f>
        <v/>
      </c>
      <c r="P378" s="64"/>
      <c r="Q378" s="55">
        <f>IF('[2]RY3 Model 18_19'!AD352=0,"",'[2]RY3 Model 18_19'!AD352)</f>
        <v>43191</v>
      </c>
      <c r="R378" s="55">
        <f>IF('[2]RY3 Model 18_19'!AE352=0,"",'[2]RY3 Model 18_19'!AE352)</f>
        <v>43221</v>
      </c>
      <c r="S378" s="55" t="str">
        <f>IF('[2]RY3 Model 18_19'!AF352=0,"",'[2]RY3 Model 18_19'!AF352)</f>
        <v/>
      </c>
      <c r="T378" s="60">
        <f>IF('[2]RY3 Model 18_19'!AI352=0,"",365*'[2]RY3 Model 18_19'!AI352)</f>
        <v>30</v>
      </c>
      <c r="U378" s="60">
        <f>IF('[2]RY3 Model 18_19'!AJ352=0,"",365*'[2]RY3 Model 18_19'!AJ352)</f>
        <v>335</v>
      </c>
      <c r="V378" s="60" t="str">
        <f>IF('[2]RY3 Model 18_19'!AK352=0,"",365*'[2]RY3 Model 18_19'!AK352)</f>
        <v/>
      </c>
      <c r="W378" s="65">
        <f t="shared" si="16"/>
        <v>0</v>
      </c>
      <c r="X378" s="65" t="str">
        <f t="shared" si="17"/>
        <v>Yes</v>
      </c>
      <c r="Y378" s="66">
        <f>IF('[2]RY3 Model 18_19'!W352=0,"",'[2]RY3 Model 18_19'!W352)</f>
        <v>39.51</v>
      </c>
      <c r="Z378" s="66">
        <f>IF('[2]RY3 Model 18_19'!X352=0,"",'[2]RY3 Model 18_19'!X352)</f>
        <v>39.51</v>
      </c>
      <c r="AA378" s="67">
        <f t="shared" si="18"/>
        <v>0</v>
      </c>
      <c r="AB378" s="68"/>
      <c r="AC378" s="69"/>
      <c r="AD378" s="2"/>
      <c r="AE378" s="2"/>
      <c r="AF378" s="2"/>
      <c r="AG378" s="2"/>
    </row>
    <row r="379" spans="1:33" x14ac:dyDescent="0.2">
      <c r="A379" s="3"/>
      <c r="B379" s="3" t="str">
        <f>IF('[2]RY3 Model 18_19'!D353=C379,"",1)</f>
        <v/>
      </c>
      <c r="C379" s="58" t="s">
        <v>171</v>
      </c>
      <c r="D379" s="59"/>
      <c r="E379" s="59" t="s">
        <v>57</v>
      </c>
      <c r="F379" s="60" t="s">
        <v>57</v>
      </c>
      <c r="G379" s="61"/>
      <c r="H379" s="61"/>
      <c r="I379" s="60" t="s">
        <v>21</v>
      </c>
      <c r="J379" s="75">
        <v>0</v>
      </c>
      <c r="K379" s="75"/>
      <c r="L379" s="64">
        <f>IF('[2]RY3 Model 18_19'!O353=0,"",'[2]RY3 Model 18_19'!O353)</f>
        <v>93.88</v>
      </c>
      <c r="M379" s="64">
        <f>IF('[2]RY3 Model 18_19'!P353=0,"",'[2]RY3 Model 18_19'!P353)</f>
        <v>93.88</v>
      </c>
      <c r="N379" s="64">
        <f>IF('[2]RY3 Model 18_19'!Q353=0,"",'[2]RY3 Model 18_19'!Q353)</f>
        <v>93.88</v>
      </c>
      <c r="O379" s="64" t="str">
        <f>IF('[2]RY3 Model 18_19'!R353=0,"",'[2]RY3 Model 18_19'!R353)</f>
        <v/>
      </c>
      <c r="P379" s="64"/>
      <c r="Q379" s="55">
        <f>IF('[2]RY3 Model 18_19'!AD353=0,"",'[2]RY3 Model 18_19'!AD353)</f>
        <v>43191</v>
      </c>
      <c r="R379" s="55">
        <f>IF('[2]RY3 Model 18_19'!AE353=0,"",'[2]RY3 Model 18_19'!AE353)</f>
        <v>43221</v>
      </c>
      <c r="S379" s="55" t="str">
        <f>IF('[2]RY3 Model 18_19'!AF353=0,"",'[2]RY3 Model 18_19'!AF353)</f>
        <v/>
      </c>
      <c r="T379" s="60">
        <f>IF('[2]RY3 Model 18_19'!AI353=0,"",365*'[2]RY3 Model 18_19'!AI353)</f>
        <v>30</v>
      </c>
      <c r="U379" s="60">
        <f>IF('[2]RY3 Model 18_19'!AJ353=0,"",365*'[2]RY3 Model 18_19'!AJ353)</f>
        <v>335</v>
      </c>
      <c r="V379" s="60" t="str">
        <f>IF('[2]RY3 Model 18_19'!AK353=0,"",365*'[2]RY3 Model 18_19'!AK353)</f>
        <v/>
      </c>
      <c r="W379" s="65">
        <f t="shared" si="16"/>
        <v>0</v>
      </c>
      <c r="X379" s="65" t="str">
        <f t="shared" si="17"/>
        <v>Yes</v>
      </c>
      <c r="Y379" s="66">
        <f>IF('[2]RY3 Model 18_19'!W353=0,"",'[2]RY3 Model 18_19'!W353)</f>
        <v>93.88</v>
      </c>
      <c r="Z379" s="66">
        <f>IF('[2]RY3 Model 18_19'!X353=0,"",'[2]RY3 Model 18_19'!X353)</f>
        <v>93.88</v>
      </c>
      <c r="AA379" s="67">
        <f t="shared" si="18"/>
        <v>0</v>
      </c>
      <c r="AB379" s="68"/>
      <c r="AC379" s="69"/>
      <c r="AD379" s="2"/>
      <c r="AE379" s="2"/>
      <c r="AF379" s="2"/>
      <c r="AG379" s="2"/>
    </row>
    <row r="380" spans="1:33" x14ac:dyDescent="0.2">
      <c r="A380" s="3"/>
      <c r="B380" s="3" t="str">
        <f>IF('[2]RY3 Model 18_19'!D354=C380,"",1)</f>
        <v/>
      </c>
      <c r="C380" s="58"/>
      <c r="D380" s="59"/>
      <c r="E380" s="59"/>
      <c r="F380" s="60"/>
      <c r="G380" s="61"/>
      <c r="H380" s="61"/>
      <c r="I380" s="70"/>
      <c r="J380" s="70"/>
      <c r="K380" s="70"/>
      <c r="L380" s="64" t="str">
        <f>IF('[2]RY3 Model 18_19'!O354=0,"",'[2]RY3 Model 18_19'!O354)</f>
        <v/>
      </c>
      <c r="M380" s="64" t="str">
        <f>IF('[2]RY3 Model 18_19'!P354=0,"",'[2]RY3 Model 18_19'!P354)</f>
        <v/>
      </c>
      <c r="N380" s="64" t="str">
        <f>IF('[2]RY3 Model 18_19'!Q354=0,"",'[2]RY3 Model 18_19'!Q354)</f>
        <v/>
      </c>
      <c r="O380" s="64" t="str">
        <f>IF('[2]RY3 Model 18_19'!R354=0,"",'[2]RY3 Model 18_19'!R354)</f>
        <v/>
      </c>
      <c r="P380" s="64"/>
      <c r="Q380" s="55" t="str">
        <f>IF('[2]RY3 Model 18_19'!AD354=0,"",'[2]RY3 Model 18_19'!AD354)</f>
        <v/>
      </c>
      <c r="R380" s="55" t="str">
        <f>IF('[2]RY3 Model 18_19'!AE354=0,"",'[2]RY3 Model 18_19'!AE354)</f>
        <v/>
      </c>
      <c r="S380" s="55" t="str">
        <f>IF('[2]RY3 Model 18_19'!AF354=0,"",'[2]RY3 Model 18_19'!AF354)</f>
        <v/>
      </c>
      <c r="T380" s="60" t="str">
        <f>IF('[2]RY3 Model 18_19'!AI354=0,"",365*'[2]RY3 Model 18_19'!AI354)</f>
        <v/>
      </c>
      <c r="U380" s="60" t="str">
        <f>IF('[2]RY3 Model 18_19'!AJ354=0,"",365*'[2]RY3 Model 18_19'!AJ354)</f>
        <v/>
      </c>
      <c r="V380" s="60" t="str">
        <f>IF('[2]RY3 Model 18_19'!AK354=0,"",365*'[2]RY3 Model 18_19'!AK354)</f>
        <v/>
      </c>
      <c r="W380" s="65" t="str">
        <f t="shared" si="16"/>
        <v/>
      </c>
      <c r="X380" s="65" t="str">
        <f t="shared" si="17"/>
        <v/>
      </c>
      <c r="Y380" s="66" t="str">
        <f>IF('[2]RY3 Model 18_19'!W354=0,"",'[2]RY3 Model 18_19'!W354)</f>
        <v/>
      </c>
      <c r="Z380" s="66" t="str">
        <f>IF('[2]RY3 Model 18_19'!X354=0,"",'[2]RY3 Model 18_19'!X354)</f>
        <v/>
      </c>
      <c r="AA380" s="67" t="str">
        <f t="shared" si="18"/>
        <v/>
      </c>
      <c r="AB380" s="68"/>
      <c r="AC380" s="69"/>
      <c r="AD380" s="2"/>
      <c r="AE380" s="2"/>
      <c r="AF380" s="2"/>
      <c r="AG380" s="2"/>
    </row>
    <row r="381" spans="1:33" x14ac:dyDescent="0.2">
      <c r="A381" s="3"/>
      <c r="B381" s="3" t="str">
        <f>IF('[2]RY3 Model 18_19'!D355=C381,"",1)</f>
        <v/>
      </c>
      <c r="C381" s="58"/>
      <c r="D381" s="59"/>
      <c r="E381" s="59"/>
      <c r="F381" s="60"/>
      <c r="G381" s="61"/>
      <c r="H381" s="61"/>
      <c r="I381" s="70"/>
      <c r="J381" s="70"/>
      <c r="K381" s="70"/>
      <c r="L381" s="64" t="str">
        <f>IF('[2]RY3 Model 18_19'!O355=0,"",'[2]RY3 Model 18_19'!O355)</f>
        <v/>
      </c>
      <c r="M381" s="64" t="str">
        <f>IF('[2]RY3 Model 18_19'!P355=0,"",'[2]RY3 Model 18_19'!P355)</f>
        <v/>
      </c>
      <c r="N381" s="64" t="str">
        <f>IF('[2]RY3 Model 18_19'!Q355=0,"",'[2]RY3 Model 18_19'!Q355)</f>
        <v/>
      </c>
      <c r="O381" s="64" t="str">
        <f>IF('[2]RY3 Model 18_19'!R355=0,"",'[2]RY3 Model 18_19'!R355)</f>
        <v/>
      </c>
      <c r="P381" s="64"/>
      <c r="Q381" s="55" t="str">
        <f>IF('[2]RY3 Model 18_19'!AD355=0,"",'[2]RY3 Model 18_19'!AD355)</f>
        <v/>
      </c>
      <c r="R381" s="55" t="str">
        <f>IF('[2]RY3 Model 18_19'!AE355=0,"",'[2]RY3 Model 18_19'!AE355)</f>
        <v/>
      </c>
      <c r="S381" s="55" t="str">
        <f>IF('[2]RY3 Model 18_19'!AF355=0,"",'[2]RY3 Model 18_19'!AF355)</f>
        <v/>
      </c>
      <c r="T381" s="60" t="str">
        <f>IF('[2]RY3 Model 18_19'!AI355=0,"",365*'[2]RY3 Model 18_19'!AI355)</f>
        <v/>
      </c>
      <c r="U381" s="60" t="str">
        <f>IF('[2]RY3 Model 18_19'!AJ355=0,"",365*'[2]RY3 Model 18_19'!AJ355)</f>
        <v/>
      </c>
      <c r="V381" s="60" t="str">
        <f>IF('[2]RY3 Model 18_19'!AK355=0,"",365*'[2]RY3 Model 18_19'!AK355)</f>
        <v/>
      </c>
      <c r="W381" s="65" t="str">
        <f t="shared" si="16"/>
        <v/>
      </c>
      <c r="X381" s="65" t="str">
        <f t="shared" si="17"/>
        <v/>
      </c>
      <c r="Y381" s="66" t="str">
        <f>IF('[2]RY3 Model 18_19'!W355=0,"",'[2]RY3 Model 18_19'!W355)</f>
        <v/>
      </c>
      <c r="Z381" s="66" t="str">
        <f>IF('[2]RY3 Model 18_19'!X355=0,"",'[2]RY3 Model 18_19'!X355)</f>
        <v/>
      </c>
      <c r="AA381" s="67" t="str">
        <f t="shared" si="18"/>
        <v/>
      </c>
      <c r="AB381" s="68"/>
      <c r="AC381" s="69"/>
      <c r="AD381" s="2"/>
      <c r="AE381" s="2"/>
      <c r="AF381" s="2"/>
      <c r="AG381" s="2"/>
    </row>
    <row r="382" spans="1:33" x14ac:dyDescent="0.2">
      <c r="A382" s="3"/>
      <c r="B382" s="3" t="str">
        <f>IF('[2]RY3 Model 18_19'!D356=C382,"",1)</f>
        <v/>
      </c>
      <c r="C382" s="48" t="s">
        <v>173</v>
      </c>
      <c r="D382" s="59"/>
      <c r="E382" s="59"/>
      <c r="F382" s="60"/>
      <c r="G382" s="61"/>
      <c r="H382" s="61"/>
      <c r="I382" s="70"/>
      <c r="J382" s="70"/>
      <c r="K382" s="70"/>
      <c r="L382" s="64" t="str">
        <f>IF('[2]RY3 Model 18_19'!O356=0,"",'[2]RY3 Model 18_19'!O356)</f>
        <v/>
      </c>
      <c r="M382" s="64" t="str">
        <f>IF('[2]RY3 Model 18_19'!P356=0,"",'[2]RY3 Model 18_19'!P356)</f>
        <v/>
      </c>
      <c r="N382" s="64" t="str">
        <f>IF('[2]RY3 Model 18_19'!Q356=0,"",'[2]RY3 Model 18_19'!Q356)</f>
        <v/>
      </c>
      <c r="O382" s="64" t="str">
        <f>IF('[2]RY3 Model 18_19'!R356=0,"",'[2]RY3 Model 18_19'!R356)</f>
        <v/>
      </c>
      <c r="P382" s="64"/>
      <c r="Q382" s="55" t="str">
        <f>IF('[2]RY3 Model 18_19'!AD356=0,"",'[2]RY3 Model 18_19'!AD356)</f>
        <v/>
      </c>
      <c r="R382" s="55" t="str">
        <f>IF('[2]RY3 Model 18_19'!AE356=0,"",'[2]RY3 Model 18_19'!AE356)</f>
        <v/>
      </c>
      <c r="S382" s="55" t="str">
        <f>IF('[2]RY3 Model 18_19'!AF356=0,"",'[2]RY3 Model 18_19'!AF356)</f>
        <v/>
      </c>
      <c r="T382" s="60" t="str">
        <f>IF('[2]RY3 Model 18_19'!AI356=0,"",365*'[2]RY3 Model 18_19'!AI356)</f>
        <v/>
      </c>
      <c r="U382" s="60" t="str">
        <f>IF('[2]RY3 Model 18_19'!AJ356=0,"",365*'[2]RY3 Model 18_19'!AJ356)</f>
        <v/>
      </c>
      <c r="V382" s="60" t="str">
        <f>IF('[2]RY3 Model 18_19'!AK356=0,"",365*'[2]RY3 Model 18_19'!AK356)</f>
        <v/>
      </c>
      <c r="W382" s="65" t="str">
        <f t="shared" si="16"/>
        <v/>
      </c>
      <c r="X382" s="65" t="str">
        <f t="shared" si="17"/>
        <v/>
      </c>
      <c r="Y382" s="66" t="str">
        <f>IF('[2]RY3 Model 18_19'!W356=0,"",'[2]RY3 Model 18_19'!W356)</f>
        <v/>
      </c>
      <c r="Z382" s="66" t="str">
        <f>IF('[2]RY3 Model 18_19'!X356=0,"",'[2]RY3 Model 18_19'!X356)</f>
        <v/>
      </c>
      <c r="AA382" s="67" t="str">
        <f t="shared" si="18"/>
        <v/>
      </c>
      <c r="AB382" s="68"/>
      <c r="AC382" s="69"/>
      <c r="AD382" s="2"/>
      <c r="AE382" s="2"/>
      <c r="AF382" s="2"/>
      <c r="AG382" s="2"/>
    </row>
    <row r="383" spans="1:33" x14ac:dyDescent="0.2">
      <c r="A383" s="3"/>
      <c r="B383" s="3" t="str">
        <f>IF('[2]RY3 Model 18_19'!D357=C383,"",1)</f>
        <v/>
      </c>
      <c r="C383" s="58" t="s">
        <v>174</v>
      </c>
      <c r="D383" s="59"/>
      <c r="E383" s="59" t="s">
        <v>57</v>
      </c>
      <c r="F383" s="60" t="s">
        <v>57</v>
      </c>
      <c r="G383" s="61"/>
      <c r="H383" s="61"/>
      <c r="I383" s="60" t="s">
        <v>21</v>
      </c>
      <c r="J383" s="75">
        <v>0</v>
      </c>
      <c r="K383" s="75"/>
      <c r="L383" s="64">
        <f>IF('[2]RY3 Model 18_19'!O357=0,"",'[2]RY3 Model 18_19'!O357)</f>
        <v>15606.94</v>
      </c>
      <c r="M383" s="64">
        <f>IF('[2]RY3 Model 18_19'!P357=0,"",'[2]RY3 Model 18_19'!P357)</f>
        <v>15606.94</v>
      </c>
      <c r="N383" s="64">
        <f>IF('[2]RY3 Model 18_19'!Q357=0,"",'[2]RY3 Model 18_19'!Q357)</f>
        <v>15606.94</v>
      </c>
      <c r="O383" s="64" t="str">
        <f>IF('[2]RY3 Model 18_19'!R357=0,"",'[2]RY3 Model 18_19'!R357)</f>
        <v/>
      </c>
      <c r="P383" s="64"/>
      <c r="Q383" s="55">
        <f>IF('[2]RY3 Model 18_19'!AD357=0,"",'[2]RY3 Model 18_19'!AD357)</f>
        <v>43191</v>
      </c>
      <c r="R383" s="55">
        <f>IF('[2]RY3 Model 18_19'!AE357=0,"",'[2]RY3 Model 18_19'!AE357)</f>
        <v>43221</v>
      </c>
      <c r="S383" s="55" t="str">
        <f>IF('[2]RY3 Model 18_19'!AF357=0,"",'[2]RY3 Model 18_19'!AF357)</f>
        <v/>
      </c>
      <c r="T383" s="60">
        <f>IF('[2]RY3 Model 18_19'!AI357=0,"",365*'[2]RY3 Model 18_19'!AI357)</f>
        <v>30</v>
      </c>
      <c r="U383" s="60">
        <f>IF('[2]RY3 Model 18_19'!AJ357=0,"",365*'[2]RY3 Model 18_19'!AJ357)</f>
        <v>335</v>
      </c>
      <c r="V383" s="60" t="str">
        <f>IF('[2]RY3 Model 18_19'!AK357=0,"",365*'[2]RY3 Model 18_19'!AK357)</f>
        <v/>
      </c>
      <c r="W383" s="65">
        <f t="shared" si="16"/>
        <v>0</v>
      </c>
      <c r="X383" s="65" t="str">
        <f t="shared" si="17"/>
        <v>Yes</v>
      </c>
      <c r="Y383" s="66">
        <f>IF('[2]RY3 Model 18_19'!W357=0,"",'[2]RY3 Model 18_19'!W357)</f>
        <v>15606.94</v>
      </c>
      <c r="Z383" s="66">
        <f>IF('[2]RY3 Model 18_19'!X357=0,"",'[2]RY3 Model 18_19'!X357)</f>
        <v>15606.94</v>
      </c>
      <c r="AA383" s="67">
        <f t="shared" si="18"/>
        <v>0</v>
      </c>
      <c r="AB383" s="68"/>
      <c r="AC383" s="69"/>
      <c r="AD383" s="2"/>
      <c r="AE383" s="2"/>
      <c r="AF383" s="2"/>
      <c r="AG383" s="2"/>
    </row>
    <row r="384" spans="1:33" x14ac:dyDescent="0.2">
      <c r="A384" s="3"/>
      <c r="B384" s="3" t="str">
        <f>IF('[2]RY3 Model 18_19'!D358=C384,"",1)</f>
        <v/>
      </c>
      <c r="C384" s="58" t="s">
        <v>175</v>
      </c>
      <c r="D384" s="59"/>
      <c r="E384" s="59" t="s">
        <v>57</v>
      </c>
      <c r="F384" s="60" t="s">
        <v>57</v>
      </c>
      <c r="G384" s="61"/>
      <c r="H384" s="61"/>
      <c r="I384" s="60" t="s">
        <v>21</v>
      </c>
      <c r="J384" s="75">
        <v>0</v>
      </c>
      <c r="K384" s="75"/>
      <c r="L384" s="64">
        <f>IF('[2]RY3 Model 18_19'!O358=0,"",'[2]RY3 Model 18_19'!O358)</f>
        <v>17136.099999999999</v>
      </c>
      <c r="M384" s="64">
        <f>IF('[2]RY3 Model 18_19'!P358=0,"",'[2]RY3 Model 18_19'!P358)</f>
        <v>17136.099999999999</v>
      </c>
      <c r="N384" s="64">
        <f>IF('[2]RY3 Model 18_19'!Q358=0,"",'[2]RY3 Model 18_19'!Q358)</f>
        <v>17136.099999999999</v>
      </c>
      <c r="O384" s="64" t="str">
        <f>IF('[2]RY3 Model 18_19'!R358=0,"",'[2]RY3 Model 18_19'!R358)</f>
        <v/>
      </c>
      <c r="P384" s="64"/>
      <c r="Q384" s="55">
        <f>IF('[2]RY3 Model 18_19'!AD358=0,"",'[2]RY3 Model 18_19'!AD358)</f>
        <v>43191</v>
      </c>
      <c r="R384" s="55">
        <f>IF('[2]RY3 Model 18_19'!AE358=0,"",'[2]RY3 Model 18_19'!AE358)</f>
        <v>43221</v>
      </c>
      <c r="S384" s="55" t="str">
        <f>IF('[2]RY3 Model 18_19'!AF358=0,"",'[2]RY3 Model 18_19'!AF358)</f>
        <v/>
      </c>
      <c r="T384" s="60">
        <f>IF('[2]RY3 Model 18_19'!AI358=0,"",365*'[2]RY3 Model 18_19'!AI358)</f>
        <v>30</v>
      </c>
      <c r="U384" s="60">
        <f>IF('[2]RY3 Model 18_19'!AJ358=0,"",365*'[2]RY3 Model 18_19'!AJ358)</f>
        <v>335</v>
      </c>
      <c r="V384" s="60" t="str">
        <f>IF('[2]RY3 Model 18_19'!AK358=0,"",365*'[2]RY3 Model 18_19'!AK358)</f>
        <v/>
      </c>
      <c r="W384" s="65">
        <f t="shared" si="16"/>
        <v>0</v>
      </c>
      <c r="X384" s="65" t="str">
        <f t="shared" si="17"/>
        <v>Yes</v>
      </c>
      <c r="Y384" s="66">
        <f>IF('[2]RY3 Model 18_19'!W358=0,"",'[2]RY3 Model 18_19'!W358)</f>
        <v>17136.099999999999</v>
      </c>
      <c r="Z384" s="66">
        <f>IF('[2]RY3 Model 18_19'!X358=0,"",'[2]RY3 Model 18_19'!X358)</f>
        <v>17136.099999999999</v>
      </c>
      <c r="AA384" s="67">
        <f t="shared" si="18"/>
        <v>0</v>
      </c>
      <c r="AB384" s="68"/>
      <c r="AC384" s="69"/>
      <c r="AD384" s="2"/>
      <c r="AE384" s="2"/>
      <c r="AF384" s="2"/>
      <c r="AG384" s="2"/>
    </row>
    <row r="385" spans="1:33" x14ac:dyDescent="0.2">
      <c r="A385" s="3"/>
      <c r="B385" s="3" t="str">
        <f>IF('[2]RY3 Model 18_19'!D359=C385,"",1)</f>
        <v/>
      </c>
      <c r="C385" s="58"/>
      <c r="D385" s="59"/>
      <c r="E385" s="59"/>
      <c r="F385" s="60"/>
      <c r="G385" s="61"/>
      <c r="H385" s="61"/>
      <c r="I385" s="70"/>
      <c r="J385" s="70"/>
      <c r="K385" s="70"/>
      <c r="L385" s="64" t="str">
        <f>IF('[2]RY3 Model 18_19'!O359=0,"",'[2]RY3 Model 18_19'!O359)</f>
        <v/>
      </c>
      <c r="M385" s="64" t="str">
        <f>IF('[2]RY3 Model 18_19'!P359=0,"",'[2]RY3 Model 18_19'!P359)</f>
        <v/>
      </c>
      <c r="N385" s="64" t="str">
        <f>IF('[2]RY3 Model 18_19'!Q359=0,"",'[2]RY3 Model 18_19'!Q359)</f>
        <v/>
      </c>
      <c r="O385" s="64" t="str">
        <f>IF('[2]RY3 Model 18_19'!R359=0,"",'[2]RY3 Model 18_19'!R359)</f>
        <v/>
      </c>
      <c r="P385" s="64"/>
      <c r="Q385" s="55" t="str">
        <f>IF('[2]RY3 Model 18_19'!AD359=0,"",'[2]RY3 Model 18_19'!AD359)</f>
        <v/>
      </c>
      <c r="R385" s="55" t="str">
        <f>IF('[2]RY3 Model 18_19'!AE359=0,"",'[2]RY3 Model 18_19'!AE359)</f>
        <v/>
      </c>
      <c r="S385" s="55" t="str">
        <f>IF('[2]RY3 Model 18_19'!AF359=0,"",'[2]RY3 Model 18_19'!AF359)</f>
        <v/>
      </c>
      <c r="T385" s="60" t="str">
        <f>IF('[2]RY3 Model 18_19'!AI359=0,"",365*'[2]RY3 Model 18_19'!AI359)</f>
        <v/>
      </c>
      <c r="U385" s="60" t="str">
        <f>IF('[2]RY3 Model 18_19'!AJ359=0,"",365*'[2]RY3 Model 18_19'!AJ359)</f>
        <v/>
      </c>
      <c r="V385" s="60" t="str">
        <f>IF('[2]RY3 Model 18_19'!AK359=0,"",365*'[2]RY3 Model 18_19'!AK359)</f>
        <v/>
      </c>
      <c r="W385" s="65" t="str">
        <f t="shared" si="16"/>
        <v/>
      </c>
      <c r="X385" s="65" t="str">
        <f t="shared" si="17"/>
        <v/>
      </c>
      <c r="Y385" s="66" t="str">
        <f>IF('[2]RY3 Model 18_19'!W359=0,"",'[2]RY3 Model 18_19'!W359)</f>
        <v/>
      </c>
      <c r="Z385" s="66" t="str">
        <f>IF('[2]RY3 Model 18_19'!X359=0,"",'[2]RY3 Model 18_19'!X359)</f>
        <v/>
      </c>
      <c r="AA385" s="67" t="str">
        <f t="shared" si="18"/>
        <v/>
      </c>
      <c r="AB385" s="68"/>
      <c r="AC385" s="69"/>
      <c r="AD385" s="2"/>
      <c r="AE385" s="2"/>
      <c r="AF385" s="2"/>
      <c r="AG385" s="2"/>
    </row>
    <row r="386" spans="1:33" x14ac:dyDescent="0.2">
      <c r="A386" s="3"/>
      <c r="B386" s="3" t="str">
        <f>IF('[2]RY3 Model 18_19'!D360=C386,"",1)</f>
        <v/>
      </c>
      <c r="C386" s="58"/>
      <c r="D386" s="59"/>
      <c r="E386" s="59"/>
      <c r="F386" s="60"/>
      <c r="G386" s="61"/>
      <c r="H386" s="61"/>
      <c r="I386" s="70"/>
      <c r="J386" s="70"/>
      <c r="K386" s="70"/>
      <c r="L386" s="64" t="str">
        <f>IF('[2]RY3 Model 18_19'!O360=0,"",'[2]RY3 Model 18_19'!O360)</f>
        <v/>
      </c>
      <c r="M386" s="64" t="str">
        <f>IF('[2]RY3 Model 18_19'!P360=0,"",'[2]RY3 Model 18_19'!P360)</f>
        <v/>
      </c>
      <c r="N386" s="64" t="str">
        <f>IF('[2]RY3 Model 18_19'!Q360=0,"",'[2]RY3 Model 18_19'!Q360)</f>
        <v/>
      </c>
      <c r="O386" s="64" t="str">
        <f>IF('[2]RY3 Model 18_19'!R360=0,"",'[2]RY3 Model 18_19'!R360)</f>
        <v/>
      </c>
      <c r="P386" s="64"/>
      <c r="Q386" s="55" t="str">
        <f>IF('[2]RY3 Model 18_19'!AD360=0,"",'[2]RY3 Model 18_19'!AD360)</f>
        <v/>
      </c>
      <c r="R386" s="55" t="str">
        <f>IF('[2]RY3 Model 18_19'!AE360=0,"",'[2]RY3 Model 18_19'!AE360)</f>
        <v/>
      </c>
      <c r="S386" s="55" t="str">
        <f>IF('[2]RY3 Model 18_19'!AF360=0,"",'[2]RY3 Model 18_19'!AF360)</f>
        <v/>
      </c>
      <c r="T386" s="60" t="str">
        <f>IF('[2]RY3 Model 18_19'!AI360=0,"",365*'[2]RY3 Model 18_19'!AI360)</f>
        <v/>
      </c>
      <c r="U386" s="60" t="str">
        <f>IF('[2]RY3 Model 18_19'!AJ360=0,"",365*'[2]RY3 Model 18_19'!AJ360)</f>
        <v/>
      </c>
      <c r="V386" s="60" t="str">
        <f>IF('[2]RY3 Model 18_19'!AK360=0,"",365*'[2]RY3 Model 18_19'!AK360)</f>
        <v/>
      </c>
      <c r="W386" s="65" t="str">
        <f t="shared" si="16"/>
        <v/>
      </c>
      <c r="X386" s="65" t="str">
        <f t="shared" si="17"/>
        <v/>
      </c>
      <c r="Y386" s="66" t="str">
        <f>IF('[2]RY3 Model 18_19'!W360=0,"",'[2]RY3 Model 18_19'!W360)</f>
        <v/>
      </c>
      <c r="Z386" s="66" t="str">
        <f>IF('[2]RY3 Model 18_19'!X360=0,"",'[2]RY3 Model 18_19'!X360)</f>
        <v/>
      </c>
      <c r="AA386" s="67" t="str">
        <f t="shared" si="18"/>
        <v/>
      </c>
      <c r="AB386" s="68"/>
      <c r="AC386" s="69"/>
      <c r="AD386" s="2"/>
      <c r="AE386" s="2"/>
      <c r="AF386" s="2"/>
      <c r="AG386" s="2"/>
    </row>
    <row r="387" spans="1:33" x14ac:dyDescent="0.2">
      <c r="A387" s="3"/>
      <c r="B387" s="3" t="str">
        <f>IF('[2]RY3 Model 18_19'!D361=C387,"",1)</f>
        <v/>
      </c>
      <c r="C387" s="48" t="s">
        <v>176</v>
      </c>
      <c r="D387" s="59"/>
      <c r="E387" s="59"/>
      <c r="F387" s="60"/>
      <c r="G387" s="61"/>
      <c r="H387" s="61"/>
      <c r="I387" s="70"/>
      <c r="J387" s="70"/>
      <c r="K387" s="70"/>
      <c r="L387" s="64" t="str">
        <f>IF('[2]RY3 Model 18_19'!O361=0,"",'[2]RY3 Model 18_19'!O361)</f>
        <v/>
      </c>
      <c r="M387" s="64" t="str">
        <f>IF('[2]RY3 Model 18_19'!P361=0,"",'[2]RY3 Model 18_19'!P361)</f>
        <v/>
      </c>
      <c r="N387" s="64" t="str">
        <f>IF('[2]RY3 Model 18_19'!Q361=0,"",'[2]RY3 Model 18_19'!Q361)</f>
        <v/>
      </c>
      <c r="O387" s="64" t="str">
        <f>IF('[2]RY3 Model 18_19'!R361=0,"",'[2]RY3 Model 18_19'!R361)</f>
        <v/>
      </c>
      <c r="P387" s="64"/>
      <c r="Q387" s="55" t="str">
        <f>IF('[2]RY3 Model 18_19'!AD361=0,"",'[2]RY3 Model 18_19'!AD361)</f>
        <v/>
      </c>
      <c r="R387" s="55" t="str">
        <f>IF('[2]RY3 Model 18_19'!AE361=0,"",'[2]RY3 Model 18_19'!AE361)</f>
        <v/>
      </c>
      <c r="S387" s="55" t="str">
        <f>IF('[2]RY3 Model 18_19'!AF361=0,"",'[2]RY3 Model 18_19'!AF361)</f>
        <v/>
      </c>
      <c r="T387" s="60" t="str">
        <f>IF('[2]RY3 Model 18_19'!AI361=0,"",365*'[2]RY3 Model 18_19'!AI361)</f>
        <v/>
      </c>
      <c r="U387" s="60" t="str">
        <f>IF('[2]RY3 Model 18_19'!AJ361=0,"",365*'[2]RY3 Model 18_19'!AJ361)</f>
        <v/>
      </c>
      <c r="V387" s="60" t="str">
        <f>IF('[2]RY3 Model 18_19'!AK361=0,"",365*'[2]RY3 Model 18_19'!AK361)</f>
        <v/>
      </c>
      <c r="W387" s="65" t="str">
        <f t="shared" si="16"/>
        <v/>
      </c>
      <c r="X387" s="65" t="str">
        <f t="shared" si="17"/>
        <v/>
      </c>
      <c r="Y387" s="66" t="str">
        <f>IF('[2]RY3 Model 18_19'!W361=0,"",'[2]RY3 Model 18_19'!W361)</f>
        <v/>
      </c>
      <c r="Z387" s="66" t="str">
        <f>IF('[2]RY3 Model 18_19'!X361=0,"",'[2]RY3 Model 18_19'!X361)</f>
        <v/>
      </c>
      <c r="AA387" s="67" t="str">
        <f t="shared" si="18"/>
        <v/>
      </c>
      <c r="AB387" s="68"/>
      <c r="AC387" s="69"/>
      <c r="AD387" s="2"/>
      <c r="AE387" s="2"/>
      <c r="AF387" s="2"/>
      <c r="AG387" s="2"/>
    </row>
    <row r="388" spans="1:33" x14ac:dyDescent="0.2">
      <c r="A388" s="3"/>
      <c r="B388" s="3" t="str">
        <f>IF('[2]RY3 Model 18_19'!D362=C388,"",1)</f>
        <v/>
      </c>
      <c r="C388" s="58" t="s">
        <v>174</v>
      </c>
      <c r="D388" s="59"/>
      <c r="E388" s="59" t="s">
        <v>57</v>
      </c>
      <c r="F388" s="60" t="s">
        <v>57</v>
      </c>
      <c r="G388" s="61"/>
      <c r="H388" s="61"/>
      <c r="I388" s="60" t="s">
        <v>21</v>
      </c>
      <c r="J388" s="75">
        <v>0</v>
      </c>
      <c r="K388" s="75"/>
      <c r="L388" s="64">
        <f>IF('[2]RY3 Model 18_19'!O362=0,"",'[2]RY3 Model 18_19'!O362)</f>
        <v>202.16</v>
      </c>
      <c r="M388" s="64">
        <f>IF('[2]RY3 Model 18_19'!P362=0,"",'[2]RY3 Model 18_19'!P362)</f>
        <v>202.16</v>
      </c>
      <c r="N388" s="64">
        <f>IF('[2]RY3 Model 18_19'!Q362=0,"",'[2]RY3 Model 18_19'!Q362)</f>
        <v>202.16</v>
      </c>
      <c r="O388" s="64" t="str">
        <f>IF('[2]RY3 Model 18_19'!R362=0,"",'[2]RY3 Model 18_19'!R362)</f>
        <v/>
      </c>
      <c r="P388" s="64"/>
      <c r="Q388" s="55">
        <f>IF('[2]RY3 Model 18_19'!AD362=0,"",'[2]RY3 Model 18_19'!AD362)</f>
        <v>43191</v>
      </c>
      <c r="R388" s="55">
        <f>IF('[2]RY3 Model 18_19'!AE362=0,"",'[2]RY3 Model 18_19'!AE362)</f>
        <v>43221</v>
      </c>
      <c r="S388" s="55" t="str">
        <f>IF('[2]RY3 Model 18_19'!AF362=0,"",'[2]RY3 Model 18_19'!AF362)</f>
        <v/>
      </c>
      <c r="T388" s="60">
        <f>IF('[2]RY3 Model 18_19'!AI362=0,"",365*'[2]RY3 Model 18_19'!AI362)</f>
        <v>30</v>
      </c>
      <c r="U388" s="60">
        <f>IF('[2]RY3 Model 18_19'!AJ362=0,"",365*'[2]RY3 Model 18_19'!AJ362)</f>
        <v>335</v>
      </c>
      <c r="V388" s="60" t="str">
        <f>IF('[2]RY3 Model 18_19'!AK362=0,"",365*'[2]RY3 Model 18_19'!AK362)</f>
        <v/>
      </c>
      <c r="W388" s="65">
        <f t="shared" si="16"/>
        <v>0</v>
      </c>
      <c r="X388" s="65" t="str">
        <f t="shared" si="17"/>
        <v>Yes</v>
      </c>
      <c r="Y388" s="66">
        <f>IF('[2]RY3 Model 18_19'!W362=0,"",'[2]RY3 Model 18_19'!W362)</f>
        <v>202.16</v>
      </c>
      <c r="Z388" s="66">
        <f>IF('[2]RY3 Model 18_19'!X362=0,"",'[2]RY3 Model 18_19'!X362)</f>
        <v>202.16</v>
      </c>
      <c r="AA388" s="67">
        <f t="shared" si="18"/>
        <v>0</v>
      </c>
      <c r="AB388" s="68"/>
      <c r="AC388" s="69"/>
      <c r="AD388" s="2"/>
      <c r="AE388" s="2"/>
      <c r="AF388" s="2"/>
      <c r="AG388" s="2"/>
    </row>
    <row r="389" spans="1:33" x14ac:dyDescent="0.2">
      <c r="A389" s="3"/>
      <c r="B389" s="3" t="str">
        <f>IF('[2]RY3 Model 18_19'!D363=C389,"",1)</f>
        <v/>
      </c>
      <c r="C389" s="58" t="s">
        <v>175</v>
      </c>
      <c r="D389" s="59"/>
      <c r="E389" s="59" t="s">
        <v>57</v>
      </c>
      <c r="F389" s="60" t="s">
        <v>57</v>
      </c>
      <c r="G389" s="61"/>
      <c r="H389" s="61"/>
      <c r="I389" s="60" t="s">
        <v>21</v>
      </c>
      <c r="J389" s="75">
        <v>0</v>
      </c>
      <c r="K389" s="75"/>
      <c r="L389" s="64">
        <f>IF('[2]RY3 Model 18_19'!O363=0,"",'[2]RY3 Model 18_19'!O363)</f>
        <v>248.16</v>
      </c>
      <c r="M389" s="64">
        <f>IF('[2]RY3 Model 18_19'!P363=0,"",'[2]RY3 Model 18_19'!P363)</f>
        <v>248.16</v>
      </c>
      <c r="N389" s="64">
        <f>IF('[2]RY3 Model 18_19'!Q363=0,"",'[2]RY3 Model 18_19'!Q363)</f>
        <v>248.16</v>
      </c>
      <c r="O389" s="64" t="str">
        <f>IF('[2]RY3 Model 18_19'!R363=0,"",'[2]RY3 Model 18_19'!R363)</f>
        <v/>
      </c>
      <c r="P389" s="64"/>
      <c r="Q389" s="55">
        <f>IF('[2]RY3 Model 18_19'!AD363=0,"",'[2]RY3 Model 18_19'!AD363)</f>
        <v>43191</v>
      </c>
      <c r="R389" s="55">
        <f>IF('[2]RY3 Model 18_19'!AE363=0,"",'[2]RY3 Model 18_19'!AE363)</f>
        <v>43221</v>
      </c>
      <c r="S389" s="55" t="str">
        <f>IF('[2]RY3 Model 18_19'!AF363=0,"",'[2]RY3 Model 18_19'!AF363)</f>
        <v/>
      </c>
      <c r="T389" s="60">
        <f>IF('[2]RY3 Model 18_19'!AI363=0,"",365*'[2]RY3 Model 18_19'!AI363)</f>
        <v>30</v>
      </c>
      <c r="U389" s="60">
        <f>IF('[2]RY3 Model 18_19'!AJ363=0,"",365*'[2]RY3 Model 18_19'!AJ363)</f>
        <v>335</v>
      </c>
      <c r="V389" s="60" t="str">
        <f>IF('[2]RY3 Model 18_19'!AK363=0,"",365*'[2]RY3 Model 18_19'!AK363)</f>
        <v/>
      </c>
      <c r="W389" s="65">
        <f t="shared" si="16"/>
        <v>0</v>
      </c>
      <c r="X389" s="65" t="str">
        <f t="shared" si="17"/>
        <v>Yes</v>
      </c>
      <c r="Y389" s="66">
        <f>IF('[2]RY3 Model 18_19'!W363=0,"",'[2]RY3 Model 18_19'!W363)</f>
        <v>248.16</v>
      </c>
      <c r="Z389" s="66">
        <f>IF('[2]RY3 Model 18_19'!X363=0,"",'[2]RY3 Model 18_19'!X363)</f>
        <v>248.16</v>
      </c>
      <c r="AA389" s="67">
        <f t="shared" si="18"/>
        <v>0</v>
      </c>
      <c r="AB389" s="68"/>
      <c r="AC389" s="69"/>
      <c r="AD389" s="2"/>
      <c r="AE389" s="2"/>
      <c r="AF389" s="2"/>
      <c r="AG389" s="2"/>
    </row>
    <row r="390" spans="1:33" x14ac:dyDescent="0.2">
      <c r="A390" s="3"/>
      <c r="B390" s="3" t="str">
        <f>IF('[2]RY3 Model 18_19'!D364=C390,"",1)</f>
        <v/>
      </c>
      <c r="C390" s="58"/>
      <c r="D390" s="59"/>
      <c r="E390" s="59"/>
      <c r="F390" s="60"/>
      <c r="G390" s="61"/>
      <c r="H390" s="61"/>
      <c r="I390" s="70"/>
      <c r="J390" s="70"/>
      <c r="K390" s="70"/>
      <c r="L390" s="64" t="str">
        <f>IF('[2]RY3 Model 18_19'!O364=0,"",'[2]RY3 Model 18_19'!O364)</f>
        <v/>
      </c>
      <c r="M390" s="64" t="str">
        <f>IF('[2]RY3 Model 18_19'!P364=0,"",'[2]RY3 Model 18_19'!P364)</f>
        <v/>
      </c>
      <c r="N390" s="64" t="str">
        <f>IF('[2]RY3 Model 18_19'!Q364=0,"",'[2]RY3 Model 18_19'!Q364)</f>
        <v/>
      </c>
      <c r="O390" s="64" t="str">
        <f>IF('[2]RY3 Model 18_19'!R364=0,"",'[2]RY3 Model 18_19'!R364)</f>
        <v/>
      </c>
      <c r="P390" s="64"/>
      <c r="Q390" s="55" t="str">
        <f>IF('[2]RY3 Model 18_19'!AD364=0,"",'[2]RY3 Model 18_19'!AD364)</f>
        <v/>
      </c>
      <c r="R390" s="55" t="str">
        <f>IF('[2]RY3 Model 18_19'!AE364=0,"",'[2]RY3 Model 18_19'!AE364)</f>
        <v/>
      </c>
      <c r="S390" s="55" t="str">
        <f>IF('[2]RY3 Model 18_19'!AF364=0,"",'[2]RY3 Model 18_19'!AF364)</f>
        <v/>
      </c>
      <c r="T390" s="60" t="str">
        <f>IF('[2]RY3 Model 18_19'!AI364=0,"",365*'[2]RY3 Model 18_19'!AI364)</f>
        <v/>
      </c>
      <c r="U390" s="60" t="str">
        <f>IF('[2]RY3 Model 18_19'!AJ364=0,"",365*'[2]RY3 Model 18_19'!AJ364)</f>
        <v/>
      </c>
      <c r="V390" s="60" t="str">
        <f>IF('[2]RY3 Model 18_19'!AK364=0,"",365*'[2]RY3 Model 18_19'!AK364)</f>
        <v/>
      </c>
      <c r="W390" s="65" t="str">
        <f t="shared" si="16"/>
        <v/>
      </c>
      <c r="X390" s="65" t="str">
        <f t="shared" si="17"/>
        <v/>
      </c>
      <c r="Y390" s="66" t="str">
        <f>IF('[2]RY3 Model 18_19'!W364=0,"",'[2]RY3 Model 18_19'!W364)</f>
        <v/>
      </c>
      <c r="Z390" s="66" t="str">
        <f>IF('[2]RY3 Model 18_19'!X364=0,"",'[2]RY3 Model 18_19'!X364)</f>
        <v/>
      </c>
      <c r="AA390" s="67" t="str">
        <f t="shared" si="18"/>
        <v/>
      </c>
      <c r="AB390" s="68"/>
      <c r="AC390" s="69"/>
      <c r="AD390" s="2"/>
      <c r="AE390" s="2"/>
      <c r="AF390" s="2"/>
      <c r="AG390" s="2"/>
    </row>
    <row r="391" spans="1:33" x14ac:dyDescent="0.2">
      <c r="A391" s="3"/>
      <c r="B391" s="3" t="str">
        <f>IF('[2]RY3 Model 18_19'!D365=C391,"",1)</f>
        <v/>
      </c>
      <c r="C391" s="58"/>
      <c r="D391" s="59"/>
      <c r="E391" s="59"/>
      <c r="F391" s="60"/>
      <c r="G391" s="61"/>
      <c r="H391" s="61"/>
      <c r="I391" s="70"/>
      <c r="J391" s="70"/>
      <c r="K391" s="70"/>
      <c r="L391" s="64" t="str">
        <f>IF('[2]RY3 Model 18_19'!O365=0,"",'[2]RY3 Model 18_19'!O365)</f>
        <v/>
      </c>
      <c r="M391" s="64" t="str">
        <f>IF('[2]RY3 Model 18_19'!P365=0,"",'[2]RY3 Model 18_19'!P365)</f>
        <v/>
      </c>
      <c r="N391" s="64" t="str">
        <f>IF('[2]RY3 Model 18_19'!Q365=0,"",'[2]RY3 Model 18_19'!Q365)</f>
        <v/>
      </c>
      <c r="O391" s="64" t="str">
        <f>IF('[2]RY3 Model 18_19'!R365=0,"",'[2]RY3 Model 18_19'!R365)</f>
        <v/>
      </c>
      <c r="P391" s="64"/>
      <c r="Q391" s="55" t="str">
        <f>IF('[2]RY3 Model 18_19'!AD365=0,"",'[2]RY3 Model 18_19'!AD365)</f>
        <v/>
      </c>
      <c r="R391" s="55" t="str">
        <f>IF('[2]RY3 Model 18_19'!AE365=0,"",'[2]RY3 Model 18_19'!AE365)</f>
        <v/>
      </c>
      <c r="S391" s="55" t="str">
        <f>IF('[2]RY3 Model 18_19'!AF365=0,"",'[2]RY3 Model 18_19'!AF365)</f>
        <v/>
      </c>
      <c r="T391" s="60" t="str">
        <f>IF('[2]RY3 Model 18_19'!AI365=0,"",365*'[2]RY3 Model 18_19'!AI365)</f>
        <v/>
      </c>
      <c r="U391" s="60" t="str">
        <f>IF('[2]RY3 Model 18_19'!AJ365=0,"",365*'[2]RY3 Model 18_19'!AJ365)</f>
        <v/>
      </c>
      <c r="V391" s="60" t="str">
        <f>IF('[2]RY3 Model 18_19'!AK365=0,"",365*'[2]RY3 Model 18_19'!AK365)</f>
        <v/>
      </c>
      <c r="W391" s="65" t="str">
        <f t="shared" si="16"/>
        <v/>
      </c>
      <c r="X391" s="65" t="str">
        <f t="shared" si="17"/>
        <v/>
      </c>
      <c r="Y391" s="66" t="str">
        <f>IF('[2]RY3 Model 18_19'!W365=0,"",'[2]RY3 Model 18_19'!W365)</f>
        <v/>
      </c>
      <c r="Z391" s="66" t="str">
        <f>IF('[2]RY3 Model 18_19'!X365=0,"",'[2]RY3 Model 18_19'!X365)</f>
        <v/>
      </c>
      <c r="AA391" s="67" t="str">
        <f t="shared" si="18"/>
        <v/>
      </c>
      <c r="AB391" s="68"/>
      <c r="AC391" s="69"/>
      <c r="AD391" s="2"/>
      <c r="AE391" s="2"/>
      <c r="AF391" s="2"/>
      <c r="AG391" s="2"/>
    </row>
    <row r="392" spans="1:33" x14ac:dyDescent="0.2">
      <c r="A392" s="3"/>
      <c r="B392" s="3" t="str">
        <f>IF('[2]RY3 Model 18_19'!D366=C392,"",1)</f>
        <v/>
      </c>
      <c r="C392" s="48" t="s">
        <v>177</v>
      </c>
      <c r="D392" s="59"/>
      <c r="E392" s="59"/>
      <c r="F392" s="60"/>
      <c r="G392" s="61"/>
      <c r="H392" s="61"/>
      <c r="I392" s="70"/>
      <c r="J392" s="70"/>
      <c r="K392" s="70"/>
      <c r="L392" s="64" t="str">
        <f>IF('[2]RY3 Model 18_19'!O366=0,"",'[2]RY3 Model 18_19'!O366)</f>
        <v/>
      </c>
      <c r="M392" s="64" t="str">
        <f>IF('[2]RY3 Model 18_19'!P366=0,"",'[2]RY3 Model 18_19'!P366)</f>
        <v/>
      </c>
      <c r="N392" s="64" t="str">
        <f>IF('[2]RY3 Model 18_19'!Q366=0,"",'[2]RY3 Model 18_19'!Q366)</f>
        <v/>
      </c>
      <c r="O392" s="64" t="str">
        <f>IF('[2]RY3 Model 18_19'!R366=0,"",'[2]RY3 Model 18_19'!R366)</f>
        <v/>
      </c>
      <c r="P392" s="64"/>
      <c r="Q392" s="55" t="str">
        <f>IF('[2]RY3 Model 18_19'!AD366=0,"",'[2]RY3 Model 18_19'!AD366)</f>
        <v/>
      </c>
      <c r="R392" s="55" t="str">
        <f>IF('[2]RY3 Model 18_19'!AE366=0,"",'[2]RY3 Model 18_19'!AE366)</f>
        <v/>
      </c>
      <c r="S392" s="55" t="str">
        <f>IF('[2]RY3 Model 18_19'!AF366=0,"",'[2]RY3 Model 18_19'!AF366)</f>
        <v/>
      </c>
      <c r="T392" s="60" t="str">
        <f>IF('[2]RY3 Model 18_19'!AI366=0,"",365*'[2]RY3 Model 18_19'!AI366)</f>
        <v/>
      </c>
      <c r="U392" s="60" t="str">
        <f>IF('[2]RY3 Model 18_19'!AJ366=0,"",365*'[2]RY3 Model 18_19'!AJ366)</f>
        <v/>
      </c>
      <c r="V392" s="60" t="str">
        <f>IF('[2]RY3 Model 18_19'!AK366=0,"",365*'[2]RY3 Model 18_19'!AK366)</f>
        <v/>
      </c>
      <c r="W392" s="65" t="str">
        <f t="shared" si="16"/>
        <v/>
      </c>
      <c r="X392" s="65" t="str">
        <f t="shared" si="17"/>
        <v/>
      </c>
      <c r="Y392" s="66" t="str">
        <f>IF('[2]RY3 Model 18_19'!W366=0,"",'[2]RY3 Model 18_19'!W366)</f>
        <v/>
      </c>
      <c r="Z392" s="66" t="str">
        <f>IF('[2]RY3 Model 18_19'!X366=0,"",'[2]RY3 Model 18_19'!X366)</f>
        <v/>
      </c>
      <c r="AA392" s="67" t="str">
        <f t="shared" si="18"/>
        <v/>
      </c>
      <c r="AB392" s="68"/>
      <c r="AC392" s="69"/>
      <c r="AD392" s="2"/>
      <c r="AE392" s="2"/>
      <c r="AF392" s="2"/>
      <c r="AG392" s="2"/>
    </row>
    <row r="393" spans="1:33" x14ac:dyDescent="0.2">
      <c r="A393" s="3"/>
      <c r="B393" s="3" t="str">
        <f>IF('[2]RY3 Model 18_19'!D367=C393,"",1)</f>
        <v/>
      </c>
      <c r="C393" s="58" t="s">
        <v>178</v>
      </c>
      <c r="D393" s="59"/>
      <c r="E393" s="59" t="s">
        <v>57</v>
      </c>
      <c r="F393" s="60" t="s">
        <v>57</v>
      </c>
      <c r="G393" s="61"/>
      <c r="H393" s="61"/>
      <c r="I393" s="60" t="s">
        <v>21</v>
      </c>
      <c r="J393" s="75">
        <v>0</v>
      </c>
      <c r="K393" s="75"/>
      <c r="L393" s="64">
        <f>IF('[2]RY3 Model 18_19'!O367=0,"",'[2]RY3 Model 18_19'!O367)</f>
        <v>28374.95</v>
      </c>
      <c r="M393" s="64">
        <f>IF('[2]RY3 Model 18_19'!P367=0,"",'[2]RY3 Model 18_19'!P367)</f>
        <v>28374.95</v>
      </c>
      <c r="N393" s="64">
        <f>IF('[2]RY3 Model 18_19'!Q367=0,"",'[2]RY3 Model 18_19'!Q367)</f>
        <v>28374.95</v>
      </c>
      <c r="O393" s="64" t="str">
        <f>IF('[2]RY3 Model 18_19'!R367=0,"",'[2]RY3 Model 18_19'!R367)</f>
        <v/>
      </c>
      <c r="P393" s="64"/>
      <c r="Q393" s="55">
        <f>IF('[2]RY3 Model 18_19'!AD367=0,"",'[2]RY3 Model 18_19'!AD367)</f>
        <v>43191</v>
      </c>
      <c r="R393" s="55">
        <f>IF('[2]RY3 Model 18_19'!AE367=0,"",'[2]RY3 Model 18_19'!AE367)</f>
        <v>43221</v>
      </c>
      <c r="S393" s="55" t="str">
        <f>IF('[2]RY3 Model 18_19'!AF367=0,"",'[2]RY3 Model 18_19'!AF367)</f>
        <v/>
      </c>
      <c r="T393" s="60">
        <f>IF('[2]RY3 Model 18_19'!AI367=0,"",365*'[2]RY3 Model 18_19'!AI367)</f>
        <v>30</v>
      </c>
      <c r="U393" s="60">
        <f>IF('[2]RY3 Model 18_19'!AJ367=0,"",365*'[2]RY3 Model 18_19'!AJ367)</f>
        <v>335</v>
      </c>
      <c r="V393" s="60" t="str">
        <f>IF('[2]RY3 Model 18_19'!AK367=0,"",365*'[2]RY3 Model 18_19'!AK367)</f>
        <v/>
      </c>
      <c r="W393" s="65">
        <f t="shared" si="16"/>
        <v>0</v>
      </c>
      <c r="X393" s="65" t="str">
        <f t="shared" si="17"/>
        <v>Yes</v>
      </c>
      <c r="Y393" s="66">
        <f>IF('[2]RY3 Model 18_19'!W367=0,"",'[2]RY3 Model 18_19'!W367)</f>
        <v>28374.95</v>
      </c>
      <c r="Z393" s="66">
        <f>IF('[2]RY3 Model 18_19'!X367=0,"",'[2]RY3 Model 18_19'!X367)</f>
        <v>28374.95</v>
      </c>
      <c r="AA393" s="67">
        <f t="shared" si="18"/>
        <v>0</v>
      </c>
      <c r="AB393" s="68"/>
      <c r="AC393" s="69"/>
      <c r="AD393" s="2"/>
      <c r="AE393" s="2"/>
      <c r="AF393" s="2"/>
      <c r="AG393" s="2"/>
    </row>
    <row r="394" spans="1:33" x14ac:dyDescent="0.2">
      <c r="A394" s="3"/>
      <c r="B394" s="3" t="str">
        <f>IF('[2]RY3 Model 18_19'!D368=C394,"",1)</f>
        <v/>
      </c>
      <c r="C394" s="58" t="s">
        <v>163</v>
      </c>
      <c r="D394" s="59"/>
      <c r="E394" s="59" t="s">
        <v>57</v>
      </c>
      <c r="F394" s="60" t="s">
        <v>57</v>
      </c>
      <c r="G394" s="61"/>
      <c r="H394" s="61"/>
      <c r="I394" s="60" t="s">
        <v>21</v>
      </c>
      <c r="J394" s="75">
        <v>0</v>
      </c>
      <c r="K394" s="75"/>
      <c r="L394" s="64">
        <f>IF('[2]RY3 Model 18_19'!O368=0,"",'[2]RY3 Model 18_19'!O368)</f>
        <v>663.97</v>
      </c>
      <c r="M394" s="64">
        <f>IF('[2]RY3 Model 18_19'!P368=0,"",'[2]RY3 Model 18_19'!P368)</f>
        <v>663.97</v>
      </c>
      <c r="N394" s="64">
        <f>IF('[2]RY3 Model 18_19'!Q368=0,"",'[2]RY3 Model 18_19'!Q368)</f>
        <v>663.97</v>
      </c>
      <c r="O394" s="64" t="str">
        <f>IF('[2]RY3 Model 18_19'!R368=0,"",'[2]RY3 Model 18_19'!R368)</f>
        <v/>
      </c>
      <c r="P394" s="64"/>
      <c r="Q394" s="55">
        <f>IF('[2]RY3 Model 18_19'!AD368=0,"",'[2]RY3 Model 18_19'!AD368)</f>
        <v>43191</v>
      </c>
      <c r="R394" s="55">
        <f>IF('[2]RY3 Model 18_19'!AE368=0,"",'[2]RY3 Model 18_19'!AE368)</f>
        <v>43221</v>
      </c>
      <c r="S394" s="55" t="str">
        <f>IF('[2]RY3 Model 18_19'!AF368=0,"",'[2]RY3 Model 18_19'!AF368)</f>
        <v/>
      </c>
      <c r="T394" s="60">
        <f>IF('[2]RY3 Model 18_19'!AI368=0,"",365*'[2]RY3 Model 18_19'!AI368)</f>
        <v>30</v>
      </c>
      <c r="U394" s="60">
        <f>IF('[2]RY3 Model 18_19'!AJ368=0,"",365*'[2]RY3 Model 18_19'!AJ368)</f>
        <v>335</v>
      </c>
      <c r="V394" s="60" t="str">
        <f>IF('[2]RY3 Model 18_19'!AK368=0,"",365*'[2]RY3 Model 18_19'!AK368)</f>
        <v/>
      </c>
      <c r="W394" s="65">
        <f t="shared" si="16"/>
        <v>0</v>
      </c>
      <c r="X394" s="65" t="str">
        <f t="shared" si="17"/>
        <v>Yes</v>
      </c>
      <c r="Y394" s="66">
        <f>IF('[2]RY3 Model 18_19'!W368=0,"",'[2]RY3 Model 18_19'!W368)</f>
        <v>663.97</v>
      </c>
      <c r="Z394" s="66">
        <f>IF('[2]RY3 Model 18_19'!X368=0,"",'[2]RY3 Model 18_19'!X368)</f>
        <v>663.97</v>
      </c>
      <c r="AA394" s="67">
        <f t="shared" si="18"/>
        <v>0</v>
      </c>
      <c r="AB394" s="68"/>
      <c r="AC394" s="69"/>
      <c r="AD394" s="2"/>
      <c r="AE394" s="2"/>
      <c r="AF394" s="2"/>
      <c r="AG394" s="2"/>
    </row>
    <row r="395" spans="1:33" x14ac:dyDescent="0.2">
      <c r="A395" s="3"/>
      <c r="B395" s="3" t="str">
        <f>IF('[2]RY3 Model 18_19'!D369=C395,"",1)</f>
        <v/>
      </c>
      <c r="C395" s="58"/>
      <c r="D395" s="59"/>
      <c r="E395" s="59"/>
      <c r="F395" s="60"/>
      <c r="G395" s="61"/>
      <c r="H395" s="61"/>
      <c r="I395" s="70"/>
      <c r="J395" s="70"/>
      <c r="K395" s="70"/>
      <c r="L395" s="64" t="str">
        <f>IF('[2]RY3 Model 18_19'!O369=0,"",'[2]RY3 Model 18_19'!O369)</f>
        <v/>
      </c>
      <c r="M395" s="64" t="str">
        <f>IF('[2]RY3 Model 18_19'!P369=0,"",'[2]RY3 Model 18_19'!P369)</f>
        <v/>
      </c>
      <c r="N395" s="64" t="str">
        <f>IF('[2]RY3 Model 18_19'!Q369=0,"",'[2]RY3 Model 18_19'!Q369)</f>
        <v/>
      </c>
      <c r="O395" s="64" t="str">
        <f>IF('[2]RY3 Model 18_19'!R369=0,"",'[2]RY3 Model 18_19'!R369)</f>
        <v/>
      </c>
      <c r="P395" s="64"/>
      <c r="Q395" s="55" t="str">
        <f>IF('[2]RY3 Model 18_19'!AD369=0,"",'[2]RY3 Model 18_19'!AD369)</f>
        <v/>
      </c>
      <c r="R395" s="55" t="str">
        <f>IF('[2]RY3 Model 18_19'!AE369=0,"",'[2]RY3 Model 18_19'!AE369)</f>
        <v/>
      </c>
      <c r="S395" s="55" t="str">
        <f>IF('[2]RY3 Model 18_19'!AF369=0,"",'[2]RY3 Model 18_19'!AF369)</f>
        <v/>
      </c>
      <c r="T395" s="60" t="str">
        <f>IF('[2]RY3 Model 18_19'!AI369=0,"",365*'[2]RY3 Model 18_19'!AI369)</f>
        <v/>
      </c>
      <c r="U395" s="60" t="str">
        <f>IF('[2]RY3 Model 18_19'!AJ369=0,"",365*'[2]RY3 Model 18_19'!AJ369)</f>
        <v/>
      </c>
      <c r="V395" s="60" t="str">
        <f>IF('[2]RY3 Model 18_19'!AK369=0,"",365*'[2]RY3 Model 18_19'!AK369)</f>
        <v/>
      </c>
      <c r="W395" s="65" t="str">
        <f t="shared" si="16"/>
        <v/>
      </c>
      <c r="X395" s="65" t="str">
        <f t="shared" si="17"/>
        <v/>
      </c>
      <c r="Y395" s="66" t="str">
        <f>IF('[2]RY3 Model 18_19'!W369=0,"",'[2]RY3 Model 18_19'!W369)</f>
        <v/>
      </c>
      <c r="Z395" s="66" t="str">
        <f>IF('[2]RY3 Model 18_19'!X369=0,"",'[2]RY3 Model 18_19'!X369)</f>
        <v/>
      </c>
      <c r="AA395" s="67" t="str">
        <f t="shared" si="18"/>
        <v/>
      </c>
      <c r="AB395" s="68"/>
      <c r="AC395" s="69"/>
      <c r="AD395" s="2"/>
      <c r="AE395" s="2"/>
      <c r="AF395" s="2"/>
      <c r="AG395" s="2"/>
    </row>
    <row r="396" spans="1:33" x14ac:dyDescent="0.2">
      <c r="A396" s="3"/>
      <c r="B396" s="3" t="str">
        <f>IF('[2]RY3 Model 18_19'!D370=C396,"",1)</f>
        <v/>
      </c>
      <c r="C396" s="48" t="s">
        <v>179</v>
      </c>
      <c r="D396" s="59"/>
      <c r="E396" s="59"/>
      <c r="F396" s="60"/>
      <c r="G396" s="61"/>
      <c r="H396" s="61"/>
      <c r="I396" s="70"/>
      <c r="J396" s="70"/>
      <c r="K396" s="70"/>
      <c r="L396" s="64" t="str">
        <f>IF('[2]RY3 Model 18_19'!O370=0,"",'[2]RY3 Model 18_19'!O370)</f>
        <v/>
      </c>
      <c r="M396" s="64" t="str">
        <f>IF('[2]RY3 Model 18_19'!P370=0,"",'[2]RY3 Model 18_19'!P370)</f>
        <v/>
      </c>
      <c r="N396" s="64" t="str">
        <f>IF('[2]RY3 Model 18_19'!Q370=0,"",'[2]RY3 Model 18_19'!Q370)</f>
        <v/>
      </c>
      <c r="O396" s="64" t="str">
        <f>IF('[2]RY3 Model 18_19'!R370=0,"",'[2]RY3 Model 18_19'!R370)</f>
        <v/>
      </c>
      <c r="P396" s="64"/>
      <c r="Q396" s="55" t="str">
        <f>IF('[2]RY3 Model 18_19'!AD370=0,"",'[2]RY3 Model 18_19'!AD370)</f>
        <v/>
      </c>
      <c r="R396" s="55" t="str">
        <f>IF('[2]RY3 Model 18_19'!AE370=0,"",'[2]RY3 Model 18_19'!AE370)</f>
        <v/>
      </c>
      <c r="S396" s="55" t="str">
        <f>IF('[2]RY3 Model 18_19'!AF370=0,"",'[2]RY3 Model 18_19'!AF370)</f>
        <v/>
      </c>
      <c r="T396" s="60" t="str">
        <f>IF('[2]RY3 Model 18_19'!AI370=0,"",365*'[2]RY3 Model 18_19'!AI370)</f>
        <v/>
      </c>
      <c r="U396" s="60" t="str">
        <f>IF('[2]RY3 Model 18_19'!AJ370=0,"",365*'[2]RY3 Model 18_19'!AJ370)</f>
        <v/>
      </c>
      <c r="V396" s="60" t="str">
        <f>IF('[2]RY3 Model 18_19'!AK370=0,"",365*'[2]RY3 Model 18_19'!AK370)</f>
        <v/>
      </c>
      <c r="W396" s="65" t="str">
        <f t="shared" si="16"/>
        <v/>
      </c>
      <c r="X396" s="65" t="str">
        <f t="shared" si="17"/>
        <v/>
      </c>
      <c r="Y396" s="66" t="str">
        <f>IF('[2]RY3 Model 18_19'!W370=0,"",'[2]RY3 Model 18_19'!W370)</f>
        <v/>
      </c>
      <c r="Z396" s="66" t="str">
        <f>IF('[2]RY3 Model 18_19'!X370=0,"",'[2]RY3 Model 18_19'!X370)</f>
        <v/>
      </c>
      <c r="AA396" s="67" t="str">
        <f t="shared" si="18"/>
        <v/>
      </c>
      <c r="AB396" s="68"/>
      <c r="AC396" s="69"/>
      <c r="AD396" s="2"/>
      <c r="AE396" s="2"/>
      <c r="AF396" s="2"/>
      <c r="AG396" s="2"/>
    </row>
    <row r="397" spans="1:33" x14ac:dyDescent="0.2">
      <c r="A397" s="3"/>
      <c r="B397" s="3" t="str">
        <f>IF('[2]RY3 Model 18_19'!D371=C397,"",1)</f>
        <v/>
      </c>
      <c r="C397" s="58" t="s">
        <v>178</v>
      </c>
      <c r="D397" s="59"/>
      <c r="E397" s="59" t="s">
        <v>57</v>
      </c>
      <c r="F397" s="60" t="s">
        <v>57</v>
      </c>
      <c r="G397" s="61"/>
      <c r="H397" s="61"/>
      <c r="I397" s="60" t="s">
        <v>21</v>
      </c>
      <c r="J397" s="75">
        <v>0</v>
      </c>
      <c r="K397" s="75"/>
      <c r="L397" s="64">
        <f>IF('[2]RY3 Model 18_19'!O371=0,"",'[2]RY3 Model 18_19'!O371)</f>
        <v>526.96</v>
      </c>
      <c r="M397" s="64">
        <f>IF('[2]RY3 Model 18_19'!P371=0,"",'[2]RY3 Model 18_19'!P371)</f>
        <v>526.96</v>
      </c>
      <c r="N397" s="64">
        <f>IF('[2]RY3 Model 18_19'!Q371=0,"",'[2]RY3 Model 18_19'!Q371)</f>
        <v>526.96</v>
      </c>
      <c r="O397" s="64" t="str">
        <f>IF('[2]RY3 Model 18_19'!R371=0,"",'[2]RY3 Model 18_19'!R371)</f>
        <v/>
      </c>
      <c r="P397" s="64"/>
      <c r="Q397" s="55">
        <f>IF('[2]RY3 Model 18_19'!AD371=0,"",'[2]RY3 Model 18_19'!AD371)</f>
        <v>43191</v>
      </c>
      <c r="R397" s="55">
        <f>IF('[2]RY3 Model 18_19'!AE371=0,"",'[2]RY3 Model 18_19'!AE371)</f>
        <v>43221</v>
      </c>
      <c r="S397" s="55" t="str">
        <f>IF('[2]RY3 Model 18_19'!AF371=0,"",'[2]RY3 Model 18_19'!AF371)</f>
        <v/>
      </c>
      <c r="T397" s="60">
        <f>IF('[2]RY3 Model 18_19'!AI371=0,"",365*'[2]RY3 Model 18_19'!AI371)</f>
        <v>30</v>
      </c>
      <c r="U397" s="60">
        <f>IF('[2]RY3 Model 18_19'!AJ371=0,"",365*'[2]RY3 Model 18_19'!AJ371)</f>
        <v>335</v>
      </c>
      <c r="V397" s="60" t="str">
        <f>IF('[2]RY3 Model 18_19'!AK371=0,"",365*'[2]RY3 Model 18_19'!AK371)</f>
        <v/>
      </c>
      <c r="W397" s="65">
        <f t="shared" si="16"/>
        <v>0</v>
      </c>
      <c r="X397" s="65" t="str">
        <f t="shared" si="17"/>
        <v>Yes</v>
      </c>
      <c r="Y397" s="66">
        <f>IF('[2]RY3 Model 18_19'!W371=0,"",'[2]RY3 Model 18_19'!W371)</f>
        <v>526.96</v>
      </c>
      <c r="Z397" s="66">
        <f>IF('[2]RY3 Model 18_19'!X371=0,"",'[2]RY3 Model 18_19'!X371)</f>
        <v>526.96</v>
      </c>
      <c r="AA397" s="67">
        <f t="shared" si="18"/>
        <v>0</v>
      </c>
      <c r="AB397" s="68"/>
      <c r="AC397" s="69"/>
      <c r="AD397" s="2"/>
      <c r="AE397" s="2"/>
      <c r="AF397" s="2"/>
      <c r="AG397" s="2"/>
    </row>
    <row r="398" spans="1:33" x14ac:dyDescent="0.2">
      <c r="A398" s="3"/>
      <c r="B398" s="3" t="str">
        <f>IF('[2]RY3 Model 18_19'!D372=C398,"",1)</f>
        <v/>
      </c>
      <c r="C398" s="58" t="s">
        <v>163</v>
      </c>
      <c r="D398" s="59"/>
      <c r="E398" s="59" t="s">
        <v>57</v>
      </c>
      <c r="F398" s="60" t="s">
        <v>57</v>
      </c>
      <c r="G398" s="61"/>
      <c r="H398" s="61"/>
      <c r="I398" s="60" t="s">
        <v>21</v>
      </c>
      <c r="J398" s="75">
        <v>0</v>
      </c>
      <c r="K398" s="75"/>
      <c r="L398" s="64">
        <f>IF('[2]RY3 Model 18_19'!O372=0,"",'[2]RY3 Model 18_19'!O372)</f>
        <v>12.44</v>
      </c>
      <c r="M398" s="64">
        <f>IF('[2]RY3 Model 18_19'!P372=0,"",'[2]RY3 Model 18_19'!P372)</f>
        <v>12.44</v>
      </c>
      <c r="N398" s="64">
        <f>IF('[2]RY3 Model 18_19'!Q372=0,"",'[2]RY3 Model 18_19'!Q372)</f>
        <v>12.44</v>
      </c>
      <c r="O398" s="64" t="str">
        <f>IF('[2]RY3 Model 18_19'!R372=0,"",'[2]RY3 Model 18_19'!R372)</f>
        <v/>
      </c>
      <c r="P398" s="64"/>
      <c r="Q398" s="55">
        <f>IF('[2]RY3 Model 18_19'!AD372=0,"",'[2]RY3 Model 18_19'!AD372)</f>
        <v>43191</v>
      </c>
      <c r="R398" s="55">
        <f>IF('[2]RY3 Model 18_19'!AE372=0,"",'[2]RY3 Model 18_19'!AE372)</f>
        <v>43221</v>
      </c>
      <c r="S398" s="55" t="str">
        <f>IF('[2]RY3 Model 18_19'!AF372=0,"",'[2]RY3 Model 18_19'!AF372)</f>
        <v/>
      </c>
      <c r="T398" s="60">
        <f>IF('[2]RY3 Model 18_19'!AI372=0,"",365*'[2]RY3 Model 18_19'!AI372)</f>
        <v>30</v>
      </c>
      <c r="U398" s="60">
        <f>IF('[2]RY3 Model 18_19'!AJ372=0,"",365*'[2]RY3 Model 18_19'!AJ372)</f>
        <v>335</v>
      </c>
      <c r="V398" s="60" t="str">
        <f>IF('[2]RY3 Model 18_19'!AK372=0,"",365*'[2]RY3 Model 18_19'!AK372)</f>
        <v/>
      </c>
      <c r="W398" s="65">
        <f t="shared" si="16"/>
        <v>0</v>
      </c>
      <c r="X398" s="65" t="str">
        <f t="shared" si="17"/>
        <v>Yes</v>
      </c>
      <c r="Y398" s="66">
        <f>IF('[2]RY3 Model 18_19'!W372=0,"",'[2]RY3 Model 18_19'!W372)</f>
        <v>12.44</v>
      </c>
      <c r="Z398" s="66">
        <f>IF('[2]RY3 Model 18_19'!X372=0,"",'[2]RY3 Model 18_19'!X372)</f>
        <v>12.44</v>
      </c>
      <c r="AA398" s="67">
        <f t="shared" si="18"/>
        <v>0</v>
      </c>
      <c r="AB398" s="68"/>
      <c r="AC398" s="69"/>
      <c r="AD398" s="2"/>
      <c r="AE398" s="2"/>
      <c r="AF398" s="2"/>
      <c r="AG398" s="2"/>
    </row>
    <row r="399" spans="1:33" x14ac:dyDescent="0.2">
      <c r="A399" s="3"/>
      <c r="B399" s="3" t="str">
        <f>IF('[2]RY3 Model 18_19'!D373=C399,"",1)</f>
        <v/>
      </c>
      <c r="C399" s="58"/>
      <c r="D399" s="59"/>
      <c r="E399" s="59"/>
      <c r="F399" s="60"/>
      <c r="G399" s="61"/>
      <c r="H399" s="61"/>
      <c r="I399" s="70"/>
      <c r="J399" s="70"/>
      <c r="K399" s="70"/>
      <c r="L399" s="64" t="str">
        <f>IF('[2]RY3 Model 18_19'!O373=0,"",'[2]RY3 Model 18_19'!O373)</f>
        <v/>
      </c>
      <c r="M399" s="64" t="str">
        <f>IF('[2]RY3 Model 18_19'!P373=0,"",'[2]RY3 Model 18_19'!P373)</f>
        <v/>
      </c>
      <c r="N399" s="64" t="str">
        <f>IF('[2]RY3 Model 18_19'!Q373=0,"",'[2]RY3 Model 18_19'!Q373)</f>
        <v/>
      </c>
      <c r="O399" s="64" t="str">
        <f>IF('[2]RY3 Model 18_19'!R373=0,"",'[2]RY3 Model 18_19'!R373)</f>
        <v/>
      </c>
      <c r="P399" s="64"/>
      <c r="Q399" s="55" t="str">
        <f>IF('[2]RY3 Model 18_19'!AD373=0,"",'[2]RY3 Model 18_19'!AD373)</f>
        <v/>
      </c>
      <c r="R399" s="55" t="str">
        <f>IF('[2]RY3 Model 18_19'!AE373=0,"",'[2]RY3 Model 18_19'!AE373)</f>
        <v/>
      </c>
      <c r="S399" s="55" t="str">
        <f>IF('[2]RY3 Model 18_19'!AF373=0,"",'[2]RY3 Model 18_19'!AF373)</f>
        <v/>
      </c>
      <c r="T399" s="60" t="str">
        <f>IF('[2]RY3 Model 18_19'!AI373=0,"",365*'[2]RY3 Model 18_19'!AI373)</f>
        <v/>
      </c>
      <c r="U399" s="60" t="str">
        <f>IF('[2]RY3 Model 18_19'!AJ373=0,"",365*'[2]RY3 Model 18_19'!AJ373)</f>
        <v/>
      </c>
      <c r="V399" s="60" t="str">
        <f>IF('[2]RY3 Model 18_19'!AK373=0,"",365*'[2]RY3 Model 18_19'!AK373)</f>
        <v/>
      </c>
      <c r="W399" s="65" t="str">
        <f t="shared" si="16"/>
        <v/>
      </c>
      <c r="X399" s="65" t="str">
        <f t="shared" si="17"/>
        <v/>
      </c>
      <c r="Y399" s="66" t="str">
        <f>IF('[2]RY3 Model 18_19'!W373=0,"",'[2]RY3 Model 18_19'!W373)</f>
        <v/>
      </c>
      <c r="Z399" s="66" t="str">
        <f>IF('[2]RY3 Model 18_19'!X373=0,"",'[2]RY3 Model 18_19'!X373)</f>
        <v/>
      </c>
      <c r="AA399" s="67" t="str">
        <f t="shared" si="18"/>
        <v/>
      </c>
      <c r="AB399" s="68"/>
      <c r="AC399" s="69"/>
      <c r="AD399" s="2"/>
      <c r="AE399" s="2"/>
      <c r="AF399" s="2"/>
      <c r="AG399" s="2"/>
    </row>
    <row r="400" spans="1:33" x14ac:dyDescent="0.2">
      <c r="A400" s="3"/>
      <c r="B400" s="3" t="str">
        <f>IF('[2]RY3 Model 18_19'!D374=C400,"",1)</f>
        <v/>
      </c>
      <c r="C400" s="48" t="s">
        <v>180</v>
      </c>
      <c r="D400" s="59"/>
      <c r="E400" s="59"/>
      <c r="F400" s="60"/>
      <c r="G400" s="61"/>
      <c r="H400" s="61"/>
      <c r="I400" s="70"/>
      <c r="J400" s="70"/>
      <c r="K400" s="70"/>
      <c r="L400" s="64" t="str">
        <f>IF('[2]RY3 Model 18_19'!O374=0,"",'[2]RY3 Model 18_19'!O374)</f>
        <v/>
      </c>
      <c r="M400" s="64" t="str">
        <f>IF('[2]RY3 Model 18_19'!P374=0,"",'[2]RY3 Model 18_19'!P374)</f>
        <v/>
      </c>
      <c r="N400" s="64" t="str">
        <f>IF('[2]RY3 Model 18_19'!Q374=0,"",'[2]RY3 Model 18_19'!Q374)</f>
        <v/>
      </c>
      <c r="O400" s="64" t="str">
        <f>IF('[2]RY3 Model 18_19'!R374=0,"",'[2]RY3 Model 18_19'!R374)</f>
        <v/>
      </c>
      <c r="P400" s="64"/>
      <c r="Q400" s="55" t="str">
        <f>IF('[2]RY3 Model 18_19'!AD374=0,"",'[2]RY3 Model 18_19'!AD374)</f>
        <v/>
      </c>
      <c r="R400" s="55" t="str">
        <f>IF('[2]RY3 Model 18_19'!AE374=0,"",'[2]RY3 Model 18_19'!AE374)</f>
        <v/>
      </c>
      <c r="S400" s="55" t="str">
        <f>IF('[2]RY3 Model 18_19'!AF374=0,"",'[2]RY3 Model 18_19'!AF374)</f>
        <v/>
      </c>
      <c r="T400" s="60" t="str">
        <f>IF('[2]RY3 Model 18_19'!AI374=0,"",365*'[2]RY3 Model 18_19'!AI374)</f>
        <v/>
      </c>
      <c r="U400" s="60" t="str">
        <f>IF('[2]RY3 Model 18_19'!AJ374=0,"",365*'[2]RY3 Model 18_19'!AJ374)</f>
        <v/>
      </c>
      <c r="V400" s="60" t="str">
        <f>IF('[2]RY3 Model 18_19'!AK374=0,"",365*'[2]RY3 Model 18_19'!AK374)</f>
        <v/>
      </c>
      <c r="W400" s="65" t="str">
        <f t="shared" si="16"/>
        <v/>
      </c>
      <c r="X400" s="65" t="str">
        <f t="shared" si="17"/>
        <v/>
      </c>
      <c r="Y400" s="66" t="str">
        <f>IF('[2]RY3 Model 18_19'!W374=0,"",'[2]RY3 Model 18_19'!W374)</f>
        <v/>
      </c>
      <c r="Z400" s="66" t="str">
        <f>IF('[2]RY3 Model 18_19'!X374=0,"",'[2]RY3 Model 18_19'!X374)</f>
        <v/>
      </c>
      <c r="AA400" s="67" t="str">
        <f t="shared" si="18"/>
        <v/>
      </c>
      <c r="AB400" s="68"/>
      <c r="AC400" s="69"/>
      <c r="AD400" s="2"/>
      <c r="AE400" s="2"/>
      <c r="AF400" s="2"/>
      <c r="AG400" s="2"/>
    </row>
    <row r="401" spans="1:33" x14ac:dyDescent="0.2">
      <c r="A401" s="3"/>
      <c r="B401" s="3" t="str">
        <f>IF('[2]RY3 Model 18_19'!D375=C401,"",1)</f>
        <v/>
      </c>
      <c r="C401" s="58" t="s">
        <v>181</v>
      </c>
      <c r="D401" s="59"/>
      <c r="E401" s="59" t="s">
        <v>57</v>
      </c>
      <c r="F401" s="60" t="s">
        <v>57</v>
      </c>
      <c r="G401" s="61"/>
      <c r="H401" s="61"/>
      <c r="I401" s="60" t="s">
        <v>21</v>
      </c>
      <c r="J401" s="75">
        <v>0</v>
      </c>
      <c r="K401" s="75"/>
      <c r="L401" s="64">
        <f>IF('[2]RY3 Model 18_19'!O375=0,"",'[2]RY3 Model 18_19'!O375)</f>
        <v>2672.77</v>
      </c>
      <c r="M401" s="64">
        <f>IF('[2]RY3 Model 18_19'!P375=0,"",'[2]RY3 Model 18_19'!P375)</f>
        <v>2672.77</v>
      </c>
      <c r="N401" s="64">
        <f>IF('[2]RY3 Model 18_19'!Q375=0,"",'[2]RY3 Model 18_19'!Q375)</f>
        <v>2672.77</v>
      </c>
      <c r="O401" s="64" t="str">
        <f>IF('[2]RY3 Model 18_19'!R375=0,"",'[2]RY3 Model 18_19'!R375)</f>
        <v/>
      </c>
      <c r="P401" s="64"/>
      <c r="Q401" s="55">
        <f>IF('[2]RY3 Model 18_19'!AD375=0,"",'[2]RY3 Model 18_19'!AD375)</f>
        <v>43191</v>
      </c>
      <c r="R401" s="55">
        <f>IF('[2]RY3 Model 18_19'!AE375=0,"",'[2]RY3 Model 18_19'!AE375)</f>
        <v>43221</v>
      </c>
      <c r="S401" s="55" t="str">
        <f>IF('[2]RY3 Model 18_19'!AF375=0,"",'[2]RY3 Model 18_19'!AF375)</f>
        <v/>
      </c>
      <c r="T401" s="60">
        <f>IF('[2]RY3 Model 18_19'!AI375=0,"",365*'[2]RY3 Model 18_19'!AI375)</f>
        <v>30</v>
      </c>
      <c r="U401" s="60">
        <f>IF('[2]RY3 Model 18_19'!AJ375=0,"",365*'[2]RY3 Model 18_19'!AJ375)</f>
        <v>335</v>
      </c>
      <c r="V401" s="60" t="str">
        <f>IF('[2]RY3 Model 18_19'!AK375=0,"",365*'[2]RY3 Model 18_19'!AK375)</f>
        <v/>
      </c>
      <c r="W401" s="65">
        <f t="shared" si="16"/>
        <v>0</v>
      </c>
      <c r="X401" s="65" t="str">
        <f t="shared" si="17"/>
        <v>Yes</v>
      </c>
      <c r="Y401" s="66">
        <f>IF('[2]RY3 Model 18_19'!W375=0,"",'[2]RY3 Model 18_19'!W375)</f>
        <v>2672.77</v>
      </c>
      <c r="Z401" s="66">
        <f>IF('[2]RY3 Model 18_19'!X375=0,"",'[2]RY3 Model 18_19'!X375)</f>
        <v>2672.77</v>
      </c>
      <c r="AA401" s="67">
        <f t="shared" si="18"/>
        <v>0</v>
      </c>
      <c r="AB401" s="68"/>
      <c r="AC401" s="69"/>
      <c r="AD401" s="2"/>
      <c r="AE401" s="2"/>
      <c r="AF401" s="2"/>
      <c r="AG401" s="2"/>
    </row>
    <row r="402" spans="1:33" x14ac:dyDescent="0.2">
      <c r="A402" s="3"/>
      <c r="B402" s="3" t="str">
        <f>IF('[2]RY3 Model 18_19'!D376=C402,"",1)</f>
        <v/>
      </c>
      <c r="C402" s="58" t="s">
        <v>182</v>
      </c>
      <c r="D402" s="59"/>
      <c r="E402" s="59" t="s">
        <v>57</v>
      </c>
      <c r="F402" s="60" t="s">
        <v>57</v>
      </c>
      <c r="G402" s="61"/>
      <c r="H402" s="61"/>
      <c r="I402" s="60" t="s">
        <v>21</v>
      </c>
      <c r="J402" s="75">
        <v>0</v>
      </c>
      <c r="K402" s="75"/>
      <c r="L402" s="64">
        <f>IF('[2]RY3 Model 18_19'!O376=0,"",'[2]RY3 Model 18_19'!O376)</f>
        <v>1550.94</v>
      </c>
      <c r="M402" s="64">
        <f>IF('[2]RY3 Model 18_19'!P376=0,"",'[2]RY3 Model 18_19'!P376)</f>
        <v>1550.94</v>
      </c>
      <c r="N402" s="64">
        <f>IF('[2]RY3 Model 18_19'!Q376=0,"",'[2]RY3 Model 18_19'!Q376)</f>
        <v>1550.94</v>
      </c>
      <c r="O402" s="64" t="str">
        <f>IF('[2]RY3 Model 18_19'!R376=0,"",'[2]RY3 Model 18_19'!R376)</f>
        <v/>
      </c>
      <c r="P402" s="64"/>
      <c r="Q402" s="55">
        <f>IF('[2]RY3 Model 18_19'!AD376=0,"",'[2]RY3 Model 18_19'!AD376)</f>
        <v>43191</v>
      </c>
      <c r="R402" s="55">
        <f>IF('[2]RY3 Model 18_19'!AE376=0,"",'[2]RY3 Model 18_19'!AE376)</f>
        <v>43221</v>
      </c>
      <c r="S402" s="55" t="str">
        <f>IF('[2]RY3 Model 18_19'!AF376=0,"",'[2]RY3 Model 18_19'!AF376)</f>
        <v/>
      </c>
      <c r="T402" s="60">
        <f>IF('[2]RY3 Model 18_19'!AI376=0,"",365*'[2]RY3 Model 18_19'!AI376)</f>
        <v>30</v>
      </c>
      <c r="U402" s="60">
        <f>IF('[2]RY3 Model 18_19'!AJ376=0,"",365*'[2]RY3 Model 18_19'!AJ376)</f>
        <v>335</v>
      </c>
      <c r="V402" s="60" t="str">
        <f>IF('[2]RY3 Model 18_19'!AK376=0,"",365*'[2]RY3 Model 18_19'!AK376)</f>
        <v/>
      </c>
      <c r="W402" s="65">
        <f t="shared" si="16"/>
        <v>0</v>
      </c>
      <c r="X402" s="65" t="str">
        <f t="shared" si="17"/>
        <v>Yes</v>
      </c>
      <c r="Y402" s="66">
        <f>IF('[2]RY3 Model 18_19'!W376=0,"",'[2]RY3 Model 18_19'!W376)</f>
        <v>1550.94</v>
      </c>
      <c r="Z402" s="66">
        <f>IF('[2]RY3 Model 18_19'!X376=0,"",'[2]RY3 Model 18_19'!X376)</f>
        <v>1550.94</v>
      </c>
      <c r="AA402" s="67">
        <f t="shared" si="18"/>
        <v>0</v>
      </c>
      <c r="AB402" s="68"/>
      <c r="AC402" s="69"/>
      <c r="AD402" s="2"/>
      <c r="AE402" s="2"/>
      <c r="AF402" s="2"/>
      <c r="AG402" s="2"/>
    </row>
    <row r="403" spans="1:33" x14ac:dyDescent="0.2">
      <c r="A403" s="3"/>
      <c r="B403" s="3" t="str">
        <f>IF('[2]RY3 Model 18_19'!D377=C403,"",1)</f>
        <v/>
      </c>
      <c r="C403" s="58" t="s">
        <v>183</v>
      </c>
      <c r="D403" s="59"/>
      <c r="E403" s="59" t="s">
        <v>57</v>
      </c>
      <c r="F403" s="60" t="s">
        <v>57</v>
      </c>
      <c r="G403" s="61"/>
      <c r="H403" s="61"/>
      <c r="I403" s="60" t="s">
        <v>21</v>
      </c>
      <c r="J403" s="75">
        <v>0</v>
      </c>
      <c r="K403" s="75"/>
      <c r="L403" s="64">
        <f>IF('[2]RY3 Model 18_19'!O377=0,"",'[2]RY3 Model 18_19'!O377)</f>
        <v>565.87</v>
      </c>
      <c r="M403" s="64">
        <f>IF('[2]RY3 Model 18_19'!P377=0,"",'[2]RY3 Model 18_19'!P377)</f>
        <v>565.87</v>
      </c>
      <c r="N403" s="64">
        <f>IF('[2]RY3 Model 18_19'!Q377=0,"",'[2]RY3 Model 18_19'!Q377)</f>
        <v>565.87</v>
      </c>
      <c r="O403" s="64" t="str">
        <f>IF('[2]RY3 Model 18_19'!R377=0,"",'[2]RY3 Model 18_19'!R377)</f>
        <v/>
      </c>
      <c r="P403" s="64"/>
      <c r="Q403" s="55">
        <f>IF('[2]RY3 Model 18_19'!AD377=0,"",'[2]RY3 Model 18_19'!AD377)</f>
        <v>43191</v>
      </c>
      <c r="R403" s="55">
        <f>IF('[2]RY3 Model 18_19'!AE377=0,"",'[2]RY3 Model 18_19'!AE377)</f>
        <v>43221</v>
      </c>
      <c r="S403" s="55" t="str">
        <f>IF('[2]RY3 Model 18_19'!AF377=0,"",'[2]RY3 Model 18_19'!AF377)</f>
        <v/>
      </c>
      <c r="T403" s="60">
        <f>IF('[2]RY3 Model 18_19'!AI377=0,"",365*'[2]RY3 Model 18_19'!AI377)</f>
        <v>30</v>
      </c>
      <c r="U403" s="60">
        <f>IF('[2]RY3 Model 18_19'!AJ377=0,"",365*'[2]RY3 Model 18_19'!AJ377)</f>
        <v>335</v>
      </c>
      <c r="V403" s="60" t="str">
        <f>IF('[2]RY3 Model 18_19'!AK377=0,"",365*'[2]RY3 Model 18_19'!AK377)</f>
        <v/>
      </c>
      <c r="W403" s="65">
        <f t="shared" si="16"/>
        <v>0</v>
      </c>
      <c r="X403" s="65" t="str">
        <f t="shared" si="17"/>
        <v>Yes</v>
      </c>
      <c r="Y403" s="66">
        <f>IF('[2]RY3 Model 18_19'!W377=0,"",'[2]RY3 Model 18_19'!W377)</f>
        <v>565.87</v>
      </c>
      <c r="Z403" s="66">
        <f>IF('[2]RY3 Model 18_19'!X377=0,"",'[2]RY3 Model 18_19'!X377)</f>
        <v>565.87</v>
      </c>
      <c r="AA403" s="67">
        <f t="shared" si="18"/>
        <v>0</v>
      </c>
      <c r="AB403" s="68"/>
      <c r="AC403" s="69"/>
      <c r="AD403" s="2"/>
      <c r="AE403" s="2"/>
      <c r="AF403" s="2"/>
      <c r="AG403" s="2"/>
    </row>
    <row r="404" spans="1:33" x14ac:dyDescent="0.2">
      <c r="A404" s="3"/>
      <c r="B404" s="3" t="str">
        <f>IF('[2]RY3 Model 18_19'!D378=C404,"",1)</f>
        <v/>
      </c>
      <c r="C404" s="58" t="s">
        <v>184</v>
      </c>
      <c r="D404" s="59"/>
      <c r="E404" s="59" t="s">
        <v>57</v>
      </c>
      <c r="F404" s="60" t="s">
        <v>57</v>
      </c>
      <c r="G404" s="61"/>
      <c r="H404" s="61"/>
      <c r="I404" s="60" t="s">
        <v>21</v>
      </c>
      <c r="J404" s="75">
        <v>0</v>
      </c>
      <c r="K404" s="75"/>
      <c r="L404" s="64">
        <f>IF('[2]RY3 Model 18_19'!O378=0,"",'[2]RY3 Model 18_19'!O378)</f>
        <v>1489.15</v>
      </c>
      <c r="M404" s="64">
        <f>IF('[2]RY3 Model 18_19'!P378=0,"",'[2]RY3 Model 18_19'!P378)</f>
        <v>1489.15</v>
      </c>
      <c r="N404" s="64">
        <f>IF('[2]RY3 Model 18_19'!Q378=0,"",'[2]RY3 Model 18_19'!Q378)</f>
        <v>1489.15</v>
      </c>
      <c r="O404" s="64" t="str">
        <f>IF('[2]RY3 Model 18_19'!R378=0,"",'[2]RY3 Model 18_19'!R378)</f>
        <v/>
      </c>
      <c r="P404" s="64"/>
      <c r="Q404" s="55">
        <f>IF('[2]RY3 Model 18_19'!AD378=0,"",'[2]RY3 Model 18_19'!AD378)</f>
        <v>43191</v>
      </c>
      <c r="R404" s="55">
        <f>IF('[2]RY3 Model 18_19'!AE378=0,"",'[2]RY3 Model 18_19'!AE378)</f>
        <v>43221</v>
      </c>
      <c r="S404" s="55" t="str">
        <f>IF('[2]RY3 Model 18_19'!AF378=0,"",'[2]RY3 Model 18_19'!AF378)</f>
        <v/>
      </c>
      <c r="T404" s="60">
        <f>IF('[2]RY3 Model 18_19'!AI378=0,"",365*'[2]RY3 Model 18_19'!AI378)</f>
        <v>30</v>
      </c>
      <c r="U404" s="60">
        <f>IF('[2]RY3 Model 18_19'!AJ378=0,"",365*'[2]RY3 Model 18_19'!AJ378)</f>
        <v>335</v>
      </c>
      <c r="V404" s="60" t="str">
        <f>IF('[2]RY3 Model 18_19'!AK378=0,"",365*'[2]RY3 Model 18_19'!AK378)</f>
        <v/>
      </c>
      <c r="W404" s="65">
        <f t="shared" si="16"/>
        <v>0</v>
      </c>
      <c r="X404" s="65" t="str">
        <f t="shared" si="17"/>
        <v>Yes</v>
      </c>
      <c r="Y404" s="66">
        <f>IF('[2]RY3 Model 18_19'!W378=0,"",'[2]RY3 Model 18_19'!W378)</f>
        <v>1489.15</v>
      </c>
      <c r="Z404" s="66">
        <f>IF('[2]RY3 Model 18_19'!X378=0,"",'[2]RY3 Model 18_19'!X378)</f>
        <v>1489.15</v>
      </c>
      <c r="AA404" s="67">
        <f t="shared" si="18"/>
        <v>0</v>
      </c>
      <c r="AB404" s="68"/>
      <c r="AC404" s="69"/>
      <c r="AD404" s="2"/>
      <c r="AE404" s="2"/>
      <c r="AF404" s="2"/>
      <c r="AG404" s="2"/>
    </row>
    <row r="405" spans="1:33" x14ac:dyDescent="0.2">
      <c r="A405" s="3"/>
      <c r="B405" s="3" t="str">
        <f>IF('[2]RY3 Model 18_19'!D379=C405,"",1)</f>
        <v/>
      </c>
      <c r="C405" s="58" t="s">
        <v>185</v>
      </c>
      <c r="D405" s="59"/>
      <c r="E405" s="59" t="s">
        <v>57</v>
      </c>
      <c r="F405" s="60" t="s">
        <v>57</v>
      </c>
      <c r="G405" s="61"/>
      <c r="H405" s="61"/>
      <c r="I405" s="60" t="s">
        <v>21</v>
      </c>
      <c r="J405" s="75">
        <v>0</v>
      </c>
      <c r="K405" s="75"/>
      <c r="L405" s="64">
        <f>IF('[2]RY3 Model 18_19'!O379=0,"",'[2]RY3 Model 18_19'!O379)</f>
        <v>490.88</v>
      </c>
      <c r="M405" s="64">
        <f>IF('[2]RY3 Model 18_19'!P379=0,"",'[2]RY3 Model 18_19'!P379)</f>
        <v>490.88</v>
      </c>
      <c r="N405" s="64">
        <f>IF('[2]RY3 Model 18_19'!Q379=0,"",'[2]RY3 Model 18_19'!Q379)</f>
        <v>490.88</v>
      </c>
      <c r="O405" s="64" t="str">
        <f>IF('[2]RY3 Model 18_19'!R379=0,"",'[2]RY3 Model 18_19'!R379)</f>
        <v/>
      </c>
      <c r="P405" s="64"/>
      <c r="Q405" s="55">
        <f>IF('[2]RY3 Model 18_19'!AD379=0,"",'[2]RY3 Model 18_19'!AD379)</f>
        <v>43191</v>
      </c>
      <c r="R405" s="55">
        <f>IF('[2]RY3 Model 18_19'!AE379=0,"",'[2]RY3 Model 18_19'!AE379)</f>
        <v>43221</v>
      </c>
      <c r="S405" s="55" t="str">
        <f>IF('[2]RY3 Model 18_19'!AF379=0,"",'[2]RY3 Model 18_19'!AF379)</f>
        <v/>
      </c>
      <c r="T405" s="60">
        <f>IF('[2]RY3 Model 18_19'!AI379=0,"",365*'[2]RY3 Model 18_19'!AI379)</f>
        <v>30</v>
      </c>
      <c r="U405" s="60">
        <f>IF('[2]RY3 Model 18_19'!AJ379=0,"",365*'[2]RY3 Model 18_19'!AJ379)</f>
        <v>335</v>
      </c>
      <c r="V405" s="60" t="str">
        <f>IF('[2]RY3 Model 18_19'!AK379=0,"",365*'[2]RY3 Model 18_19'!AK379)</f>
        <v/>
      </c>
      <c r="W405" s="65">
        <f t="shared" si="16"/>
        <v>0</v>
      </c>
      <c r="X405" s="65" t="str">
        <f t="shared" si="17"/>
        <v>Yes</v>
      </c>
      <c r="Y405" s="66">
        <f>IF('[2]RY3 Model 18_19'!W379=0,"",'[2]RY3 Model 18_19'!W379)</f>
        <v>490.88</v>
      </c>
      <c r="Z405" s="66">
        <f>IF('[2]RY3 Model 18_19'!X379=0,"",'[2]RY3 Model 18_19'!X379)</f>
        <v>490.88</v>
      </c>
      <c r="AA405" s="67">
        <f t="shared" si="18"/>
        <v>0</v>
      </c>
      <c r="AB405" s="68"/>
      <c r="AC405" s="69"/>
      <c r="AD405" s="2"/>
      <c r="AE405" s="2"/>
      <c r="AF405" s="2"/>
      <c r="AG405" s="2"/>
    </row>
    <row r="406" spans="1:33" x14ac:dyDescent="0.2">
      <c r="A406" s="3"/>
      <c r="B406" s="3" t="str">
        <f>IF('[2]RY3 Model 18_19'!D380=C406,"",1)</f>
        <v/>
      </c>
      <c r="C406" s="58" t="s">
        <v>186</v>
      </c>
      <c r="D406" s="59"/>
      <c r="E406" s="59" t="s">
        <v>57</v>
      </c>
      <c r="F406" s="60" t="s">
        <v>57</v>
      </c>
      <c r="G406" s="61"/>
      <c r="H406" s="61"/>
      <c r="I406" s="60" t="s">
        <v>21</v>
      </c>
      <c r="J406" s="75">
        <v>0</v>
      </c>
      <c r="K406" s="75"/>
      <c r="L406" s="76">
        <v>0</v>
      </c>
      <c r="M406" s="76">
        <v>0</v>
      </c>
      <c r="N406" s="76">
        <v>0</v>
      </c>
      <c r="O406" s="64" t="str">
        <f>IF('[2]RY3 Model 18_19'!R380=0,"",'[2]RY3 Model 18_19'!R380)</f>
        <v/>
      </c>
      <c r="P406" s="64"/>
      <c r="Q406" s="55">
        <f>IF('[2]RY3 Model 18_19'!AD380=0,"",'[2]RY3 Model 18_19'!AD380)</f>
        <v>43191</v>
      </c>
      <c r="R406" s="55">
        <f>IF('[2]RY3 Model 18_19'!AE380=0,"",'[2]RY3 Model 18_19'!AE380)</f>
        <v>43221</v>
      </c>
      <c r="S406" s="55" t="str">
        <f>IF('[2]RY3 Model 18_19'!AF380=0,"",'[2]RY3 Model 18_19'!AF380)</f>
        <v/>
      </c>
      <c r="T406" s="60">
        <f>IF('[2]RY3 Model 18_19'!AI380=0,"",365*'[2]RY3 Model 18_19'!AI380)</f>
        <v>30</v>
      </c>
      <c r="U406" s="60">
        <f>IF('[2]RY3 Model 18_19'!AJ380=0,"",365*'[2]RY3 Model 18_19'!AJ380)</f>
        <v>335</v>
      </c>
      <c r="V406" s="60" t="str">
        <f>IF('[2]RY3 Model 18_19'!AK380=0,"",365*'[2]RY3 Model 18_19'!AK380)</f>
        <v/>
      </c>
      <c r="W406" s="65" t="str">
        <f t="shared" si="16"/>
        <v/>
      </c>
      <c r="X406" s="65" t="str">
        <f t="shared" si="17"/>
        <v/>
      </c>
      <c r="Y406" s="66" t="str">
        <f>IF('[2]RY3 Model 18_19'!W380=0,"",'[2]RY3 Model 18_19'!W380)</f>
        <v/>
      </c>
      <c r="Z406" s="66" t="str">
        <f>IF('[2]RY3 Model 18_19'!X380=0,"",'[2]RY3 Model 18_19'!X380)</f>
        <v/>
      </c>
      <c r="AA406" s="67" t="str">
        <f t="shared" si="18"/>
        <v/>
      </c>
      <c r="AB406" s="68"/>
      <c r="AC406" s="69"/>
      <c r="AD406" s="2"/>
      <c r="AE406" s="2"/>
      <c r="AF406" s="2"/>
      <c r="AG406" s="2"/>
    </row>
    <row r="407" spans="1:33" x14ac:dyDescent="0.2">
      <c r="A407" s="3"/>
      <c r="B407" s="3" t="str">
        <f>IF('[2]RY3 Model 18_19'!D381=C407,"",1)</f>
        <v/>
      </c>
      <c r="C407" s="58" t="s">
        <v>187</v>
      </c>
      <c r="D407" s="59"/>
      <c r="E407" s="59" t="s">
        <v>57</v>
      </c>
      <c r="F407" s="60" t="s">
        <v>57</v>
      </c>
      <c r="G407" s="61"/>
      <c r="H407" s="61"/>
      <c r="I407" s="60" t="s">
        <v>21</v>
      </c>
      <c r="J407" s="75">
        <v>0</v>
      </c>
      <c r="K407" s="75"/>
      <c r="L407" s="76">
        <v>0</v>
      </c>
      <c r="M407" s="76">
        <v>0</v>
      </c>
      <c r="N407" s="76">
        <v>0</v>
      </c>
      <c r="O407" s="64" t="str">
        <f>IF('[2]RY3 Model 18_19'!R381=0,"",'[2]RY3 Model 18_19'!R381)</f>
        <v/>
      </c>
      <c r="P407" s="64"/>
      <c r="Q407" s="55">
        <f>IF('[2]RY3 Model 18_19'!AD381=0,"",'[2]RY3 Model 18_19'!AD381)</f>
        <v>43191</v>
      </c>
      <c r="R407" s="55">
        <f>IF('[2]RY3 Model 18_19'!AE381=0,"",'[2]RY3 Model 18_19'!AE381)</f>
        <v>43221</v>
      </c>
      <c r="S407" s="55" t="str">
        <f>IF('[2]RY3 Model 18_19'!AF381=0,"",'[2]RY3 Model 18_19'!AF381)</f>
        <v/>
      </c>
      <c r="T407" s="60">
        <f>IF('[2]RY3 Model 18_19'!AI381=0,"",365*'[2]RY3 Model 18_19'!AI381)</f>
        <v>30</v>
      </c>
      <c r="U407" s="60">
        <f>IF('[2]RY3 Model 18_19'!AJ381=0,"",365*'[2]RY3 Model 18_19'!AJ381)</f>
        <v>335</v>
      </c>
      <c r="V407" s="60" t="str">
        <f>IF('[2]RY3 Model 18_19'!AK381=0,"",365*'[2]RY3 Model 18_19'!AK381)</f>
        <v/>
      </c>
      <c r="W407" s="65" t="str">
        <f t="shared" si="16"/>
        <v/>
      </c>
      <c r="X407" s="65" t="str">
        <f t="shared" si="17"/>
        <v/>
      </c>
      <c r="Y407" s="66" t="str">
        <f>IF('[2]RY3 Model 18_19'!W381=0,"",'[2]RY3 Model 18_19'!W381)</f>
        <v/>
      </c>
      <c r="Z407" s="66" t="str">
        <f>IF('[2]RY3 Model 18_19'!X381=0,"",'[2]RY3 Model 18_19'!X381)</f>
        <v/>
      </c>
      <c r="AA407" s="67" t="str">
        <f t="shared" si="18"/>
        <v/>
      </c>
      <c r="AB407" s="68"/>
      <c r="AC407" s="69"/>
      <c r="AD407" s="2"/>
      <c r="AE407" s="2"/>
      <c r="AF407" s="2"/>
      <c r="AG407" s="2"/>
    </row>
    <row r="408" spans="1:33" x14ac:dyDescent="0.2">
      <c r="A408" s="3"/>
      <c r="B408" s="3" t="str">
        <f>IF('[2]RY3 Model 18_19'!D382=C408,"",1)</f>
        <v/>
      </c>
      <c r="C408" s="58"/>
      <c r="D408" s="59"/>
      <c r="E408" s="59"/>
      <c r="F408" s="60"/>
      <c r="G408" s="61"/>
      <c r="H408" s="61"/>
      <c r="I408" s="70"/>
      <c r="J408" s="70"/>
      <c r="K408" s="70"/>
      <c r="L408" s="64" t="str">
        <f>IF('[2]RY3 Model 18_19'!O382=0,"",'[2]RY3 Model 18_19'!O382)</f>
        <v/>
      </c>
      <c r="M408" s="64" t="str">
        <f>IF('[2]RY3 Model 18_19'!P382=0,"",'[2]RY3 Model 18_19'!P382)</f>
        <v/>
      </c>
      <c r="N408" s="64" t="str">
        <f>IF('[2]RY3 Model 18_19'!Q382=0,"",'[2]RY3 Model 18_19'!Q382)</f>
        <v/>
      </c>
      <c r="O408" s="64" t="str">
        <f>IF('[2]RY3 Model 18_19'!R382=0,"",'[2]RY3 Model 18_19'!R382)</f>
        <v/>
      </c>
      <c r="P408" s="64"/>
      <c r="Q408" s="55" t="str">
        <f>IF('[2]RY3 Model 18_19'!AD382=0,"",'[2]RY3 Model 18_19'!AD382)</f>
        <v/>
      </c>
      <c r="R408" s="55" t="str">
        <f>IF('[2]RY3 Model 18_19'!AE382=0,"",'[2]RY3 Model 18_19'!AE382)</f>
        <v/>
      </c>
      <c r="S408" s="55" t="str">
        <f>IF('[2]RY3 Model 18_19'!AF382=0,"",'[2]RY3 Model 18_19'!AF382)</f>
        <v/>
      </c>
      <c r="T408" s="60" t="str">
        <f>IF('[2]RY3 Model 18_19'!AI382=0,"",365*'[2]RY3 Model 18_19'!AI382)</f>
        <v/>
      </c>
      <c r="U408" s="60" t="str">
        <f>IF('[2]RY3 Model 18_19'!AJ382=0,"",365*'[2]RY3 Model 18_19'!AJ382)</f>
        <v/>
      </c>
      <c r="V408" s="60" t="str">
        <f>IF('[2]RY3 Model 18_19'!AK382=0,"",365*'[2]RY3 Model 18_19'!AK382)</f>
        <v/>
      </c>
      <c r="W408" s="65" t="str">
        <f t="shared" si="16"/>
        <v/>
      </c>
      <c r="X408" s="65" t="str">
        <f t="shared" si="17"/>
        <v/>
      </c>
      <c r="Y408" s="66" t="str">
        <f>IF('[2]RY3 Model 18_19'!W382=0,"",'[2]RY3 Model 18_19'!W382)</f>
        <v/>
      </c>
      <c r="Z408" s="66" t="str">
        <f>IF('[2]RY3 Model 18_19'!X382=0,"",'[2]RY3 Model 18_19'!X382)</f>
        <v/>
      </c>
      <c r="AA408" s="67" t="str">
        <f t="shared" si="18"/>
        <v/>
      </c>
      <c r="AB408" s="68"/>
      <c r="AC408" s="69"/>
      <c r="AD408" s="2"/>
      <c r="AE408" s="2"/>
      <c r="AF408" s="2"/>
      <c r="AG408" s="2"/>
    </row>
    <row r="409" spans="1:33" x14ac:dyDescent="0.2">
      <c r="A409" s="3"/>
      <c r="B409" s="3" t="str">
        <f>IF('[2]RY3 Model 18_19'!D383=C409,"",1)</f>
        <v/>
      </c>
      <c r="C409" s="58"/>
      <c r="D409" s="59"/>
      <c r="E409" s="59"/>
      <c r="F409" s="60"/>
      <c r="G409" s="61"/>
      <c r="H409" s="61"/>
      <c r="I409" s="70"/>
      <c r="J409" s="70"/>
      <c r="K409" s="70"/>
      <c r="L409" s="64" t="str">
        <f>IF('[2]RY3 Model 18_19'!O383=0,"",'[2]RY3 Model 18_19'!O383)</f>
        <v/>
      </c>
      <c r="M409" s="64" t="str">
        <f>IF('[2]RY3 Model 18_19'!P383=0,"",'[2]RY3 Model 18_19'!P383)</f>
        <v/>
      </c>
      <c r="N409" s="64" t="str">
        <f>IF('[2]RY3 Model 18_19'!Q383=0,"",'[2]RY3 Model 18_19'!Q383)</f>
        <v/>
      </c>
      <c r="O409" s="64" t="str">
        <f>IF('[2]RY3 Model 18_19'!R383=0,"",'[2]RY3 Model 18_19'!R383)</f>
        <v/>
      </c>
      <c r="P409" s="64"/>
      <c r="Q409" s="55" t="str">
        <f>IF('[2]RY3 Model 18_19'!AD383=0,"",'[2]RY3 Model 18_19'!AD383)</f>
        <v/>
      </c>
      <c r="R409" s="55" t="str">
        <f>IF('[2]RY3 Model 18_19'!AE383=0,"",'[2]RY3 Model 18_19'!AE383)</f>
        <v/>
      </c>
      <c r="S409" s="55" t="str">
        <f>IF('[2]RY3 Model 18_19'!AF383=0,"",'[2]RY3 Model 18_19'!AF383)</f>
        <v/>
      </c>
      <c r="T409" s="60" t="str">
        <f>IF('[2]RY3 Model 18_19'!AI383=0,"",365*'[2]RY3 Model 18_19'!AI383)</f>
        <v/>
      </c>
      <c r="U409" s="60" t="str">
        <f>IF('[2]RY3 Model 18_19'!AJ383=0,"",365*'[2]RY3 Model 18_19'!AJ383)</f>
        <v/>
      </c>
      <c r="V409" s="60" t="str">
        <f>IF('[2]RY3 Model 18_19'!AK383=0,"",365*'[2]RY3 Model 18_19'!AK383)</f>
        <v/>
      </c>
      <c r="W409" s="65" t="str">
        <f t="shared" si="16"/>
        <v/>
      </c>
      <c r="X409" s="65" t="str">
        <f t="shared" si="17"/>
        <v/>
      </c>
      <c r="Y409" s="66" t="str">
        <f>IF('[2]RY3 Model 18_19'!W383=0,"",'[2]RY3 Model 18_19'!W383)</f>
        <v/>
      </c>
      <c r="Z409" s="66" t="str">
        <f>IF('[2]RY3 Model 18_19'!X383=0,"",'[2]RY3 Model 18_19'!X383)</f>
        <v/>
      </c>
      <c r="AA409" s="67" t="str">
        <f t="shared" si="18"/>
        <v/>
      </c>
      <c r="AB409" s="68"/>
      <c r="AC409" s="69"/>
      <c r="AD409" s="2"/>
      <c r="AE409" s="2"/>
      <c r="AF409" s="2"/>
      <c r="AG409" s="2"/>
    </row>
    <row r="410" spans="1:33" x14ac:dyDescent="0.2">
      <c r="A410" s="3"/>
      <c r="B410" s="3" t="str">
        <f>IF('[2]RY3 Model 18_19'!D384=C410,"",1)</f>
        <v/>
      </c>
      <c r="C410" s="48" t="s">
        <v>188</v>
      </c>
      <c r="D410" s="59"/>
      <c r="E410" s="59"/>
      <c r="F410" s="60"/>
      <c r="G410" s="61"/>
      <c r="H410" s="61"/>
      <c r="I410" s="70"/>
      <c r="J410" s="70"/>
      <c r="K410" s="70"/>
      <c r="L410" s="64" t="str">
        <f>IF('[2]RY3 Model 18_19'!O384=0,"",'[2]RY3 Model 18_19'!O384)</f>
        <v/>
      </c>
      <c r="M410" s="64" t="str">
        <f>IF('[2]RY3 Model 18_19'!P384=0,"",'[2]RY3 Model 18_19'!P384)</f>
        <v/>
      </c>
      <c r="N410" s="64" t="str">
        <f>IF('[2]RY3 Model 18_19'!Q384=0,"",'[2]RY3 Model 18_19'!Q384)</f>
        <v/>
      </c>
      <c r="O410" s="64" t="str">
        <f>IF('[2]RY3 Model 18_19'!R384=0,"",'[2]RY3 Model 18_19'!R384)</f>
        <v/>
      </c>
      <c r="P410" s="64"/>
      <c r="Q410" s="55" t="str">
        <f>IF('[2]RY3 Model 18_19'!AD384=0,"",'[2]RY3 Model 18_19'!AD384)</f>
        <v/>
      </c>
      <c r="R410" s="55" t="str">
        <f>IF('[2]RY3 Model 18_19'!AE384=0,"",'[2]RY3 Model 18_19'!AE384)</f>
        <v/>
      </c>
      <c r="S410" s="55" t="str">
        <f>IF('[2]RY3 Model 18_19'!AF384=0,"",'[2]RY3 Model 18_19'!AF384)</f>
        <v/>
      </c>
      <c r="T410" s="60" t="str">
        <f>IF('[2]RY3 Model 18_19'!AI384=0,"",365*'[2]RY3 Model 18_19'!AI384)</f>
        <v/>
      </c>
      <c r="U410" s="60" t="str">
        <f>IF('[2]RY3 Model 18_19'!AJ384=0,"",365*'[2]RY3 Model 18_19'!AJ384)</f>
        <v/>
      </c>
      <c r="V410" s="60" t="str">
        <f>IF('[2]RY3 Model 18_19'!AK384=0,"",365*'[2]RY3 Model 18_19'!AK384)</f>
        <v/>
      </c>
      <c r="W410" s="65" t="str">
        <f t="shared" si="16"/>
        <v/>
      </c>
      <c r="X410" s="65" t="str">
        <f t="shared" si="17"/>
        <v/>
      </c>
      <c r="Y410" s="66" t="str">
        <f>IF('[2]RY3 Model 18_19'!W384=0,"",'[2]RY3 Model 18_19'!W384)</f>
        <v/>
      </c>
      <c r="Z410" s="66" t="str">
        <f>IF('[2]RY3 Model 18_19'!X384=0,"",'[2]RY3 Model 18_19'!X384)</f>
        <v/>
      </c>
      <c r="AA410" s="67" t="str">
        <f t="shared" si="18"/>
        <v/>
      </c>
      <c r="AB410" s="68"/>
      <c r="AC410" s="69"/>
      <c r="AD410" s="2"/>
      <c r="AE410" s="2"/>
      <c r="AF410" s="2"/>
      <c r="AG410" s="2"/>
    </row>
    <row r="411" spans="1:33" x14ac:dyDescent="0.2">
      <c r="A411" s="3"/>
      <c r="B411" s="3" t="str">
        <f>IF('[2]RY3 Model 18_19'!D385=C411,"",1)</f>
        <v/>
      </c>
      <c r="C411" s="58" t="s">
        <v>162</v>
      </c>
      <c r="D411" s="59"/>
      <c r="E411" s="59" t="s">
        <v>57</v>
      </c>
      <c r="F411" s="60" t="s">
        <v>57</v>
      </c>
      <c r="G411" s="61"/>
      <c r="H411" s="61"/>
      <c r="I411" s="60" t="s">
        <v>21</v>
      </c>
      <c r="J411" s="75">
        <v>0</v>
      </c>
      <c r="K411" s="75"/>
      <c r="L411" s="64">
        <f>IF('[2]RY3 Model 18_19'!O385=0,"",'[2]RY3 Model 18_19'!O385)</f>
        <v>74253.27</v>
      </c>
      <c r="M411" s="64">
        <f>IF('[2]RY3 Model 18_19'!P385=0,"",'[2]RY3 Model 18_19'!P385)</f>
        <v>74253.27</v>
      </c>
      <c r="N411" s="64">
        <f>IF('[2]RY3 Model 18_19'!Q385=0,"",'[2]RY3 Model 18_19'!Q385)</f>
        <v>74253.27</v>
      </c>
      <c r="O411" s="64" t="str">
        <f>IF('[2]RY3 Model 18_19'!R385=0,"",'[2]RY3 Model 18_19'!R385)</f>
        <v/>
      </c>
      <c r="P411" s="64"/>
      <c r="Q411" s="55">
        <f>IF('[2]RY3 Model 18_19'!AD385=0,"",'[2]RY3 Model 18_19'!AD385)</f>
        <v>43191</v>
      </c>
      <c r="R411" s="55">
        <f>IF('[2]RY3 Model 18_19'!AE385=0,"",'[2]RY3 Model 18_19'!AE385)</f>
        <v>43221</v>
      </c>
      <c r="S411" s="55" t="str">
        <f>IF('[2]RY3 Model 18_19'!AF385=0,"",'[2]RY3 Model 18_19'!AF385)</f>
        <v/>
      </c>
      <c r="T411" s="60">
        <f>IF('[2]RY3 Model 18_19'!AI385=0,"",365*'[2]RY3 Model 18_19'!AI385)</f>
        <v>30</v>
      </c>
      <c r="U411" s="60">
        <f>IF('[2]RY3 Model 18_19'!AJ385=0,"",365*'[2]RY3 Model 18_19'!AJ385)</f>
        <v>335</v>
      </c>
      <c r="V411" s="60" t="str">
        <f>IF('[2]RY3 Model 18_19'!AK385=0,"",365*'[2]RY3 Model 18_19'!AK385)</f>
        <v/>
      </c>
      <c r="W411" s="65">
        <f t="shared" si="16"/>
        <v>0</v>
      </c>
      <c r="X411" s="65" t="str">
        <f t="shared" si="17"/>
        <v>Yes</v>
      </c>
      <c r="Y411" s="66">
        <f>IF('[2]RY3 Model 18_19'!W385=0,"",'[2]RY3 Model 18_19'!W385)</f>
        <v>74253.27</v>
      </c>
      <c r="Z411" s="66">
        <f>IF('[2]RY3 Model 18_19'!X385=0,"",'[2]RY3 Model 18_19'!X385)</f>
        <v>74253.27</v>
      </c>
      <c r="AA411" s="67">
        <f t="shared" si="18"/>
        <v>0</v>
      </c>
      <c r="AB411" s="68"/>
      <c r="AC411" s="69"/>
      <c r="AD411" s="2"/>
      <c r="AE411" s="2"/>
      <c r="AF411" s="2"/>
      <c r="AG411" s="2"/>
    </row>
    <row r="412" spans="1:33" x14ac:dyDescent="0.2">
      <c r="A412" s="3"/>
      <c r="B412" s="3" t="str">
        <f>IF('[2]RY3 Model 18_19'!D386=C412,"",1)</f>
        <v/>
      </c>
      <c r="C412" s="58" t="s">
        <v>163</v>
      </c>
      <c r="D412" s="59"/>
      <c r="E412" s="59" t="s">
        <v>57</v>
      </c>
      <c r="F412" s="60" t="s">
        <v>57</v>
      </c>
      <c r="G412" s="61"/>
      <c r="H412" s="61"/>
      <c r="I412" s="60" t="s">
        <v>21</v>
      </c>
      <c r="J412" s="75">
        <v>0</v>
      </c>
      <c r="K412" s="75"/>
      <c r="L412" s="64">
        <f>IF('[2]RY3 Model 18_19'!O386=0,"",'[2]RY3 Model 18_19'!O386)</f>
        <v>2470.56</v>
      </c>
      <c r="M412" s="64">
        <f>IF('[2]RY3 Model 18_19'!P386=0,"",'[2]RY3 Model 18_19'!P386)</f>
        <v>2470.56</v>
      </c>
      <c r="N412" s="64">
        <f>IF('[2]RY3 Model 18_19'!Q386=0,"",'[2]RY3 Model 18_19'!Q386)</f>
        <v>2470.56</v>
      </c>
      <c r="O412" s="64" t="str">
        <f>IF('[2]RY3 Model 18_19'!R386=0,"",'[2]RY3 Model 18_19'!R386)</f>
        <v/>
      </c>
      <c r="P412" s="64"/>
      <c r="Q412" s="55">
        <f>IF('[2]RY3 Model 18_19'!AD386=0,"",'[2]RY3 Model 18_19'!AD386)</f>
        <v>43191</v>
      </c>
      <c r="R412" s="55">
        <f>IF('[2]RY3 Model 18_19'!AE386=0,"",'[2]RY3 Model 18_19'!AE386)</f>
        <v>43221</v>
      </c>
      <c r="S412" s="55" t="str">
        <f>IF('[2]RY3 Model 18_19'!AF386=0,"",'[2]RY3 Model 18_19'!AF386)</f>
        <v/>
      </c>
      <c r="T412" s="60">
        <f>IF('[2]RY3 Model 18_19'!AI386=0,"",365*'[2]RY3 Model 18_19'!AI386)</f>
        <v>30</v>
      </c>
      <c r="U412" s="60">
        <f>IF('[2]RY3 Model 18_19'!AJ386=0,"",365*'[2]RY3 Model 18_19'!AJ386)</f>
        <v>335</v>
      </c>
      <c r="V412" s="60" t="str">
        <f>IF('[2]RY3 Model 18_19'!AK386=0,"",365*'[2]RY3 Model 18_19'!AK386)</f>
        <v/>
      </c>
      <c r="W412" s="65">
        <f t="shared" si="16"/>
        <v>0</v>
      </c>
      <c r="X412" s="65" t="str">
        <f t="shared" si="17"/>
        <v>Yes</v>
      </c>
      <c r="Y412" s="66">
        <f>IF('[2]RY3 Model 18_19'!W386=0,"",'[2]RY3 Model 18_19'!W386)</f>
        <v>2470.56</v>
      </c>
      <c r="Z412" s="66">
        <f>IF('[2]RY3 Model 18_19'!X386=0,"",'[2]RY3 Model 18_19'!X386)</f>
        <v>2470.56</v>
      </c>
      <c r="AA412" s="67">
        <f t="shared" si="18"/>
        <v>0</v>
      </c>
      <c r="AB412" s="68"/>
      <c r="AC412" s="69"/>
      <c r="AD412" s="2"/>
      <c r="AE412" s="2"/>
      <c r="AF412" s="2"/>
      <c r="AG412" s="2"/>
    </row>
    <row r="413" spans="1:33" x14ac:dyDescent="0.2">
      <c r="A413" s="3"/>
      <c r="B413" s="3" t="str">
        <f>IF('[2]RY3 Model 18_19'!D387=C413,"",1)</f>
        <v/>
      </c>
      <c r="C413" s="58"/>
      <c r="D413" s="59"/>
      <c r="E413" s="59"/>
      <c r="F413" s="60"/>
      <c r="G413" s="61"/>
      <c r="H413" s="61"/>
      <c r="I413" s="70"/>
      <c r="J413" s="70"/>
      <c r="K413" s="70"/>
      <c r="L413" s="64" t="str">
        <f>IF('[2]RY3 Model 18_19'!O387=0,"",'[2]RY3 Model 18_19'!O387)</f>
        <v/>
      </c>
      <c r="M413" s="64" t="str">
        <f>IF('[2]RY3 Model 18_19'!P387=0,"",'[2]RY3 Model 18_19'!P387)</f>
        <v/>
      </c>
      <c r="N413" s="64" t="str">
        <f>IF('[2]RY3 Model 18_19'!Q387=0,"",'[2]RY3 Model 18_19'!Q387)</f>
        <v/>
      </c>
      <c r="O413" s="64" t="str">
        <f>IF('[2]RY3 Model 18_19'!R387=0,"",'[2]RY3 Model 18_19'!R387)</f>
        <v/>
      </c>
      <c r="P413" s="64"/>
      <c r="Q413" s="55" t="str">
        <f>IF('[2]RY3 Model 18_19'!AD387=0,"",'[2]RY3 Model 18_19'!AD387)</f>
        <v/>
      </c>
      <c r="R413" s="55" t="str">
        <f>IF('[2]RY3 Model 18_19'!AE387=0,"",'[2]RY3 Model 18_19'!AE387)</f>
        <v/>
      </c>
      <c r="S413" s="55" t="str">
        <f>IF('[2]RY3 Model 18_19'!AF387=0,"",'[2]RY3 Model 18_19'!AF387)</f>
        <v/>
      </c>
      <c r="T413" s="60" t="str">
        <f>IF('[2]RY3 Model 18_19'!AI387=0,"",365*'[2]RY3 Model 18_19'!AI387)</f>
        <v/>
      </c>
      <c r="U413" s="60" t="str">
        <f>IF('[2]RY3 Model 18_19'!AJ387=0,"",365*'[2]RY3 Model 18_19'!AJ387)</f>
        <v/>
      </c>
      <c r="V413" s="60" t="str">
        <f>IF('[2]RY3 Model 18_19'!AK387=0,"",365*'[2]RY3 Model 18_19'!AK387)</f>
        <v/>
      </c>
      <c r="W413" s="65" t="str">
        <f t="shared" si="16"/>
        <v/>
      </c>
      <c r="X413" s="65" t="str">
        <f t="shared" si="17"/>
        <v/>
      </c>
      <c r="Y413" s="66" t="str">
        <f>IF('[2]RY3 Model 18_19'!W387=0,"",'[2]RY3 Model 18_19'!W387)</f>
        <v/>
      </c>
      <c r="Z413" s="66" t="str">
        <f>IF('[2]RY3 Model 18_19'!X387=0,"",'[2]RY3 Model 18_19'!X387)</f>
        <v/>
      </c>
      <c r="AA413" s="67" t="str">
        <f t="shared" si="18"/>
        <v/>
      </c>
      <c r="AB413" s="68"/>
      <c r="AC413" s="69"/>
      <c r="AD413" s="2"/>
      <c r="AE413" s="2"/>
      <c r="AF413" s="2"/>
      <c r="AG413" s="2"/>
    </row>
    <row r="414" spans="1:33" x14ac:dyDescent="0.2">
      <c r="A414" s="3"/>
      <c r="B414" s="3" t="str">
        <f>IF('[2]RY3 Model 18_19'!D388=C414,"",1)</f>
        <v/>
      </c>
      <c r="C414" s="58"/>
      <c r="D414" s="59"/>
      <c r="E414" s="59"/>
      <c r="F414" s="60"/>
      <c r="G414" s="61"/>
      <c r="H414" s="61"/>
      <c r="I414" s="70"/>
      <c r="J414" s="70"/>
      <c r="K414" s="70"/>
      <c r="L414" s="64" t="str">
        <f>IF('[2]RY3 Model 18_19'!O388=0,"",'[2]RY3 Model 18_19'!O388)</f>
        <v/>
      </c>
      <c r="M414" s="64" t="str">
        <f>IF('[2]RY3 Model 18_19'!P388=0,"",'[2]RY3 Model 18_19'!P388)</f>
        <v/>
      </c>
      <c r="N414" s="64" t="str">
        <f>IF('[2]RY3 Model 18_19'!Q388=0,"",'[2]RY3 Model 18_19'!Q388)</f>
        <v/>
      </c>
      <c r="O414" s="64" t="str">
        <f>IF('[2]RY3 Model 18_19'!R388=0,"",'[2]RY3 Model 18_19'!R388)</f>
        <v/>
      </c>
      <c r="P414" s="64"/>
      <c r="Q414" s="55" t="str">
        <f>IF('[2]RY3 Model 18_19'!AD388=0,"",'[2]RY3 Model 18_19'!AD388)</f>
        <v/>
      </c>
      <c r="R414" s="55" t="str">
        <f>IF('[2]RY3 Model 18_19'!AE388=0,"",'[2]RY3 Model 18_19'!AE388)</f>
        <v/>
      </c>
      <c r="S414" s="55" t="str">
        <f>IF('[2]RY3 Model 18_19'!AF388=0,"",'[2]RY3 Model 18_19'!AF388)</f>
        <v/>
      </c>
      <c r="T414" s="60" t="str">
        <f>IF('[2]RY3 Model 18_19'!AI388=0,"",365*'[2]RY3 Model 18_19'!AI388)</f>
        <v/>
      </c>
      <c r="U414" s="60" t="str">
        <f>IF('[2]RY3 Model 18_19'!AJ388=0,"",365*'[2]RY3 Model 18_19'!AJ388)</f>
        <v/>
      </c>
      <c r="V414" s="60" t="str">
        <f>IF('[2]RY3 Model 18_19'!AK388=0,"",365*'[2]RY3 Model 18_19'!AK388)</f>
        <v/>
      </c>
      <c r="W414" s="65" t="str">
        <f t="shared" si="16"/>
        <v/>
      </c>
      <c r="X414" s="65" t="str">
        <f t="shared" si="17"/>
        <v/>
      </c>
      <c r="Y414" s="66" t="str">
        <f>IF('[2]RY3 Model 18_19'!W388=0,"",'[2]RY3 Model 18_19'!W388)</f>
        <v/>
      </c>
      <c r="Z414" s="66" t="str">
        <f>IF('[2]RY3 Model 18_19'!X388=0,"",'[2]RY3 Model 18_19'!X388)</f>
        <v/>
      </c>
      <c r="AA414" s="67" t="str">
        <f t="shared" si="18"/>
        <v/>
      </c>
      <c r="AB414" s="68"/>
      <c r="AC414" s="69"/>
      <c r="AD414" s="2"/>
      <c r="AE414" s="2"/>
      <c r="AF414" s="2"/>
      <c r="AG414" s="2"/>
    </row>
    <row r="415" spans="1:33" x14ac:dyDescent="0.2">
      <c r="A415" s="3"/>
      <c r="B415" s="3" t="str">
        <f>IF('[2]RY3 Model 18_19'!D389=C415,"",1)</f>
        <v/>
      </c>
      <c r="C415" s="48" t="s">
        <v>189</v>
      </c>
      <c r="D415" s="59"/>
      <c r="E415" s="59"/>
      <c r="F415" s="60"/>
      <c r="G415" s="61"/>
      <c r="H415" s="61"/>
      <c r="I415" s="70"/>
      <c r="J415" s="70"/>
      <c r="K415" s="70"/>
      <c r="L415" s="64" t="str">
        <f>IF('[2]RY3 Model 18_19'!O389=0,"",'[2]RY3 Model 18_19'!O389)</f>
        <v/>
      </c>
      <c r="M415" s="64" t="str">
        <f>IF('[2]RY3 Model 18_19'!P389=0,"",'[2]RY3 Model 18_19'!P389)</f>
        <v/>
      </c>
      <c r="N415" s="64" t="str">
        <f>IF('[2]RY3 Model 18_19'!Q389=0,"",'[2]RY3 Model 18_19'!Q389)</f>
        <v/>
      </c>
      <c r="O415" s="64" t="str">
        <f>IF('[2]RY3 Model 18_19'!R389=0,"",'[2]RY3 Model 18_19'!R389)</f>
        <v/>
      </c>
      <c r="P415" s="64"/>
      <c r="Q415" s="55" t="str">
        <f>IF('[2]RY3 Model 18_19'!AD389=0,"",'[2]RY3 Model 18_19'!AD389)</f>
        <v/>
      </c>
      <c r="R415" s="55" t="str">
        <f>IF('[2]RY3 Model 18_19'!AE389=0,"",'[2]RY3 Model 18_19'!AE389)</f>
        <v/>
      </c>
      <c r="S415" s="55" t="str">
        <f>IF('[2]RY3 Model 18_19'!AF389=0,"",'[2]RY3 Model 18_19'!AF389)</f>
        <v/>
      </c>
      <c r="T415" s="60" t="str">
        <f>IF('[2]RY3 Model 18_19'!AI389=0,"",365*'[2]RY3 Model 18_19'!AI389)</f>
        <v/>
      </c>
      <c r="U415" s="60" t="str">
        <f>IF('[2]RY3 Model 18_19'!AJ389=0,"",365*'[2]RY3 Model 18_19'!AJ389)</f>
        <v/>
      </c>
      <c r="V415" s="60" t="str">
        <f>IF('[2]RY3 Model 18_19'!AK389=0,"",365*'[2]RY3 Model 18_19'!AK389)</f>
        <v/>
      </c>
      <c r="W415" s="65" t="str">
        <f t="shared" si="16"/>
        <v/>
      </c>
      <c r="X415" s="65" t="str">
        <f t="shared" si="17"/>
        <v/>
      </c>
      <c r="Y415" s="66" t="str">
        <f>IF('[2]RY3 Model 18_19'!W389=0,"",'[2]RY3 Model 18_19'!W389)</f>
        <v/>
      </c>
      <c r="Z415" s="66" t="str">
        <f>IF('[2]RY3 Model 18_19'!X389=0,"",'[2]RY3 Model 18_19'!X389)</f>
        <v/>
      </c>
      <c r="AA415" s="67" t="str">
        <f t="shared" si="18"/>
        <v/>
      </c>
      <c r="AB415" s="68"/>
      <c r="AC415" s="69"/>
      <c r="AD415" s="2"/>
      <c r="AE415" s="2"/>
      <c r="AF415" s="2"/>
      <c r="AG415" s="2"/>
    </row>
    <row r="416" spans="1:33" x14ac:dyDescent="0.2">
      <c r="A416" s="3"/>
      <c r="B416" s="3" t="str">
        <f>IF('[2]RY3 Model 18_19'!D390=C416,"",1)</f>
        <v/>
      </c>
      <c r="C416" s="58" t="s">
        <v>162</v>
      </c>
      <c r="D416" s="59"/>
      <c r="E416" s="59" t="s">
        <v>57</v>
      </c>
      <c r="F416" s="60" t="s">
        <v>57</v>
      </c>
      <c r="G416" s="61"/>
      <c r="H416" s="61"/>
      <c r="I416" s="60" t="s">
        <v>21</v>
      </c>
      <c r="J416" s="75">
        <v>0</v>
      </c>
      <c r="K416" s="75"/>
      <c r="L416" s="64">
        <f>IF('[2]RY3 Model 18_19'!O390=0,"",'[2]RY3 Model 18_19'!O390)</f>
        <v>1121.1500000000001</v>
      </c>
      <c r="M416" s="64">
        <f>IF('[2]RY3 Model 18_19'!P390=0,"",'[2]RY3 Model 18_19'!P390)</f>
        <v>1121.1500000000001</v>
      </c>
      <c r="N416" s="64">
        <f>IF('[2]RY3 Model 18_19'!Q390=0,"",'[2]RY3 Model 18_19'!Q390)</f>
        <v>1121.1500000000001</v>
      </c>
      <c r="O416" s="64" t="str">
        <f>IF('[2]RY3 Model 18_19'!R390=0,"",'[2]RY3 Model 18_19'!R390)</f>
        <v/>
      </c>
      <c r="P416" s="64"/>
      <c r="Q416" s="55">
        <f>IF('[2]RY3 Model 18_19'!AD390=0,"",'[2]RY3 Model 18_19'!AD390)</f>
        <v>43191</v>
      </c>
      <c r="R416" s="55">
        <f>IF('[2]RY3 Model 18_19'!AE390=0,"",'[2]RY3 Model 18_19'!AE390)</f>
        <v>43221</v>
      </c>
      <c r="S416" s="55" t="str">
        <f>IF('[2]RY3 Model 18_19'!AF390=0,"",'[2]RY3 Model 18_19'!AF390)</f>
        <v/>
      </c>
      <c r="T416" s="60">
        <f>IF('[2]RY3 Model 18_19'!AI390=0,"",365*'[2]RY3 Model 18_19'!AI390)</f>
        <v>30</v>
      </c>
      <c r="U416" s="60">
        <f>IF('[2]RY3 Model 18_19'!AJ390=0,"",365*'[2]RY3 Model 18_19'!AJ390)</f>
        <v>335</v>
      </c>
      <c r="V416" s="60" t="str">
        <f>IF('[2]RY3 Model 18_19'!AK390=0,"",365*'[2]RY3 Model 18_19'!AK390)</f>
        <v/>
      </c>
      <c r="W416" s="65">
        <f t="shared" si="16"/>
        <v>0</v>
      </c>
      <c r="X416" s="65" t="str">
        <f t="shared" si="17"/>
        <v>Yes</v>
      </c>
      <c r="Y416" s="66">
        <f>IF('[2]RY3 Model 18_19'!W390=0,"",'[2]RY3 Model 18_19'!W390)</f>
        <v>1121.1500000000001</v>
      </c>
      <c r="Z416" s="66">
        <f>IF('[2]RY3 Model 18_19'!X390=0,"",'[2]RY3 Model 18_19'!X390)</f>
        <v>1121.1500000000001</v>
      </c>
      <c r="AA416" s="67">
        <f t="shared" si="18"/>
        <v>0</v>
      </c>
      <c r="AB416" s="68"/>
      <c r="AC416" s="69"/>
      <c r="AD416" s="2"/>
      <c r="AE416" s="2"/>
      <c r="AF416" s="2"/>
      <c r="AG416" s="2"/>
    </row>
    <row r="417" spans="1:33" x14ac:dyDescent="0.2">
      <c r="A417" s="3"/>
      <c r="B417" s="3" t="str">
        <f>IF('[2]RY3 Model 18_19'!D391=C417,"",1)</f>
        <v/>
      </c>
      <c r="C417" s="58" t="s">
        <v>163</v>
      </c>
      <c r="D417" s="59"/>
      <c r="E417" s="59" t="s">
        <v>57</v>
      </c>
      <c r="F417" s="60" t="s">
        <v>57</v>
      </c>
      <c r="G417" s="61"/>
      <c r="H417" s="61"/>
      <c r="I417" s="60" t="s">
        <v>21</v>
      </c>
      <c r="J417" s="75">
        <v>0</v>
      </c>
      <c r="K417" s="75"/>
      <c r="L417" s="64">
        <f>IF('[2]RY3 Model 18_19'!O391=0,"",'[2]RY3 Model 18_19'!O391)</f>
        <v>38.93</v>
      </c>
      <c r="M417" s="64">
        <f>IF('[2]RY3 Model 18_19'!P391=0,"",'[2]RY3 Model 18_19'!P391)</f>
        <v>38.93</v>
      </c>
      <c r="N417" s="64">
        <f>IF('[2]RY3 Model 18_19'!Q391=0,"",'[2]RY3 Model 18_19'!Q391)</f>
        <v>38.93</v>
      </c>
      <c r="O417" s="64" t="str">
        <f>IF('[2]RY3 Model 18_19'!R391=0,"",'[2]RY3 Model 18_19'!R391)</f>
        <v/>
      </c>
      <c r="P417" s="64"/>
      <c r="Q417" s="55">
        <f>IF('[2]RY3 Model 18_19'!AD391=0,"",'[2]RY3 Model 18_19'!AD391)</f>
        <v>43191</v>
      </c>
      <c r="R417" s="55">
        <f>IF('[2]RY3 Model 18_19'!AE391=0,"",'[2]RY3 Model 18_19'!AE391)</f>
        <v>43221</v>
      </c>
      <c r="S417" s="55" t="str">
        <f>IF('[2]RY3 Model 18_19'!AF391=0,"",'[2]RY3 Model 18_19'!AF391)</f>
        <v/>
      </c>
      <c r="T417" s="60">
        <f>IF('[2]RY3 Model 18_19'!AI391=0,"",365*'[2]RY3 Model 18_19'!AI391)</f>
        <v>30</v>
      </c>
      <c r="U417" s="60">
        <f>IF('[2]RY3 Model 18_19'!AJ391=0,"",365*'[2]RY3 Model 18_19'!AJ391)</f>
        <v>335</v>
      </c>
      <c r="V417" s="60" t="str">
        <f>IF('[2]RY3 Model 18_19'!AK391=0,"",365*'[2]RY3 Model 18_19'!AK391)</f>
        <v/>
      </c>
      <c r="W417" s="65">
        <f t="shared" si="16"/>
        <v>0</v>
      </c>
      <c r="X417" s="65" t="str">
        <f t="shared" si="17"/>
        <v>Yes</v>
      </c>
      <c r="Y417" s="66">
        <f>IF('[2]RY3 Model 18_19'!W391=0,"",'[2]RY3 Model 18_19'!W391)</f>
        <v>38.93</v>
      </c>
      <c r="Z417" s="66">
        <f>IF('[2]RY3 Model 18_19'!X391=0,"",'[2]RY3 Model 18_19'!X391)</f>
        <v>38.93</v>
      </c>
      <c r="AA417" s="67">
        <f t="shared" si="18"/>
        <v>0</v>
      </c>
      <c r="AB417" s="68"/>
      <c r="AC417" s="69"/>
      <c r="AD417" s="2"/>
      <c r="AE417" s="2"/>
      <c r="AF417" s="2"/>
      <c r="AG417" s="2"/>
    </row>
    <row r="418" spans="1:33" x14ac:dyDescent="0.2">
      <c r="A418" s="3"/>
      <c r="B418" s="3" t="str">
        <f>IF('[2]RY3 Model 18_19'!D392=C418,"",1)</f>
        <v/>
      </c>
      <c r="C418" s="58"/>
      <c r="D418" s="59"/>
      <c r="E418" s="59"/>
      <c r="F418" s="60"/>
      <c r="G418" s="61"/>
      <c r="H418" s="61"/>
      <c r="I418" s="70"/>
      <c r="J418" s="70"/>
      <c r="K418" s="70"/>
      <c r="L418" s="64" t="str">
        <f>IF('[2]RY3 Model 18_19'!O392=0,"",'[2]RY3 Model 18_19'!O392)</f>
        <v/>
      </c>
      <c r="M418" s="64" t="str">
        <f>IF('[2]RY3 Model 18_19'!P392=0,"",'[2]RY3 Model 18_19'!P392)</f>
        <v/>
      </c>
      <c r="N418" s="64" t="str">
        <f>IF('[2]RY3 Model 18_19'!Q392=0,"",'[2]RY3 Model 18_19'!Q392)</f>
        <v/>
      </c>
      <c r="O418" s="64" t="str">
        <f>IF('[2]RY3 Model 18_19'!R392=0,"",'[2]RY3 Model 18_19'!R392)</f>
        <v/>
      </c>
      <c r="P418" s="64"/>
      <c r="Q418" s="55" t="str">
        <f>IF('[2]RY3 Model 18_19'!AD392=0,"",'[2]RY3 Model 18_19'!AD392)</f>
        <v/>
      </c>
      <c r="R418" s="55" t="str">
        <f>IF('[2]RY3 Model 18_19'!AE392=0,"",'[2]RY3 Model 18_19'!AE392)</f>
        <v/>
      </c>
      <c r="S418" s="55" t="str">
        <f>IF('[2]RY3 Model 18_19'!AF392=0,"",'[2]RY3 Model 18_19'!AF392)</f>
        <v/>
      </c>
      <c r="T418" s="60" t="str">
        <f>IF('[2]RY3 Model 18_19'!AI392=0,"",365*'[2]RY3 Model 18_19'!AI392)</f>
        <v/>
      </c>
      <c r="U418" s="60" t="str">
        <f>IF('[2]RY3 Model 18_19'!AJ392=0,"",365*'[2]RY3 Model 18_19'!AJ392)</f>
        <v/>
      </c>
      <c r="V418" s="60" t="str">
        <f>IF('[2]RY3 Model 18_19'!AK392=0,"",365*'[2]RY3 Model 18_19'!AK392)</f>
        <v/>
      </c>
      <c r="W418" s="65" t="str">
        <f t="shared" si="16"/>
        <v/>
      </c>
      <c r="X418" s="65" t="str">
        <f t="shared" si="17"/>
        <v/>
      </c>
      <c r="Y418" s="66" t="str">
        <f>IF('[2]RY3 Model 18_19'!W392=0,"",'[2]RY3 Model 18_19'!W392)</f>
        <v/>
      </c>
      <c r="Z418" s="66" t="str">
        <f>IF('[2]RY3 Model 18_19'!X392=0,"",'[2]RY3 Model 18_19'!X392)</f>
        <v/>
      </c>
      <c r="AA418" s="67" t="str">
        <f t="shared" si="18"/>
        <v/>
      </c>
      <c r="AB418" s="68"/>
      <c r="AC418" s="69"/>
      <c r="AD418" s="2"/>
      <c r="AE418" s="2"/>
      <c r="AF418" s="2"/>
      <c r="AG418" s="2"/>
    </row>
    <row r="419" spans="1:33" x14ac:dyDescent="0.2">
      <c r="A419" s="3"/>
      <c r="B419" s="3" t="str">
        <f>IF('[2]RY3 Model 18_19'!D393=C419,"",1)</f>
        <v/>
      </c>
      <c r="C419" s="58"/>
      <c r="D419" s="59"/>
      <c r="E419" s="59"/>
      <c r="F419" s="60"/>
      <c r="G419" s="61"/>
      <c r="H419" s="61"/>
      <c r="I419" s="70"/>
      <c r="J419" s="70"/>
      <c r="K419" s="70"/>
      <c r="L419" s="64" t="str">
        <f>IF('[2]RY3 Model 18_19'!O393=0,"",'[2]RY3 Model 18_19'!O393)</f>
        <v/>
      </c>
      <c r="M419" s="64" t="str">
        <f>IF('[2]RY3 Model 18_19'!P393=0,"",'[2]RY3 Model 18_19'!P393)</f>
        <v/>
      </c>
      <c r="N419" s="64" t="str">
        <f>IF('[2]RY3 Model 18_19'!Q393=0,"",'[2]RY3 Model 18_19'!Q393)</f>
        <v/>
      </c>
      <c r="O419" s="64" t="str">
        <f>IF('[2]RY3 Model 18_19'!R393=0,"",'[2]RY3 Model 18_19'!R393)</f>
        <v/>
      </c>
      <c r="P419" s="64"/>
      <c r="Q419" s="55" t="str">
        <f>IF('[2]RY3 Model 18_19'!AD393=0,"",'[2]RY3 Model 18_19'!AD393)</f>
        <v/>
      </c>
      <c r="R419" s="55" t="str">
        <f>IF('[2]RY3 Model 18_19'!AE393=0,"",'[2]RY3 Model 18_19'!AE393)</f>
        <v/>
      </c>
      <c r="S419" s="55" t="str">
        <f>IF('[2]RY3 Model 18_19'!AF393=0,"",'[2]RY3 Model 18_19'!AF393)</f>
        <v/>
      </c>
      <c r="T419" s="60" t="str">
        <f>IF('[2]RY3 Model 18_19'!AI393=0,"",365*'[2]RY3 Model 18_19'!AI393)</f>
        <v/>
      </c>
      <c r="U419" s="60" t="str">
        <f>IF('[2]RY3 Model 18_19'!AJ393=0,"",365*'[2]RY3 Model 18_19'!AJ393)</f>
        <v/>
      </c>
      <c r="V419" s="60" t="str">
        <f>IF('[2]RY3 Model 18_19'!AK393=0,"",365*'[2]RY3 Model 18_19'!AK393)</f>
        <v/>
      </c>
      <c r="W419" s="65" t="str">
        <f t="shared" si="16"/>
        <v/>
      </c>
      <c r="X419" s="65" t="str">
        <f t="shared" si="17"/>
        <v/>
      </c>
      <c r="Y419" s="66" t="str">
        <f>IF('[2]RY3 Model 18_19'!W393=0,"",'[2]RY3 Model 18_19'!W393)</f>
        <v/>
      </c>
      <c r="Z419" s="66" t="str">
        <f>IF('[2]RY3 Model 18_19'!X393=0,"",'[2]RY3 Model 18_19'!X393)</f>
        <v/>
      </c>
      <c r="AA419" s="67" t="str">
        <f t="shared" si="18"/>
        <v/>
      </c>
      <c r="AB419" s="68"/>
      <c r="AC419" s="69"/>
      <c r="AD419" s="2"/>
      <c r="AE419" s="2"/>
      <c r="AF419" s="2"/>
      <c r="AG419" s="2"/>
    </row>
    <row r="420" spans="1:33" x14ac:dyDescent="0.2">
      <c r="A420" s="3"/>
      <c r="B420" s="3" t="str">
        <f>IF('[2]RY3 Model 18_19'!D394=C420,"",1)</f>
        <v/>
      </c>
      <c r="C420" s="48" t="s">
        <v>190</v>
      </c>
      <c r="D420" s="59"/>
      <c r="E420" s="59"/>
      <c r="F420" s="60"/>
      <c r="G420" s="61"/>
      <c r="H420" s="61"/>
      <c r="I420" s="70"/>
      <c r="J420" s="70"/>
      <c r="K420" s="70"/>
      <c r="L420" s="64" t="str">
        <f>IF('[2]RY3 Model 18_19'!O394=0,"",'[2]RY3 Model 18_19'!O394)</f>
        <v/>
      </c>
      <c r="M420" s="64" t="str">
        <f>IF('[2]RY3 Model 18_19'!P394=0,"",'[2]RY3 Model 18_19'!P394)</f>
        <v/>
      </c>
      <c r="N420" s="64" t="str">
        <f>IF('[2]RY3 Model 18_19'!Q394=0,"",'[2]RY3 Model 18_19'!Q394)</f>
        <v/>
      </c>
      <c r="O420" s="64" t="str">
        <f>IF('[2]RY3 Model 18_19'!R394=0,"",'[2]RY3 Model 18_19'!R394)</f>
        <v/>
      </c>
      <c r="P420" s="64"/>
      <c r="Q420" s="55" t="str">
        <f>IF('[2]RY3 Model 18_19'!AD394=0,"",'[2]RY3 Model 18_19'!AD394)</f>
        <v/>
      </c>
      <c r="R420" s="55" t="str">
        <f>IF('[2]RY3 Model 18_19'!AE394=0,"",'[2]RY3 Model 18_19'!AE394)</f>
        <v/>
      </c>
      <c r="S420" s="55" t="str">
        <f>IF('[2]RY3 Model 18_19'!AF394=0,"",'[2]RY3 Model 18_19'!AF394)</f>
        <v/>
      </c>
      <c r="T420" s="60" t="str">
        <f>IF('[2]RY3 Model 18_19'!AI394=0,"",365*'[2]RY3 Model 18_19'!AI394)</f>
        <v/>
      </c>
      <c r="U420" s="60" t="str">
        <f>IF('[2]RY3 Model 18_19'!AJ394=0,"",365*'[2]RY3 Model 18_19'!AJ394)</f>
        <v/>
      </c>
      <c r="V420" s="60" t="str">
        <f>IF('[2]RY3 Model 18_19'!AK394=0,"",365*'[2]RY3 Model 18_19'!AK394)</f>
        <v/>
      </c>
      <c r="W420" s="65" t="str">
        <f t="shared" si="16"/>
        <v/>
      </c>
      <c r="X420" s="65" t="str">
        <f t="shared" si="17"/>
        <v/>
      </c>
      <c r="Y420" s="66" t="str">
        <f>IF('[2]RY3 Model 18_19'!W394=0,"",'[2]RY3 Model 18_19'!W394)</f>
        <v/>
      </c>
      <c r="Z420" s="66" t="str">
        <f>IF('[2]RY3 Model 18_19'!X394=0,"",'[2]RY3 Model 18_19'!X394)</f>
        <v/>
      </c>
      <c r="AA420" s="67" t="str">
        <f t="shared" si="18"/>
        <v/>
      </c>
      <c r="AB420" s="68"/>
      <c r="AC420" s="69"/>
      <c r="AD420" s="2"/>
      <c r="AE420" s="2"/>
      <c r="AF420" s="2"/>
      <c r="AG420" s="2"/>
    </row>
    <row r="421" spans="1:33" x14ac:dyDescent="0.2">
      <c r="A421" s="3"/>
      <c r="B421" s="3" t="str">
        <f>IF('[2]RY3 Model 18_19'!D395=C421,"",1)</f>
        <v/>
      </c>
      <c r="C421" s="58" t="s">
        <v>166</v>
      </c>
      <c r="D421" s="59"/>
      <c r="E421" s="59" t="s">
        <v>57</v>
      </c>
      <c r="F421" s="60" t="s">
        <v>57</v>
      </c>
      <c r="G421" s="61"/>
      <c r="H421" s="61"/>
      <c r="I421" s="60" t="s">
        <v>21</v>
      </c>
      <c r="J421" s="75">
        <v>0</v>
      </c>
      <c r="K421" s="75"/>
      <c r="L421" s="64">
        <f>IF('[2]RY3 Model 18_19'!O395=0,"",'[2]RY3 Model 18_19'!O395)</f>
        <v>37872.82</v>
      </c>
      <c r="M421" s="64">
        <f>IF('[2]RY3 Model 18_19'!P395=0,"",'[2]RY3 Model 18_19'!P395)</f>
        <v>37872.82</v>
      </c>
      <c r="N421" s="64">
        <f>IF('[2]RY3 Model 18_19'!Q395=0,"",'[2]RY3 Model 18_19'!Q395)</f>
        <v>37872.82</v>
      </c>
      <c r="O421" s="64" t="str">
        <f>IF('[2]RY3 Model 18_19'!R395=0,"",'[2]RY3 Model 18_19'!R395)</f>
        <v/>
      </c>
      <c r="P421" s="64"/>
      <c r="Q421" s="55">
        <f>IF('[2]RY3 Model 18_19'!AD395=0,"",'[2]RY3 Model 18_19'!AD395)</f>
        <v>43191</v>
      </c>
      <c r="R421" s="55">
        <f>IF('[2]RY3 Model 18_19'!AE395=0,"",'[2]RY3 Model 18_19'!AE395)</f>
        <v>43221</v>
      </c>
      <c r="S421" s="55" t="str">
        <f>IF('[2]RY3 Model 18_19'!AF395=0,"",'[2]RY3 Model 18_19'!AF395)</f>
        <v/>
      </c>
      <c r="T421" s="60">
        <f>IF('[2]RY3 Model 18_19'!AI395=0,"",365*'[2]RY3 Model 18_19'!AI395)</f>
        <v>30</v>
      </c>
      <c r="U421" s="60">
        <f>IF('[2]RY3 Model 18_19'!AJ395=0,"",365*'[2]RY3 Model 18_19'!AJ395)</f>
        <v>335</v>
      </c>
      <c r="V421" s="60" t="str">
        <f>IF('[2]RY3 Model 18_19'!AK395=0,"",365*'[2]RY3 Model 18_19'!AK395)</f>
        <v/>
      </c>
      <c r="W421" s="65">
        <f t="shared" si="16"/>
        <v>0</v>
      </c>
      <c r="X421" s="65" t="str">
        <f t="shared" si="17"/>
        <v>Yes</v>
      </c>
      <c r="Y421" s="66">
        <f>IF('[2]RY3 Model 18_19'!W395=0,"",'[2]RY3 Model 18_19'!W395)</f>
        <v>37872.82</v>
      </c>
      <c r="Z421" s="66">
        <f>IF('[2]RY3 Model 18_19'!X395=0,"",'[2]RY3 Model 18_19'!X395)</f>
        <v>37872.82</v>
      </c>
      <c r="AA421" s="67">
        <f t="shared" si="18"/>
        <v>0</v>
      </c>
      <c r="AB421" s="68"/>
      <c r="AC421" s="69"/>
      <c r="AD421" s="2"/>
      <c r="AE421" s="2"/>
      <c r="AF421" s="2"/>
      <c r="AG421" s="2"/>
    </row>
    <row r="422" spans="1:33" x14ac:dyDescent="0.2">
      <c r="A422" s="3"/>
      <c r="B422" s="3" t="str">
        <f>IF('[2]RY3 Model 18_19'!D396=C422,"",1)</f>
        <v/>
      </c>
      <c r="C422" s="58" t="s">
        <v>167</v>
      </c>
      <c r="D422" s="59"/>
      <c r="E422" s="59" t="s">
        <v>57</v>
      </c>
      <c r="F422" s="60" t="s">
        <v>57</v>
      </c>
      <c r="G422" s="61"/>
      <c r="H422" s="61"/>
      <c r="I422" s="60" t="s">
        <v>21</v>
      </c>
      <c r="J422" s="75">
        <v>0</v>
      </c>
      <c r="K422" s="75"/>
      <c r="L422" s="64">
        <f>IF('[2]RY3 Model 18_19'!O396=0,"",'[2]RY3 Model 18_19'!O396)</f>
        <v>4389.18</v>
      </c>
      <c r="M422" s="64">
        <f>IF('[2]RY3 Model 18_19'!P396=0,"",'[2]RY3 Model 18_19'!P396)</f>
        <v>4389.18</v>
      </c>
      <c r="N422" s="64">
        <f>IF('[2]RY3 Model 18_19'!Q396=0,"",'[2]RY3 Model 18_19'!Q396)</f>
        <v>4389.18</v>
      </c>
      <c r="O422" s="64" t="str">
        <f>IF('[2]RY3 Model 18_19'!R396=0,"",'[2]RY3 Model 18_19'!R396)</f>
        <v/>
      </c>
      <c r="P422" s="64"/>
      <c r="Q422" s="55">
        <f>IF('[2]RY3 Model 18_19'!AD396=0,"",'[2]RY3 Model 18_19'!AD396)</f>
        <v>43191</v>
      </c>
      <c r="R422" s="55">
        <f>IF('[2]RY3 Model 18_19'!AE396=0,"",'[2]RY3 Model 18_19'!AE396)</f>
        <v>43221</v>
      </c>
      <c r="S422" s="55" t="str">
        <f>IF('[2]RY3 Model 18_19'!AF396=0,"",'[2]RY3 Model 18_19'!AF396)</f>
        <v/>
      </c>
      <c r="T422" s="60">
        <f>IF('[2]RY3 Model 18_19'!AI396=0,"",365*'[2]RY3 Model 18_19'!AI396)</f>
        <v>30</v>
      </c>
      <c r="U422" s="60">
        <f>IF('[2]RY3 Model 18_19'!AJ396=0,"",365*'[2]RY3 Model 18_19'!AJ396)</f>
        <v>335</v>
      </c>
      <c r="V422" s="60" t="str">
        <f>IF('[2]RY3 Model 18_19'!AK396=0,"",365*'[2]RY3 Model 18_19'!AK396)</f>
        <v/>
      </c>
      <c r="W422" s="65">
        <f t="shared" si="16"/>
        <v>0</v>
      </c>
      <c r="X422" s="65" t="str">
        <f t="shared" si="17"/>
        <v>Yes</v>
      </c>
      <c r="Y422" s="66">
        <f>IF('[2]RY3 Model 18_19'!W396=0,"",'[2]RY3 Model 18_19'!W396)</f>
        <v>4389.18</v>
      </c>
      <c r="Z422" s="66">
        <f>IF('[2]RY3 Model 18_19'!X396=0,"",'[2]RY3 Model 18_19'!X396)</f>
        <v>4389.18</v>
      </c>
      <c r="AA422" s="67">
        <f t="shared" si="18"/>
        <v>0</v>
      </c>
      <c r="AB422" s="68"/>
      <c r="AC422" s="69"/>
      <c r="AD422" s="2"/>
      <c r="AE422" s="2"/>
      <c r="AF422" s="2"/>
      <c r="AG422" s="2"/>
    </row>
    <row r="423" spans="1:33" x14ac:dyDescent="0.2">
      <c r="A423" s="3"/>
      <c r="B423" s="3" t="str">
        <f>IF('[2]RY3 Model 18_19'!D397=C423,"",1)</f>
        <v/>
      </c>
      <c r="C423" s="58" t="s">
        <v>168</v>
      </c>
      <c r="D423" s="59"/>
      <c r="E423" s="59" t="s">
        <v>57</v>
      </c>
      <c r="F423" s="60" t="s">
        <v>57</v>
      </c>
      <c r="G423" s="61"/>
      <c r="H423" s="61"/>
      <c r="I423" s="60" t="s">
        <v>21</v>
      </c>
      <c r="J423" s="75">
        <v>0</v>
      </c>
      <c r="K423" s="75"/>
      <c r="L423" s="64">
        <f>IF('[2]RY3 Model 18_19'!O397=0,"",'[2]RY3 Model 18_19'!O397)</f>
        <v>30650.97</v>
      </c>
      <c r="M423" s="64">
        <f>IF('[2]RY3 Model 18_19'!P397=0,"",'[2]RY3 Model 18_19'!P397)</f>
        <v>30650.97</v>
      </c>
      <c r="N423" s="64">
        <f>IF('[2]RY3 Model 18_19'!Q397=0,"",'[2]RY3 Model 18_19'!Q397)</f>
        <v>30650.97</v>
      </c>
      <c r="O423" s="64" t="str">
        <f>IF('[2]RY3 Model 18_19'!R397=0,"",'[2]RY3 Model 18_19'!R397)</f>
        <v/>
      </c>
      <c r="P423" s="64"/>
      <c r="Q423" s="55">
        <f>IF('[2]RY3 Model 18_19'!AD397=0,"",'[2]RY3 Model 18_19'!AD397)</f>
        <v>43191</v>
      </c>
      <c r="R423" s="55">
        <f>IF('[2]RY3 Model 18_19'!AE397=0,"",'[2]RY3 Model 18_19'!AE397)</f>
        <v>43221</v>
      </c>
      <c r="S423" s="55" t="str">
        <f>IF('[2]RY3 Model 18_19'!AF397=0,"",'[2]RY3 Model 18_19'!AF397)</f>
        <v/>
      </c>
      <c r="T423" s="60">
        <f>IF('[2]RY3 Model 18_19'!AI397=0,"",365*'[2]RY3 Model 18_19'!AI397)</f>
        <v>30</v>
      </c>
      <c r="U423" s="60">
        <f>IF('[2]RY3 Model 18_19'!AJ397=0,"",365*'[2]RY3 Model 18_19'!AJ397)</f>
        <v>335</v>
      </c>
      <c r="V423" s="60" t="str">
        <f>IF('[2]RY3 Model 18_19'!AK397=0,"",365*'[2]RY3 Model 18_19'!AK397)</f>
        <v/>
      </c>
      <c r="W423" s="65">
        <f t="shared" si="16"/>
        <v>0</v>
      </c>
      <c r="X423" s="65" t="str">
        <f t="shared" si="17"/>
        <v>Yes</v>
      </c>
      <c r="Y423" s="66">
        <f>IF('[2]RY3 Model 18_19'!W397=0,"",'[2]RY3 Model 18_19'!W397)</f>
        <v>30650.97</v>
      </c>
      <c r="Z423" s="66">
        <f>IF('[2]RY3 Model 18_19'!X397=0,"",'[2]RY3 Model 18_19'!X397)</f>
        <v>30650.97</v>
      </c>
      <c r="AA423" s="67">
        <f t="shared" si="18"/>
        <v>0</v>
      </c>
      <c r="AB423" s="68"/>
      <c r="AC423" s="69"/>
      <c r="AD423" s="2"/>
      <c r="AE423" s="2"/>
      <c r="AF423" s="2"/>
      <c r="AG423" s="2"/>
    </row>
    <row r="424" spans="1:33" x14ac:dyDescent="0.2">
      <c r="A424" s="3"/>
      <c r="B424" s="3" t="str">
        <f>IF('[2]RY3 Model 18_19'!D398=C424,"",1)</f>
        <v/>
      </c>
      <c r="C424" s="58" t="s">
        <v>191</v>
      </c>
      <c r="D424" s="59"/>
      <c r="E424" s="59" t="s">
        <v>57</v>
      </c>
      <c r="F424" s="60" t="s">
        <v>57</v>
      </c>
      <c r="G424" s="61"/>
      <c r="H424" s="61"/>
      <c r="I424" s="60" t="s">
        <v>21</v>
      </c>
      <c r="J424" s="75">
        <v>0</v>
      </c>
      <c r="K424" s="75"/>
      <c r="L424" s="64">
        <f>IF('[2]RY3 Model 18_19'!O398=0,"",'[2]RY3 Model 18_19'!O398)</f>
        <v>1682.94</v>
      </c>
      <c r="M424" s="64">
        <f>IF('[2]RY3 Model 18_19'!P398=0,"",'[2]RY3 Model 18_19'!P398)</f>
        <v>1682.94</v>
      </c>
      <c r="N424" s="64">
        <f>IF('[2]RY3 Model 18_19'!Q398=0,"",'[2]RY3 Model 18_19'!Q398)</f>
        <v>1682.94</v>
      </c>
      <c r="O424" s="64" t="str">
        <f>IF('[2]RY3 Model 18_19'!R398=0,"",'[2]RY3 Model 18_19'!R398)</f>
        <v/>
      </c>
      <c r="P424" s="64"/>
      <c r="Q424" s="55">
        <f>IF('[2]RY3 Model 18_19'!AD398=0,"",'[2]RY3 Model 18_19'!AD398)</f>
        <v>43191</v>
      </c>
      <c r="R424" s="55">
        <f>IF('[2]RY3 Model 18_19'!AE398=0,"",'[2]RY3 Model 18_19'!AE398)</f>
        <v>43221</v>
      </c>
      <c r="S424" s="55" t="str">
        <f>IF('[2]RY3 Model 18_19'!AF398=0,"",'[2]RY3 Model 18_19'!AF398)</f>
        <v/>
      </c>
      <c r="T424" s="60">
        <f>IF('[2]RY3 Model 18_19'!AI398=0,"",365*'[2]RY3 Model 18_19'!AI398)</f>
        <v>30</v>
      </c>
      <c r="U424" s="60">
        <f>IF('[2]RY3 Model 18_19'!AJ398=0,"",365*'[2]RY3 Model 18_19'!AJ398)</f>
        <v>335</v>
      </c>
      <c r="V424" s="60" t="str">
        <f>IF('[2]RY3 Model 18_19'!AK398=0,"",365*'[2]RY3 Model 18_19'!AK398)</f>
        <v/>
      </c>
      <c r="W424" s="65">
        <f t="shared" si="16"/>
        <v>0</v>
      </c>
      <c r="X424" s="65" t="str">
        <f t="shared" si="17"/>
        <v>Yes</v>
      </c>
      <c r="Y424" s="66">
        <f>IF('[2]RY3 Model 18_19'!W398=0,"",'[2]RY3 Model 18_19'!W398)</f>
        <v>1682.94</v>
      </c>
      <c r="Z424" s="66">
        <f>IF('[2]RY3 Model 18_19'!X398=0,"",'[2]RY3 Model 18_19'!X398)</f>
        <v>1682.94</v>
      </c>
      <c r="AA424" s="67">
        <f t="shared" si="18"/>
        <v>0</v>
      </c>
      <c r="AB424" s="68"/>
      <c r="AC424" s="69"/>
      <c r="AD424" s="2"/>
      <c r="AE424" s="2"/>
      <c r="AF424" s="2"/>
      <c r="AG424" s="2"/>
    </row>
    <row r="425" spans="1:33" x14ac:dyDescent="0.2">
      <c r="A425" s="3"/>
      <c r="B425" s="3" t="str">
        <f>IF('[2]RY3 Model 18_19'!D399=C425,"",1)</f>
        <v/>
      </c>
      <c r="C425" s="58" t="s">
        <v>170</v>
      </c>
      <c r="D425" s="59"/>
      <c r="E425" s="59" t="s">
        <v>57</v>
      </c>
      <c r="F425" s="60" t="s">
        <v>57</v>
      </c>
      <c r="G425" s="61"/>
      <c r="H425" s="61"/>
      <c r="I425" s="60" t="s">
        <v>21</v>
      </c>
      <c r="J425" s="75">
        <v>0</v>
      </c>
      <c r="K425" s="75"/>
      <c r="L425" s="64">
        <f>IF('[2]RY3 Model 18_19'!O399=0,"",'[2]RY3 Model 18_19'!O399)</f>
        <v>2135.39</v>
      </c>
      <c r="M425" s="64">
        <f>IF('[2]RY3 Model 18_19'!P399=0,"",'[2]RY3 Model 18_19'!P399)</f>
        <v>2135.39</v>
      </c>
      <c r="N425" s="64">
        <f>IF('[2]RY3 Model 18_19'!Q399=0,"",'[2]RY3 Model 18_19'!Q399)</f>
        <v>2135.39</v>
      </c>
      <c r="O425" s="64" t="str">
        <f>IF('[2]RY3 Model 18_19'!R399=0,"",'[2]RY3 Model 18_19'!R399)</f>
        <v/>
      </c>
      <c r="P425" s="64"/>
      <c r="Q425" s="55">
        <f>IF('[2]RY3 Model 18_19'!AD399=0,"",'[2]RY3 Model 18_19'!AD399)</f>
        <v>43191</v>
      </c>
      <c r="R425" s="55">
        <f>IF('[2]RY3 Model 18_19'!AE399=0,"",'[2]RY3 Model 18_19'!AE399)</f>
        <v>43221</v>
      </c>
      <c r="S425" s="55" t="str">
        <f>IF('[2]RY3 Model 18_19'!AF399=0,"",'[2]RY3 Model 18_19'!AF399)</f>
        <v/>
      </c>
      <c r="T425" s="60">
        <f>IF('[2]RY3 Model 18_19'!AI399=0,"",365*'[2]RY3 Model 18_19'!AI399)</f>
        <v>30</v>
      </c>
      <c r="U425" s="60">
        <f>IF('[2]RY3 Model 18_19'!AJ399=0,"",365*'[2]RY3 Model 18_19'!AJ399)</f>
        <v>335</v>
      </c>
      <c r="V425" s="60" t="str">
        <f>IF('[2]RY3 Model 18_19'!AK399=0,"",365*'[2]RY3 Model 18_19'!AK399)</f>
        <v/>
      </c>
      <c r="W425" s="65">
        <f t="shared" ref="W425:W488" si="19">IF(AA425="","",AA425)</f>
        <v>0</v>
      </c>
      <c r="X425" s="65" t="str">
        <f t="shared" ref="X425:X488" si="20">IF(W425="","",IF(W425&lt;8.9%,"Yes","No"))</f>
        <v>Yes</v>
      </c>
      <c r="Y425" s="66">
        <f>IF('[2]RY3 Model 18_19'!W399=0,"",'[2]RY3 Model 18_19'!W399)</f>
        <v>2135.39</v>
      </c>
      <c r="Z425" s="66">
        <f>IF('[2]RY3 Model 18_19'!X399=0,"",'[2]RY3 Model 18_19'!X399)</f>
        <v>2135.39</v>
      </c>
      <c r="AA425" s="67">
        <f t="shared" ref="AA425:AA488" si="21">IFERROR((Z425-Y425)/Y425,"")</f>
        <v>0</v>
      </c>
      <c r="AB425" s="68"/>
      <c r="AC425" s="69"/>
      <c r="AD425" s="2"/>
      <c r="AE425" s="2"/>
      <c r="AF425" s="2"/>
      <c r="AG425" s="2"/>
    </row>
    <row r="426" spans="1:33" x14ac:dyDescent="0.2">
      <c r="A426" s="3"/>
      <c r="B426" s="3" t="str">
        <f>IF('[2]RY3 Model 18_19'!D400=C426,"",1)</f>
        <v/>
      </c>
      <c r="C426" s="58" t="s">
        <v>171</v>
      </c>
      <c r="D426" s="59"/>
      <c r="E426" s="59" t="s">
        <v>57</v>
      </c>
      <c r="F426" s="60" t="s">
        <v>57</v>
      </c>
      <c r="G426" s="61"/>
      <c r="H426" s="61"/>
      <c r="I426" s="60" t="s">
        <v>21</v>
      </c>
      <c r="J426" s="75">
        <v>0</v>
      </c>
      <c r="K426" s="75"/>
      <c r="L426" s="64">
        <f>IF('[2]RY3 Model 18_19'!O400=0,"",'[2]RY3 Model 18_19'!O400)</f>
        <v>5025.37</v>
      </c>
      <c r="M426" s="64">
        <f>IF('[2]RY3 Model 18_19'!P400=0,"",'[2]RY3 Model 18_19'!P400)</f>
        <v>5025.37</v>
      </c>
      <c r="N426" s="64">
        <f>IF('[2]RY3 Model 18_19'!Q400=0,"",'[2]RY3 Model 18_19'!Q400)</f>
        <v>5025.37</v>
      </c>
      <c r="O426" s="64" t="str">
        <f>IF('[2]RY3 Model 18_19'!R400=0,"",'[2]RY3 Model 18_19'!R400)</f>
        <v/>
      </c>
      <c r="P426" s="64"/>
      <c r="Q426" s="55">
        <f>IF('[2]RY3 Model 18_19'!AD400=0,"",'[2]RY3 Model 18_19'!AD400)</f>
        <v>43191</v>
      </c>
      <c r="R426" s="55">
        <f>IF('[2]RY3 Model 18_19'!AE400=0,"",'[2]RY3 Model 18_19'!AE400)</f>
        <v>43221</v>
      </c>
      <c r="S426" s="55" t="str">
        <f>IF('[2]RY3 Model 18_19'!AF400=0,"",'[2]RY3 Model 18_19'!AF400)</f>
        <v/>
      </c>
      <c r="T426" s="60">
        <f>IF('[2]RY3 Model 18_19'!AI400=0,"",365*'[2]RY3 Model 18_19'!AI400)</f>
        <v>30</v>
      </c>
      <c r="U426" s="60">
        <f>IF('[2]RY3 Model 18_19'!AJ400=0,"",365*'[2]RY3 Model 18_19'!AJ400)</f>
        <v>335</v>
      </c>
      <c r="V426" s="60" t="str">
        <f>IF('[2]RY3 Model 18_19'!AK400=0,"",365*'[2]RY3 Model 18_19'!AK400)</f>
        <v/>
      </c>
      <c r="W426" s="65">
        <f t="shared" si="19"/>
        <v>0</v>
      </c>
      <c r="X426" s="65" t="str">
        <f t="shared" si="20"/>
        <v>Yes</v>
      </c>
      <c r="Y426" s="66">
        <f>IF('[2]RY3 Model 18_19'!W400=0,"",'[2]RY3 Model 18_19'!W400)</f>
        <v>5025.37</v>
      </c>
      <c r="Z426" s="66">
        <f>IF('[2]RY3 Model 18_19'!X400=0,"",'[2]RY3 Model 18_19'!X400)</f>
        <v>5025.37</v>
      </c>
      <c r="AA426" s="67">
        <f t="shared" si="21"/>
        <v>0</v>
      </c>
      <c r="AB426" s="68"/>
      <c r="AC426" s="69"/>
      <c r="AD426" s="2"/>
      <c r="AE426" s="2"/>
      <c r="AF426" s="2"/>
      <c r="AG426" s="2"/>
    </row>
    <row r="427" spans="1:33" x14ac:dyDescent="0.2">
      <c r="A427" s="3"/>
      <c r="B427" s="3" t="str">
        <f>IF('[2]RY3 Model 18_19'!D401=C427,"",1)</f>
        <v/>
      </c>
      <c r="C427" s="58"/>
      <c r="D427" s="59"/>
      <c r="E427" s="59"/>
      <c r="F427" s="60"/>
      <c r="G427" s="61"/>
      <c r="H427" s="61"/>
      <c r="I427" s="70"/>
      <c r="J427" s="70"/>
      <c r="K427" s="70"/>
      <c r="L427" s="64" t="str">
        <f>IF('[2]RY3 Model 18_19'!O401=0,"",'[2]RY3 Model 18_19'!O401)</f>
        <v/>
      </c>
      <c r="M427" s="64" t="str">
        <f>IF('[2]RY3 Model 18_19'!P401=0,"",'[2]RY3 Model 18_19'!P401)</f>
        <v/>
      </c>
      <c r="N427" s="64" t="str">
        <f>IF('[2]RY3 Model 18_19'!Q401=0,"",'[2]RY3 Model 18_19'!Q401)</f>
        <v/>
      </c>
      <c r="O427" s="64" t="str">
        <f>IF('[2]RY3 Model 18_19'!R401=0,"",'[2]RY3 Model 18_19'!R401)</f>
        <v/>
      </c>
      <c r="P427" s="64"/>
      <c r="Q427" s="55" t="str">
        <f>IF('[2]RY3 Model 18_19'!AD401=0,"",'[2]RY3 Model 18_19'!AD401)</f>
        <v/>
      </c>
      <c r="R427" s="55" t="str">
        <f>IF('[2]RY3 Model 18_19'!AE401=0,"",'[2]RY3 Model 18_19'!AE401)</f>
        <v/>
      </c>
      <c r="S427" s="55" t="str">
        <f>IF('[2]RY3 Model 18_19'!AF401=0,"",'[2]RY3 Model 18_19'!AF401)</f>
        <v/>
      </c>
      <c r="T427" s="60" t="str">
        <f>IF('[2]RY3 Model 18_19'!AI401=0,"",365*'[2]RY3 Model 18_19'!AI401)</f>
        <v/>
      </c>
      <c r="U427" s="60" t="str">
        <f>IF('[2]RY3 Model 18_19'!AJ401=0,"",365*'[2]RY3 Model 18_19'!AJ401)</f>
        <v/>
      </c>
      <c r="V427" s="60" t="str">
        <f>IF('[2]RY3 Model 18_19'!AK401=0,"",365*'[2]RY3 Model 18_19'!AK401)</f>
        <v/>
      </c>
      <c r="W427" s="65" t="str">
        <f t="shared" si="19"/>
        <v/>
      </c>
      <c r="X427" s="65" t="str">
        <f t="shared" si="20"/>
        <v/>
      </c>
      <c r="Y427" s="66" t="str">
        <f>IF('[2]RY3 Model 18_19'!W401=0,"",'[2]RY3 Model 18_19'!W401)</f>
        <v/>
      </c>
      <c r="Z427" s="66" t="str">
        <f>IF('[2]RY3 Model 18_19'!X401=0,"",'[2]RY3 Model 18_19'!X401)</f>
        <v/>
      </c>
      <c r="AA427" s="67" t="str">
        <f t="shared" si="21"/>
        <v/>
      </c>
      <c r="AB427" s="68"/>
      <c r="AC427" s="69"/>
      <c r="AD427" s="2"/>
      <c r="AE427" s="2"/>
      <c r="AF427" s="2"/>
      <c r="AG427" s="2"/>
    </row>
    <row r="428" spans="1:33" x14ac:dyDescent="0.2">
      <c r="A428" s="3"/>
      <c r="B428" s="3" t="str">
        <f>IF('[2]RY3 Model 18_19'!D402=C428,"",1)</f>
        <v/>
      </c>
      <c r="C428" s="58"/>
      <c r="D428" s="59"/>
      <c r="E428" s="59"/>
      <c r="F428" s="60"/>
      <c r="G428" s="61"/>
      <c r="H428" s="61"/>
      <c r="I428" s="70"/>
      <c r="J428" s="70"/>
      <c r="K428" s="70"/>
      <c r="L428" s="64" t="str">
        <f>IF('[2]RY3 Model 18_19'!O402=0,"",'[2]RY3 Model 18_19'!O402)</f>
        <v/>
      </c>
      <c r="M428" s="64" t="str">
        <f>IF('[2]RY3 Model 18_19'!P402=0,"",'[2]RY3 Model 18_19'!P402)</f>
        <v/>
      </c>
      <c r="N428" s="64" t="str">
        <f>IF('[2]RY3 Model 18_19'!Q402=0,"",'[2]RY3 Model 18_19'!Q402)</f>
        <v/>
      </c>
      <c r="O428" s="64" t="str">
        <f>IF('[2]RY3 Model 18_19'!R402=0,"",'[2]RY3 Model 18_19'!R402)</f>
        <v/>
      </c>
      <c r="P428" s="64"/>
      <c r="Q428" s="55" t="str">
        <f>IF('[2]RY3 Model 18_19'!AD402=0,"",'[2]RY3 Model 18_19'!AD402)</f>
        <v/>
      </c>
      <c r="R428" s="55" t="str">
        <f>IF('[2]RY3 Model 18_19'!AE402=0,"",'[2]RY3 Model 18_19'!AE402)</f>
        <v/>
      </c>
      <c r="S428" s="55" t="str">
        <f>IF('[2]RY3 Model 18_19'!AF402=0,"",'[2]RY3 Model 18_19'!AF402)</f>
        <v/>
      </c>
      <c r="T428" s="60" t="str">
        <f>IF('[2]RY3 Model 18_19'!AI402=0,"",365*'[2]RY3 Model 18_19'!AI402)</f>
        <v/>
      </c>
      <c r="U428" s="60" t="str">
        <f>IF('[2]RY3 Model 18_19'!AJ402=0,"",365*'[2]RY3 Model 18_19'!AJ402)</f>
        <v/>
      </c>
      <c r="V428" s="60" t="str">
        <f>IF('[2]RY3 Model 18_19'!AK402=0,"",365*'[2]RY3 Model 18_19'!AK402)</f>
        <v/>
      </c>
      <c r="W428" s="65" t="str">
        <f t="shared" si="19"/>
        <v/>
      </c>
      <c r="X428" s="65" t="str">
        <f t="shared" si="20"/>
        <v/>
      </c>
      <c r="Y428" s="66" t="str">
        <f>IF('[2]RY3 Model 18_19'!W402=0,"",'[2]RY3 Model 18_19'!W402)</f>
        <v/>
      </c>
      <c r="Z428" s="66" t="str">
        <f>IF('[2]RY3 Model 18_19'!X402=0,"",'[2]RY3 Model 18_19'!X402)</f>
        <v/>
      </c>
      <c r="AA428" s="67" t="str">
        <f t="shared" si="21"/>
        <v/>
      </c>
      <c r="AB428" s="68"/>
      <c r="AC428" s="69"/>
      <c r="AD428" s="2"/>
      <c r="AE428" s="2"/>
      <c r="AF428" s="2"/>
      <c r="AG428" s="2"/>
    </row>
    <row r="429" spans="1:33" x14ac:dyDescent="0.2">
      <c r="A429" s="3"/>
      <c r="B429" s="3" t="str">
        <f>IF('[2]RY3 Model 18_19'!D403=C429,"",1)</f>
        <v/>
      </c>
      <c r="C429" s="48" t="s">
        <v>192</v>
      </c>
      <c r="D429" s="59"/>
      <c r="E429" s="59"/>
      <c r="F429" s="60"/>
      <c r="G429" s="61"/>
      <c r="H429" s="61"/>
      <c r="I429" s="70"/>
      <c r="J429" s="70"/>
      <c r="K429" s="70"/>
      <c r="L429" s="64" t="str">
        <f>IF('[2]RY3 Model 18_19'!O403=0,"",'[2]RY3 Model 18_19'!O403)</f>
        <v/>
      </c>
      <c r="M429" s="64" t="str">
        <f>IF('[2]RY3 Model 18_19'!P403=0,"",'[2]RY3 Model 18_19'!P403)</f>
        <v/>
      </c>
      <c r="N429" s="64" t="str">
        <f>IF('[2]RY3 Model 18_19'!Q403=0,"",'[2]RY3 Model 18_19'!Q403)</f>
        <v/>
      </c>
      <c r="O429" s="64" t="str">
        <f>IF('[2]RY3 Model 18_19'!R403=0,"",'[2]RY3 Model 18_19'!R403)</f>
        <v/>
      </c>
      <c r="P429" s="64"/>
      <c r="Q429" s="55" t="str">
        <f>IF('[2]RY3 Model 18_19'!AD403=0,"",'[2]RY3 Model 18_19'!AD403)</f>
        <v/>
      </c>
      <c r="R429" s="55" t="str">
        <f>IF('[2]RY3 Model 18_19'!AE403=0,"",'[2]RY3 Model 18_19'!AE403)</f>
        <v/>
      </c>
      <c r="S429" s="55" t="str">
        <f>IF('[2]RY3 Model 18_19'!AF403=0,"",'[2]RY3 Model 18_19'!AF403)</f>
        <v/>
      </c>
      <c r="T429" s="60" t="str">
        <f>IF('[2]RY3 Model 18_19'!AI403=0,"",365*'[2]RY3 Model 18_19'!AI403)</f>
        <v/>
      </c>
      <c r="U429" s="60" t="str">
        <f>IF('[2]RY3 Model 18_19'!AJ403=0,"",365*'[2]RY3 Model 18_19'!AJ403)</f>
        <v/>
      </c>
      <c r="V429" s="60" t="str">
        <f>IF('[2]RY3 Model 18_19'!AK403=0,"",365*'[2]RY3 Model 18_19'!AK403)</f>
        <v/>
      </c>
      <c r="W429" s="65" t="str">
        <f t="shared" si="19"/>
        <v/>
      </c>
      <c r="X429" s="65" t="str">
        <f t="shared" si="20"/>
        <v/>
      </c>
      <c r="Y429" s="66" t="str">
        <f>IF('[2]RY3 Model 18_19'!W403=0,"",'[2]RY3 Model 18_19'!W403)</f>
        <v/>
      </c>
      <c r="Z429" s="66" t="str">
        <f>IF('[2]RY3 Model 18_19'!X403=0,"",'[2]RY3 Model 18_19'!X403)</f>
        <v/>
      </c>
      <c r="AA429" s="67" t="str">
        <f t="shared" si="21"/>
        <v/>
      </c>
      <c r="AB429" s="68"/>
      <c r="AC429" s="69"/>
      <c r="AD429" s="2"/>
      <c r="AE429" s="2"/>
      <c r="AF429" s="2"/>
      <c r="AG429" s="2"/>
    </row>
    <row r="430" spans="1:33" x14ac:dyDescent="0.2">
      <c r="A430" s="3"/>
      <c r="B430" s="3" t="str">
        <f>IF('[2]RY3 Model 18_19'!D404=C430,"",1)</f>
        <v/>
      </c>
      <c r="C430" s="58" t="s">
        <v>166</v>
      </c>
      <c r="D430" s="59"/>
      <c r="E430" s="59" t="s">
        <v>57</v>
      </c>
      <c r="F430" s="60" t="s">
        <v>57</v>
      </c>
      <c r="G430" s="61"/>
      <c r="H430" s="61"/>
      <c r="I430" s="60" t="s">
        <v>21</v>
      </c>
      <c r="J430" s="75">
        <v>0</v>
      </c>
      <c r="K430" s="75"/>
      <c r="L430" s="64">
        <f>IF('[2]RY3 Model 18_19'!O404=0,"",'[2]RY3 Model 18_19'!O404)</f>
        <v>526.72</v>
      </c>
      <c r="M430" s="64">
        <f>IF('[2]RY3 Model 18_19'!P404=0,"",'[2]RY3 Model 18_19'!P404)</f>
        <v>526.72</v>
      </c>
      <c r="N430" s="64">
        <f>IF('[2]RY3 Model 18_19'!Q404=0,"",'[2]RY3 Model 18_19'!Q404)</f>
        <v>526.72</v>
      </c>
      <c r="O430" s="64" t="str">
        <f>IF('[2]RY3 Model 18_19'!R404=0,"",'[2]RY3 Model 18_19'!R404)</f>
        <v/>
      </c>
      <c r="P430" s="64"/>
      <c r="Q430" s="55">
        <f>IF('[2]RY3 Model 18_19'!AD404=0,"",'[2]RY3 Model 18_19'!AD404)</f>
        <v>43191</v>
      </c>
      <c r="R430" s="55">
        <f>IF('[2]RY3 Model 18_19'!AE404=0,"",'[2]RY3 Model 18_19'!AE404)</f>
        <v>43221</v>
      </c>
      <c r="S430" s="55" t="str">
        <f>IF('[2]RY3 Model 18_19'!AF404=0,"",'[2]RY3 Model 18_19'!AF404)</f>
        <v/>
      </c>
      <c r="T430" s="60">
        <f>IF('[2]RY3 Model 18_19'!AI404=0,"",365*'[2]RY3 Model 18_19'!AI404)</f>
        <v>30</v>
      </c>
      <c r="U430" s="60">
        <f>IF('[2]RY3 Model 18_19'!AJ404=0,"",365*'[2]RY3 Model 18_19'!AJ404)</f>
        <v>335</v>
      </c>
      <c r="V430" s="60" t="str">
        <f>IF('[2]RY3 Model 18_19'!AK404=0,"",365*'[2]RY3 Model 18_19'!AK404)</f>
        <v/>
      </c>
      <c r="W430" s="65">
        <f t="shared" si="19"/>
        <v>0</v>
      </c>
      <c r="X430" s="65" t="str">
        <f t="shared" si="20"/>
        <v>Yes</v>
      </c>
      <c r="Y430" s="66">
        <f>IF('[2]RY3 Model 18_19'!W404=0,"",'[2]RY3 Model 18_19'!W404)</f>
        <v>526.72</v>
      </c>
      <c r="Z430" s="66">
        <f>IF('[2]RY3 Model 18_19'!X404=0,"",'[2]RY3 Model 18_19'!X404)</f>
        <v>526.72</v>
      </c>
      <c r="AA430" s="67">
        <f t="shared" si="21"/>
        <v>0</v>
      </c>
      <c r="AB430" s="68"/>
      <c r="AC430" s="69"/>
      <c r="AD430" s="2"/>
      <c r="AE430" s="2"/>
      <c r="AF430" s="2"/>
      <c r="AG430" s="2"/>
    </row>
    <row r="431" spans="1:33" x14ac:dyDescent="0.2">
      <c r="A431" s="3"/>
      <c r="B431" s="3" t="str">
        <f>IF('[2]RY3 Model 18_19'!D405=C431,"",1)</f>
        <v/>
      </c>
      <c r="C431" s="58" t="s">
        <v>167</v>
      </c>
      <c r="D431" s="59"/>
      <c r="E431" s="59" t="s">
        <v>57</v>
      </c>
      <c r="F431" s="60" t="s">
        <v>57</v>
      </c>
      <c r="G431" s="61"/>
      <c r="H431" s="61"/>
      <c r="I431" s="60" t="s">
        <v>21</v>
      </c>
      <c r="J431" s="75">
        <v>0</v>
      </c>
      <c r="K431" s="75"/>
      <c r="L431" s="64">
        <f>IF('[2]RY3 Model 18_19'!O405=0,"",'[2]RY3 Model 18_19'!O405)</f>
        <v>81.430000000000007</v>
      </c>
      <c r="M431" s="64">
        <f>IF('[2]RY3 Model 18_19'!P405=0,"",'[2]RY3 Model 18_19'!P405)</f>
        <v>81.430000000000007</v>
      </c>
      <c r="N431" s="64">
        <f>IF('[2]RY3 Model 18_19'!Q405=0,"",'[2]RY3 Model 18_19'!Q405)</f>
        <v>81.430000000000007</v>
      </c>
      <c r="O431" s="64" t="str">
        <f>IF('[2]RY3 Model 18_19'!R405=0,"",'[2]RY3 Model 18_19'!R405)</f>
        <v/>
      </c>
      <c r="P431" s="64"/>
      <c r="Q431" s="55">
        <f>IF('[2]RY3 Model 18_19'!AD405=0,"",'[2]RY3 Model 18_19'!AD405)</f>
        <v>43191</v>
      </c>
      <c r="R431" s="55">
        <f>IF('[2]RY3 Model 18_19'!AE405=0,"",'[2]RY3 Model 18_19'!AE405)</f>
        <v>43221</v>
      </c>
      <c r="S431" s="55" t="str">
        <f>IF('[2]RY3 Model 18_19'!AF405=0,"",'[2]RY3 Model 18_19'!AF405)</f>
        <v/>
      </c>
      <c r="T431" s="60">
        <f>IF('[2]RY3 Model 18_19'!AI405=0,"",365*'[2]RY3 Model 18_19'!AI405)</f>
        <v>30</v>
      </c>
      <c r="U431" s="60">
        <f>IF('[2]RY3 Model 18_19'!AJ405=0,"",365*'[2]RY3 Model 18_19'!AJ405)</f>
        <v>335</v>
      </c>
      <c r="V431" s="60" t="str">
        <f>IF('[2]RY3 Model 18_19'!AK405=0,"",365*'[2]RY3 Model 18_19'!AK405)</f>
        <v/>
      </c>
      <c r="W431" s="65">
        <f t="shared" si="19"/>
        <v>0</v>
      </c>
      <c r="X431" s="65" t="str">
        <f t="shared" si="20"/>
        <v>Yes</v>
      </c>
      <c r="Y431" s="66">
        <f>IF('[2]RY3 Model 18_19'!W405=0,"",'[2]RY3 Model 18_19'!W405)</f>
        <v>81.430000000000007</v>
      </c>
      <c r="Z431" s="66">
        <f>IF('[2]RY3 Model 18_19'!X405=0,"",'[2]RY3 Model 18_19'!X405)</f>
        <v>81.430000000000007</v>
      </c>
      <c r="AA431" s="67">
        <f t="shared" si="21"/>
        <v>0</v>
      </c>
      <c r="AB431" s="68"/>
      <c r="AC431" s="69"/>
      <c r="AD431" s="2"/>
      <c r="AE431" s="2"/>
      <c r="AF431" s="2"/>
      <c r="AG431" s="2"/>
    </row>
    <row r="432" spans="1:33" x14ac:dyDescent="0.2">
      <c r="A432" s="3"/>
      <c r="B432" s="3" t="str">
        <f>IF('[2]RY3 Model 18_19'!D406=C432,"",1)</f>
        <v/>
      </c>
      <c r="C432" s="58" t="s">
        <v>168</v>
      </c>
      <c r="D432" s="59"/>
      <c r="E432" s="59" t="s">
        <v>57</v>
      </c>
      <c r="F432" s="60" t="s">
        <v>57</v>
      </c>
      <c r="G432" s="61"/>
      <c r="H432" s="61"/>
      <c r="I432" s="60" t="s">
        <v>21</v>
      </c>
      <c r="J432" s="75">
        <v>0</v>
      </c>
      <c r="K432" s="75"/>
      <c r="L432" s="64">
        <f>IF('[2]RY3 Model 18_19'!O406=0,"",'[2]RY3 Model 18_19'!O406)</f>
        <v>311.51</v>
      </c>
      <c r="M432" s="64">
        <f>IF('[2]RY3 Model 18_19'!P406=0,"",'[2]RY3 Model 18_19'!P406)</f>
        <v>311.51</v>
      </c>
      <c r="N432" s="64">
        <f>IF('[2]RY3 Model 18_19'!Q406=0,"",'[2]RY3 Model 18_19'!Q406)</f>
        <v>311.51</v>
      </c>
      <c r="O432" s="64" t="str">
        <f>IF('[2]RY3 Model 18_19'!R406=0,"",'[2]RY3 Model 18_19'!R406)</f>
        <v/>
      </c>
      <c r="P432" s="64"/>
      <c r="Q432" s="55">
        <f>IF('[2]RY3 Model 18_19'!AD406=0,"",'[2]RY3 Model 18_19'!AD406)</f>
        <v>43191</v>
      </c>
      <c r="R432" s="55">
        <f>IF('[2]RY3 Model 18_19'!AE406=0,"",'[2]RY3 Model 18_19'!AE406)</f>
        <v>43221</v>
      </c>
      <c r="S432" s="55" t="str">
        <f>IF('[2]RY3 Model 18_19'!AF406=0,"",'[2]RY3 Model 18_19'!AF406)</f>
        <v/>
      </c>
      <c r="T432" s="60">
        <f>IF('[2]RY3 Model 18_19'!AI406=0,"",365*'[2]RY3 Model 18_19'!AI406)</f>
        <v>30</v>
      </c>
      <c r="U432" s="60">
        <f>IF('[2]RY3 Model 18_19'!AJ406=0,"",365*'[2]RY3 Model 18_19'!AJ406)</f>
        <v>335</v>
      </c>
      <c r="V432" s="60" t="str">
        <f>IF('[2]RY3 Model 18_19'!AK406=0,"",365*'[2]RY3 Model 18_19'!AK406)</f>
        <v/>
      </c>
      <c r="W432" s="65">
        <f t="shared" si="19"/>
        <v>0</v>
      </c>
      <c r="X432" s="65" t="str">
        <f t="shared" si="20"/>
        <v>Yes</v>
      </c>
      <c r="Y432" s="66">
        <f>IF('[2]RY3 Model 18_19'!W406=0,"",'[2]RY3 Model 18_19'!W406)</f>
        <v>311.51</v>
      </c>
      <c r="Z432" s="66">
        <f>IF('[2]RY3 Model 18_19'!X406=0,"",'[2]RY3 Model 18_19'!X406)</f>
        <v>311.51</v>
      </c>
      <c r="AA432" s="67">
        <f t="shared" si="21"/>
        <v>0</v>
      </c>
      <c r="AB432" s="68"/>
      <c r="AC432" s="69"/>
      <c r="AD432" s="2"/>
      <c r="AE432" s="2"/>
      <c r="AF432" s="2"/>
      <c r="AG432" s="2"/>
    </row>
    <row r="433" spans="1:33" x14ac:dyDescent="0.2">
      <c r="A433" s="3"/>
      <c r="B433" s="3" t="str">
        <f>IF('[2]RY3 Model 18_19'!D407=C433,"",1)</f>
        <v/>
      </c>
      <c r="C433" s="58" t="s">
        <v>191</v>
      </c>
      <c r="D433" s="59"/>
      <c r="E433" s="59" t="s">
        <v>57</v>
      </c>
      <c r="F433" s="60" t="s">
        <v>57</v>
      </c>
      <c r="G433" s="61"/>
      <c r="H433" s="61"/>
      <c r="I433" s="60" t="s">
        <v>21</v>
      </c>
      <c r="J433" s="75">
        <v>0</v>
      </c>
      <c r="K433" s="75"/>
      <c r="L433" s="64">
        <f>IF('[2]RY3 Model 18_19'!O407=0,"",'[2]RY3 Model 18_19'!O407)</f>
        <v>31.61</v>
      </c>
      <c r="M433" s="64">
        <f>IF('[2]RY3 Model 18_19'!P407=0,"",'[2]RY3 Model 18_19'!P407)</f>
        <v>31.61</v>
      </c>
      <c r="N433" s="64">
        <f>IF('[2]RY3 Model 18_19'!Q407=0,"",'[2]RY3 Model 18_19'!Q407)</f>
        <v>31.61</v>
      </c>
      <c r="O433" s="64" t="str">
        <f>IF('[2]RY3 Model 18_19'!R407=0,"",'[2]RY3 Model 18_19'!R407)</f>
        <v/>
      </c>
      <c r="P433" s="64"/>
      <c r="Q433" s="55">
        <f>IF('[2]RY3 Model 18_19'!AD407=0,"",'[2]RY3 Model 18_19'!AD407)</f>
        <v>43191</v>
      </c>
      <c r="R433" s="55">
        <f>IF('[2]RY3 Model 18_19'!AE407=0,"",'[2]RY3 Model 18_19'!AE407)</f>
        <v>43221</v>
      </c>
      <c r="S433" s="55" t="str">
        <f>IF('[2]RY3 Model 18_19'!AF407=0,"",'[2]RY3 Model 18_19'!AF407)</f>
        <v/>
      </c>
      <c r="T433" s="60">
        <f>IF('[2]RY3 Model 18_19'!AI407=0,"",365*'[2]RY3 Model 18_19'!AI407)</f>
        <v>30</v>
      </c>
      <c r="U433" s="60">
        <f>IF('[2]RY3 Model 18_19'!AJ407=0,"",365*'[2]RY3 Model 18_19'!AJ407)</f>
        <v>335</v>
      </c>
      <c r="V433" s="60" t="str">
        <f>IF('[2]RY3 Model 18_19'!AK407=0,"",365*'[2]RY3 Model 18_19'!AK407)</f>
        <v/>
      </c>
      <c r="W433" s="65">
        <f t="shared" si="19"/>
        <v>0</v>
      </c>
      <c r="X433" s="65" t="str">
        <f t="shared" si="20"/>
        <v>Yes</v>
      </c>
      <c r="Y433" s="66">
        <f>IF('[2]RY3 Model 18_19'!W407=0,"",'[2]RY3 Model 18_19'!W407)</f>
        <v>31.61</v>
      </c>
      <c r="Z433" s="66">
        <f>IF('[2]RY3 Model 18_19'!X407=0,"",'[2]RY3 Model 18_19'!X407)</f>
        <v>31.61</v>
      </c>
      <c r="AA433" s="67">
        <f t="shared" si="21"/>
        <v>0</v>
      </c>
      <c r="AB433" s="68"/>
      <c r="AC433" s="69"/>
      <c r="AD433" s="2"/>
      <c r="AE433" s="2"/>
      <c r="AF433" s="2"/>
      <c r="AG433" s="2"/>
    </row>
    <row r="434" spans="1:33" x14ac:dyDescent="0.2">
      <c r="A434" s="3"/>
      <c r="B434" s="3" t="str">
        <f>IF('[2]RY3 Model 18_19'!D408=C434,"",1)</f>
        <v/>
      </c>
      <c r="C434" s="58" t="s">
        <v>170</v>
      </c>
      <c r="D434" s="59"/>
      <c r="E434" s="59" t="s">
        <v>57</v>
      </c>
      <c r="F434" s="60" t="s">
        <v>57</v>
      </c>
      <c r="G434" s="61"/>
      <c r="H434" s="61"/>
      <c r="I434" s="60" t="s">
        <v>21</v>
      </c>
      <c r="J434" s="75">
        <v>0</v>
      </c>
      <c r="K434" s="75"/>
      <c r="L434" s="64">
        <f>IF('[2]RY3 Model 18_19'!O408=0,"",'[2]RY3 Model 18_19'!O408)</f>
        <v>39.659999999999997</v>
      </c>
      <c r="M434" s="64">
        <f>IF('[2]RY3 Model 18_19'!P408=0,"",'[2]RY3 Model 18_19'!P408)</f>
        <v>39.659999999999997</v>
      </c>
      <c r="N434" s="64">
        <f>IF('[2]RY3 Model 18_19'!Q408=0,"",'[2]RY3 Model 18_19'!Q408)</f>
        <v>39.659999999999997</v>
      </c>
      <c r="O434" s="64" t="str">
        <f>IF('[2]RY3 Model 18_19'!R408=0,"",'[2]RY3 Model 18_19'!R408)</f>
        <v/>
      </c>
      <c r="P434" s="64"/>
      <c r="Q434" s="55">
        <f>IF('[2]RY3 Model 18_19'!AD408=0,"",'[2]RY3 Model 18_19'!AD408)</f>
        <v>43191</v>
      </c>
      <c r="R434" s="55">
        <f>IF('[2]RY3 Model 18_19'!AE408=0,"",'[2]RY3 Model 18_19'!AE408)</f>
        <v>43221</v>
      </c>
      <c r="S434" s="55" t="str">
        <f>IF('[2]RY3 Model 18_19'!AF408=0,"",'[2]RY3 Model 18_19'!AF408)</f>
        <v/>
      </c>
      <c r="T434" s="60">
        <f>IF('[2]RY3 Model 18_19'!AI408=0,"",365*'[2]RY3 Model 18_19'!AI408)</f>
        <v>30</v>
      </c>
      <c r="U434" s="60">
        <f>IF('[2]RY3 Model 18_19'!AJ408=0,"",365*'[2]RY3 Model 18_19'!AJ408)</f>
        <v>335</v>
      </c>
      <c r="V434" s="60" t="str">
        <f>IF('[2]RY3 Model 18_19'!AK408=0,"",365*'[2]RY3 Model 18_19'!AK408)</f>
        <v/>
      </c>
      <c r="W434" s="65">
        <f t="shared" si="19"/>
        <v>0</v>
      </c>
      <c r="X434" s="65" t="str">
        <f t="shared" si="20"/>
        <v>Yes</v>
      </c>
      <c r="Y434" s="66">
        <f>IF('[2]RY3 Model 18_19'!W408=0,"",'[2]RY3 Model 18_19'!W408)</f>
        <v>39.659999999999997</v>
      </c>
      <c r="Z434" s="66">
        <f>IF('[2]RY3 Model 18_19'!X408=0,"",'[2]RY3 Model 18_19'!X408)</f>
        <v>39.659999999999997</v>
      </c>
      <c r="AA434" s="67">
        <f t="shared" si="21"/>
        <v>0</v>
      </c>
      <c r="AB434" s="68"/>
      <c r="AC434" s="69"/>
      <c r="AD434" s="2"/>
      <c r="AE434" s="2"/>
      <c r="AF434" s="2"/>
      <c r="AG434" s="2"/>
    </row>
    <row r="435" spans="1:33" x14ac:dyDescent="0.2">
      <c r="A435" s="3"/>
      <c r="B435" s="3" t="str">
        <f>IF('[2]RY3 Model 18_19'!D409=C435,"",1)</f>
        <v/>
      </c>
      <c r="C435" s="58" t="s">
        <v>171</v>
      </c>
      <c r="D435" s="59"/>
      <c r="E435" s="59" t="s">
        <v>57</v>
      </c>
      <c r="F435" s="60" t="s">
        <v>57</v>
      </c>
      <c r="G435" s="61"/>
      <c r="H435" s="61"/>
      <c r="I435" s="60" t="s">
        <v>21</v>
      </c>
      <c r="J435" s="75">
        <v>0</v>
      </c>
      <c r="K435" s="75"/>
      <c r="L435" s="64">
        <f>IF('[2]RY3 Model 18_19'!O409=0,"",'[2]RY3 Model 18_19'!O409)</f>
        <v>93.88</v>
      </c>
      <c r="M435" s="64">
        <f>IF('[2]RY3 Model 18_19'!P409=0,"",'[2]RY3 Model 18_19'!P409)</f>
        <v>93.88</v>
      </c>
      <c r="N435" s="64">
        <f>IF('[2]RY3 Model 18_19'!Q409=0,"",'[2]RY3 Model 18_19'!Q409)</f>
        <v>93.88</v>
      </c>
      <c r="O435" s="64" t="str">
        <f>IF('[2]RY3 Model 18_19'!R409=0,"",'[2]RY3 Model 18_19'!R409)</f>
        <v/>
      </c>
      <c r="P435" s="64"/>
      <c r="Q435" s="55">
        <f>IF('[2]RY3 Model 18_19'!AD409=0,"",'[2]RY3 Model 18_19'!AD409)</f>
        <v>43191</v>
      </c>
      <c r="R435" s="55">
        <f>IF('[2]RY3 Model 18_19'!AE409=0,"",'[2]RY3 Model 18_19'!AE409)</f>
        <v>43221</v>
      </c>
      <c r="S435" s="55" t="str">
        <f>IF('[2]RY3 Model 18_19'!AF409=0,"",'[2]RY3 Model 18_19'!AF409)</f>
        <v/>
      </c>
      <c r="T435" s="60">
        <f>IF('[2]RY3 Model 18_19'!AI409=0,"",365*'[2]RY3 Model 18_19'!AI409)</f>
        <v>30</v>
      </c>
      <c r="U435" s="60">
        <f>IF('[2]RY3 Model 18_19'!AJ409=0,"",365*'[2]RY3 Model 18_19'!AJ409)</f>
        <v>335</v>
      </c>
      <c r="V435" s="60" t="str">
        <f>IF('[2]RY3 Model 18_19'!AK409=0,"",365*'[2]RY3 Model 18_19'!AK409)</f>
        <v/>
      </c>
      <c r="W435" s="65">
        <f t="shared" si="19"/>
        <v>0</v>
      </c>
      <c r="X435" s="65" t="str">
        <f t="shared" si="20"/>
        <v>Yes</v>
      </c>
      <c r="Y435" s="66">
        <f>IF('[2]RY3 Model 18_19'!W409=0,"",'[2]RY3 Model 18_19'!W409)</f>
        <v>93.88</v>
      </c>
      <c r="Z435" s="66">
        <f>IF('[2]RY3 Model 18_19'!X409=0,"",'[2]RY3 Model 18_19'!X409)</f>
        <v>93.88</v>
      </c>
      <c r="AA435" s="67">
        <f t="shared" si="21"/>
        <v>0</v>
      </c>
      <c r="AB435" s="68"/>
      <c r="AC435" s="69"/>
      <c r="AD435" s="2"/>
      <c r="AE435" s="2"/>
      <c r="AF435" s="2"/>
      <c r="AG435" s="2"/>
    </row>
    <row r="436" spans="1:33" x14ac:dyDescent="0.2">
      <c r="A436" s="3"/>
      <c r="B436" s="3" t="str">
        <f>IF('[2]RY3 Model 18_19'!D410=C436,"",1)</f>
        <v/>
      </c>
      <c r="C436" s="58"/>
      <c r="D436" s="59"/>
      <c r="E436" s="59"/>
      <c r="F436" s="60"/>
      <c r="G436" s="61"/>
      <c r="H436" s="61"/>
      <c r="I436" s="70"/>
      <c r="J436" s="70"/>
      <c r="K436" s="70"/>
      <c r="L436" s="64" t="str">
        <f>IF('[2]RY3 Model 18_19'!O410=0,"",'[2]RY3 Model 18_19'!O410)</f>
        <v/>
      </c>
      <c r="M436" s="64" t="str">
        <f>IF('[2]RY3 Model 18_19'!P410=0,"",'[2]RY3 Model 18_19'!P410)</f>
        <v/>
      </c>
      <c r="N436" s="64" t="str">
        <f>IF('[2]RY3 Model 18_19'!Q410=0,"",'[2]RY3 Model 18_19'!Q410)</f>
        <v/>
      </c>
      <c r="O436" s="64" t="str">
        <f>IF('[2]RY3 Model 18_19'!R410=0,"",'[2]RY3 Model 18_19'!R410)</f>
        <v/>
      </c>
      <c r="P436" s="64"/>
      <c r="Q436" s="55" t="str">
        <f>IF('[2]RY3 Model 18_19'!AD410=0,"",'[2]RY3 Model 18_19'!AD410)</f>
        <v/>
      </c>
      <c r="R436" s="55" t="str">
        <f>IF('[2]RY3 Model 18_19'!AE410=0,"",'[2]RY3 Model 18_19'!AE410)</f>
        <v/>
      </c>
      <c r="S436" s="55" t="str">
        <f>IF('[2]RY3 Model 18_19'!AF410=0,"",'[2]RY3 Model 18_19'!AF410)</f>
        <v/>
      </c>
      <c r="T436" s="60" t="str">
        <f>IF('[2]RY3 Model 18_19'!AI410=0,"",365*'[2]RY3 Model 18_19'!AI410)</f>
        <v/>
      </c>
      <c r="U436" s="60" t="str">
        <f>IF('[2]RY3 Model 18_19'!AJ410=0,"",365*'[2]RY3 Model 18_19'!AJ410)</f>
        <v/>
      </c>
      <c r="V436" s="60" t="str">
        <f>IF('[2]RY3 Model 18_19'!AK410=0,"",365*'[2]RY3 Model 18_19'!AK410)</f>
        <v/>
      </c>
      <c r="W436" s="65" t="str">
        <f t="shared" si="19"/>
        <v/>
      </c>
      <c r="X436" s="65" t="str">
        <f t="shared" si="20"/>
        <v/>
      </c>
      <c r="Y436" s="66" t="str">
        <f>IF('[2]RY3 Model 18_19'!W410=0,"",'[2]RY3 Model 18_19'!W410)</f>
        <v/>
      </c>
      <c r="Z436" s="66" t="str">
        <f>IF('[2]RY3 Model 18_19'!X410=0,"",'[2]RY3 Model 18_19'!X410)</f>
        <v/>
      </c>
      <c r="AA436" s="67" t="str">
        <f t="shared" si="21"/>
        <v/>
      </c>
      <c r="AB436" s="68"/>
      <c r="AC436" s="69"/>
      <c r="AD436" s="2"/>
      <c r="AE436" s="2"/>
      <c r="AF436" s="2"/>
      <c r="AG436" s="2"/>
    </row>
    <row r="437" spans="1:33" x14ac:dyDescent="0.2">
      <c r="A437" s="3"/>
      <c r="B437" s="3" t="str">
        <f>IF('[2]RY3 Model 18_19'!D411=C437,"",1)</f>
        <v/>
      </c>
      <c r="C437" s="58"/>
      <c r="D437" s="59"/>
      <c r="E437" s="59"/>
      <c r="F437" s="60"/>
      <c r="G437" s="61"/>
      <c r="H437" s="61"/>
      <c r="I437" s="70"/>
      <c r="J437" s="70"/>
      <c r="K437" s="70"/>
      <c r="L437" s="64" t="str">
        <f>IF('[2]RY3 Model 18_19'!O411=0,"",'[2]RY3 Model 18_19'!O411)</f>
        <v/>
      </c>
      <c r="M437" s="64" t="str">
        <f>IF('[2]RY3 Model 18_19'!P411=0,"",'[2]RY3 Model 18_19'!P411)</f>
        <v/>
      </c>
      <c r="N437" s="64" t="str">
        <f>IF('[2]RY3 Model 18_19'!Q411=0,"",'[2]RY3 Model 18_19'!Q411)</f>
        <v/>
      </c>
      <c r="O437" s="64" t="str">
        <f>IF('[2]RY3 Model 18_19'!R411=0,"",'[2]RY3 Model 18_19'!R411)</f>
        <v/>
      </c>
      <c r="P437" s="64"/>
      <c r="Q437" s="55" t="str">
        <f>IF('[2]RY3 Model 18_19'!AD411=0,"",'[2]RY3 Model 18_19'!AD411)</f>
        <v/>
      </c>
      <c r="R437" s="55" t="str">
        <f>IF('[2]RY3 Model 18_19'!AE411=0,"",'[2]RY3 Model 18_19'!AE411)</f>
        <v/>
      </c>
      <c r="S437" s="55" t="str">
        <f>IF('[2]RY3 Model 18_19'!AF411=0,"",'[2]RY3 Model 18_19'!AF411)</f>
        <v/>
      </c>
      <c r="T437" s="60" t="str">
        <f>IF('[2]RY3 Model 18_19'!AI411=0,"",365*'[2]RY3 Model 18_19'!AI411)</f>
        <v/>
      </c>
      <c r="U437" s="60" t="str">
        <f>IF('[2]RY3 Model 18_19'!AJ411=0,"",365*'[2]RY3 Model 18_19'!AJ411)</f>
        <v/>
      </c>
      <c r="V437" s="60" t="str">
        <f>IF('[2]RY3 Model 18_19'!AK411=0,"",365*'[2]RY3 Model 18_19'!AK411)</f>
        <v/>
      </c>
      <c r="W437" s="65" t="str">
        <f t="shared" si="19"/>
        <v/>
      </c>
      <c r="X437" s="65" t="str">
        <f t="shared" si="20"/>
        <v/>
      </c>
      <c r="Y437" s="66" t="str">
        <f>IF('[2]RY3 Model 18_19'!W411=0,"",'[2]RY3 Model 18_19'!W411)</f>
        <v/>
      </c>
      <c r="Z437" s="66" t="str">
        <f>IF('[2]RY3 Model 18_19'!X411=0,"",'[2]RY3 Model 18_19'!X411)</f>
        <v/>
      </c>
      <c r="AA437" s="67" t="str">
        <f t="shared" si="21"/>
        <v/>
      </c>
      <c r="AB437" s="68"/>
      <c r="AC437" s="69"/>
      <c r="AD437" s="2"/>
      <c r="AE437" s="2"/>
      <c r="AF437" s="2"/>
      <c r="AG437" s="2"/>
    </row>
    <row r="438" spans="1:33" x14ac:dyDescent="0.2">
      <c r="A438" s="3"/>
      <c r="B438" s="3" t="str">
        <f>IF('[2]RY3 Model 18_19'!D412=C438,"",1)</f>
        <v/>
      </c>
      <c r="C438" s="48" t="s">
        <v>193</v>
      </c>
      <c r="D438" s="59"/>
      <c r="E438" s="59"/>
      <c r="F438" s="60"/>
      <c r="G438" s="61"/>
      <c r="H438" s="61"/>
      <c r="I438" s="70"/>
      <c r="J438" s="70"/>
      <c r="K438" s="70"/>
      <c r="L438" s="64" t="str">
        <f>IF('[2]RY3 Model 18_19'!O412=0,"",'[2]RY3 Model 18_19'!O412)</f>
        <v/>
      </c>
      <c r="M438" s="64" t="str">
        <f>IF('[2]RY3 Model 18_19'!P412=0,"",'[2]RY3 Model 18_19'!P412)</f>
        <v/>
      </c>
      <c r="N438" s="64" t="str">
        <f>IF('[2]RY3 Model 18_19'!Q412=0,"",'[2]RY3 Model 18_19'!Q412)</f>
        <v/>
      </c>
      <c r="O438" s="64" t="str">
        <f>IF('[2]RY3 Model 18_19'!R412=0,"",'[2]RY3 Model 18_19'!R412)</f>
        <v/>
      </c>
      <c r="P438" s="64"/>
      <c r="Q438" s="55" t="str">
        <f>IF('[2]RY3 Model 18_19'!AD412=0,"",'[2]RY3 Model 18_19'!AD412)</f>
        <v/>
      </c>
      <c r="R438" s="55" t="str">
        <f>IF('[2]RY3 Model 18_19'!AE412=0,"",'[2]RY3 Model 18_19'!AE412)</f>
        <v/>
      </c>
      <c r="S438" s="55" t="str">
        <f>IF('[2]RY3 Model 18_19'!AF412=0,"",'[2]RY3 Model 18_19'!AF412)</f>
        <v/>
      </c>
      <c r="T438" s="60" t="str">
        <f>IF('[2]RY3 Model 18_19'!AI412=0,"",365*'[2]RY3 Model 18_19'!AI412)</f>
        <v/>
      </c>
      <c r="U438" s="60" t="str">
        <f>IF('[2]RY3 Model 18_19'!AJ412=0,"",365*'[2]RY3 Model 18_19'!AJ412)</f>
        <v/>
      </c>
      <c r="V438" s="60" t="str">
        <f>IF('[2]RY3 Model 18_19'!AK412=0,"",365*'[2]RY3 Model 18_19'!AK412)</f>
        <v/>
      </c>
      <c r="W438" s="65" t="str">
        <f t="shared" si="19"/>
        <v/>
      </c>
      <c r="X438" s="65" t="str">
        <f t="shared" si="20"/>
        <v/>
      </c>
      <c r="Y438" s="66" t="str">
        <f>IF('[2]RY3 Model 18_19'!W412=0,"",'[2]RY3 Model 18_19'!W412)</f>
        <v/>
      </c>
      <c r="Z438" s="66" t="str">
        <f>IF('[2]RY3 Model 18_19'!X412=0,"",'[2]RY3 Model 18_19'!X412)</f>
        <v/>
      </c>
      <c r="AA438" s="67" t="str">
        <f t="shared" si="21"/>
        <v/>
      </c>
      <c r="AB438" s="68"/>
      <c r="AC438" s="69"/>
      <c r="AD438" s="2"/>
      <c r="AE438" s="2"/>
      <c r="AF438" s="2"/>
      <c r="AG438" s="2"/>
    </row>
    <row r="439" spans="1:33" x14ac:dyDescent="0.2">
      <c r="A439" s="3"/>
      <c r="B439" s="3" t="str">
        <f>IF('[2]RY3 Model 18_19'!D413=C439,"",1)</f>
        <v/>
      </c>
      <c r="C439" s="58" t="s">
        <v>194</v>
      </c>
      <c r="D439" s="59"/>
      <c r="E439" s="59" t="s">
        <v>57</v>
      </c>
      <c r="F439" s="60" t="s">
        <v>57</v>
      </c>
      <c r="G439" s="61"/>
      <c r="H439" s="61"/>
      <c r="I439" s="60" t="s">
        <v>21</v>
      </c>
      <c r="J439" s="75">
        <v>0</v>
      </c>
      <c r="K439" s="75"/>
      <c r="L439" s="64">
        <f>IF('[2]RY3 Model 18_19'!O413=0,"",'[2]RY3 Model 18_19'!O413)</f>
        <v>29488.31</v>
      </c>
      <c r="M439" s="64">
        <f>IF('[2]RY3 Model 18_19'!P413=0,"",'[2]RY3 Model 18_19'!P413)</f>
        <v>29488.31</v>
      </c>
      <c r="N439" s="64">
        <f>IF('[2]RY3 Model 18_19'!Q413=0,"",'[2]RY3 Model 18_19'!Q413)</f>
        <v>29488.31</v>
      </c>
      <c r="O439" s="64" t="str">
        <f>IF('[2]RY3 Model 18_19'!R413=0,"",'[2]RY3 Model 18_19'!R413)</f>
        <v/>
      </c>
      <c r="P439" s="64"/>
      <c r="Q439" s="55">
        <f>IF('[2]RY3 Model 18_19'!AD413=0,"",'[2]RY3 Model 18_19'!AD413)</f>
        <v>43191</v>
      </c>
      <c r="R439" s="55">
        <f>IF('[2]RY3 Model 18_19'!AE413=0,"",'[2]RY3 Model 18_19'!AE413)</f>
        <v>43221</v>
      </c>
      <c r="S439" s="55" t="str">
        <f>IF('[2]RY3 Model 18_19'!AF413=0,"",'[2]RY3 Model 18_19'!AF413)</f>
        <v/>
      </c>
      <c r="T439" s="60">
        <f>IF('[2]RY3 Model 18_19'!AI413=0,"",365*'[2]RY3 Model 18_19'!AI413)</f>
        <v>30</v>
      </c>
      <c r="U439" s="60">
        <f>IF('[2]RY3 Model 18_19'!AJ413=0,"",365*'[2]RY3 Model 18_19'!AJ413)</f>
        <v>335</v>
      </c>
      <c r="V439" s="60" t="str">
        <f>IF('[2]RY3 Model 18_19'!AK413=0,"",365*'[2]RY3 Model 18_19'!AK413)</f>
        <v/>
      </c>
      <c r="W439" s="65">
        <f t="shared" si="19"/>
        <v>0</v>
      </c>
      <c r="X439" s="65" t="str">
        <f t="shared" si="20"/>
        <v>Yes</v>
      </c>
      <c r="Y439" s="66">
        <f>IF('[2]RY3 Model 18_19'!W413=0,"",'[2]RY3 Model 18_19'!W413)</f>
        <v>29488.31</v>
      </c>
      <c r="Z439" s="66">
        <f>IF('[2]RY3 Model 18_19'!X413=0,"",'[2]RY3 Model 18_19'!X413)</f>
        <v>29488.31</v>
      </c>
      <c r="AA439" s="67">
        <f t="shared" si="21"/>
        <v>0</v>
      </c>
      <c r="AB439" s="68"/>
      <c r="AC439" s="69"/>
      <c r="AD439" s="2"/>
      <c r="AE439" s="2"/>
      <c r="AF439" s="2"/>
      <c r="AG439" s="2"/>
    </row>
    <row r="440" spans="1:33" x14ac:dyDescent="0.2">
      <c r="A440" s="3"/>
      <c r="B440" s="3" t="str">
        <f>IF('[2]RY3 Model 18_19'!D414=C440,"",1)</f>
        <v/>
      </c>
      <c r="C440" s="58" t="s">
        <v>195</v>
      </c>
      <c r="D440" s="59"/>
      <c r="E440" s="59" t="s">
        <v>57</v>
      </c>
      <c r="F440" s="60" t="s">
        <v>57</v>
      </c>
      <c r="G440" s="61"/>
      <c r="H440" s="61"/>
      <c r="I440" s="60" t="s">
        <v>21</v>
      </c>
      <c r="J440" s="75">
        <v>0</v>
      </c>
      <c r="K440" s="75"/>
      <c r="L440" s="64">
        <f>IF('[2]RY3 Model 18_19'!O414=0,"",'[2]RY3 Model 18_19'!O414)</f>
        <v>202.16</v>
      </c>
      <c r="M440" s="64">
        <f>IF('[2]RY3 Model 18_19'!P414=0,"",'[2]RY3 Model 18_19'!P414)</f>
        <v>202.16</v>
      </c>
      <c r="N440" s="64">
        <f>IF('[2]RY3 Model 18_19'!Q414=0,"",'[2]RY3 Model 18_19'!Q414)</f>
        <v>202.16</v>
      </c>
      <c r="O440" s="64" t="str">
        <f>IF('[2]RY3 Model 18_19'!R414=0,"",'[2]RY3 Model 18_19'!R414)</f>
        <v/>
      </c>
      <c r="P440" s="64"/>
      <c r="Q440" s="55">
        <f>IF('[2]RY3 Model 18_19'!AD414=0,"",'[2]RY3 Model 18_19'!AD414)</f>
        <v>43191</v>
      </c>
      <c r="R440" s="55">
        <f>IF('[2]RY3 Model 18_19'!AE414=0,"",'[2]RY3 Model 18_19'!AE414)</f>
        <v>43221</v>
      </c>
      <c r="S440" s="55" t="str">
        <f>IF('[2]RY3 Model 18_19'!AF414=0,"",'[2]RY3 Model 18_19'!AF414)</f>
        <v/>
      </c>
      <c r="T440" s="60">
        <f>IF('[2]RY3 Model 18_19'!AI414=0,"",365*'[2]RY3 Model 18_19'!AI414)</f>
        <v>30</v>
      </c>
      <c r="U440" s="60">
        <f>IF('[2]RY3 Model 18_19'!AJ414=0,"",365*'[2]RY3 Model 18_19'!AJ414)</f>
        <v>335</v>
      </c>
      <c r="V440" s="60" t="str">
        <f>IF('[2]RY3 Model 18_19'!AK414=0,"",365*'[2]RY3 Model 18_19'!AK414)</f>
        <v/>
      </c>
      <c r="W440" s="65">
        <f t="shared" si="19"/>
        <v>0</v>
      </c>
      <c r="X440" s="65" t="str">
        <f t="shared" si="20"/>
        <v>Yes</v>
      </c>
      <c r="Y440" s="66">
        <f>IF('[2]RY3 Model 18_19'!W414=0,"",'[2]RY3 Model 18_19'!W414)</f>
        <v>202.16</v>
      </c>
      <c r="Z440" s="66">
        <f>IF('[2]RY3 Model 18_19'!X414=0,"",'[2]RY3 Model 18_19'!X414)</f>
        <v>202.16</v>
      </c>
      <c r="AA440" s="67">
        <f t="shared" si="21"/>
        <v>0</v>
      </c>
      <c r="AB440" s="68"/>
      <c r="AC440" s="69"/>
      <c r="AD440" s="2"/>
      <c r="AE440" s="2"/>
      <c r="AF440" s="2"/>
      <c r="AG440" s="2"/>
    </row>
    <row r="441" spans="1:33" x14ac:dyDescent="0.2">
      <c r="A441" s="3"/>
      <c r="B441" s="3" t="str">
        <f>IF('[2]RY3 Model 18_19'!D415=C441,"",1)</f>
        <v/>
      </c>
      <c r="C441" s="58"/>
      <c r="D441" s="59"/>
      <c r="E441" s="59"/>
      <c r="F441" s="60"/>
      <c r="G441" s="61"/>
      <c r="H441" s="61"/>
      <c r="I441" s="70"/>
      <c r="J441" s="70"/>
      <c r="K441" s="70"/>
      <c r="L441" s="64" t="str">
        <f>IF('[2]RY3 Model 18_19'!O415=0,"",'[2]RY3 Model 18_19'!O415)</f>
        <v/>
      </c>
      <c r="M441" s="64" t="str">
        <f>IF('[2]RY3 Model 18_19'!P415=0,"",'[2]RY3 Model 18_19'!P415)</f>
        <v/>
      </c>
      <c r="N441" s="64" t="str">
        <f>IF('[2]RY3 Model 18_19'!Q415=0,"",'[2]RY3 Model 18_19'!Q415)</f>
        <v/>
      </c>
      <c r="O441" s="64" t="str">
        <f>IF('[2]RY3 Model 18_19'!R415=0,"",'[2]RY3 Model 18_19'!R415)</f>
        <v/>
      </c>
      <c r="P441" s="64"/>
      <c r="Q441" s="55" t="str">
        <f>IF('[2]RY3 Model 18_19'!AD415=0,"",'[2]RY3 Model 18_19'!AD415)</f>
        <v/>
      </c>
      <c r="R441" s="55" t="str">
        <f>IF('[2]RY3 Model 18_19'!AE415=0,"",'[2]RY3 Model 18_19'!AE415)</f>
        <v/>
      </c>
      <c r="S441" s="55" t="str">
        <f>IF('[2]RY3 Model 18_19'!AF415=0,"",'[2]RY3 Model 18_19'!AF415)</f>
        <v/>
      </c>
      <c r="T441" s="60" t="str">
        <f>IF('[2]RY3 Model 18_19'!AI415=0,"",365*'[2]RY3 Model 18_19'!AI415)</f>
        <v/>
      </c>
      <c r="U441" s="60" t="str">
        <f>IF('[2]RY3 Model 18_19'!AJ415=0,"",365*'[2]RY3 Model 18_19'!AJ415)</f>
        <v/>
      </c>
      <c r="V441" s="60" t="str">
        <f>IF('[2]RY3 Model 18_19'!AK415=0,"",365*'[2]RY3 Model 18_19'!AK415)</f>
        <v/>
      </c>
      <c r="W441" s="65" t="str">
        <f t="shared" si="19"/>
        <v/>
      </c>
      <c r="X441" s="65" t="str">
        <f t="shared" si="20"/>
        <v/>
      </c>
      <c r="Y441" s="66" t="str">
        <f>IF('[2]RY3 Model 18_19'!W415=0,"",'[2]RY3 Model 18_19'!W415)</f>
        <v/>
      </c>
      <c r="Z441" s="66" t="str">
        <f>IF('[2]RY3 Model 18_19'!X415=0,"",'[2]RY3 Model 18_19'!X415)</f>
        <v/>
      </c>
      <c r="AA441" s="67" t="str">
        <f t="shared" si="21"/>
        <v/>
      </c>
      <c r="AB441" s="68"/>
      <c r="AC441" s="69"/>
      <c r="AD441" s="2"/>
      <c r="AE441" s="2"/>
      <c r="AF441" s="2"/>
      <c r="AG441" s="2"/>
    </row>
    <row r="442" spans="1:33" x14ac:dyDescent="0.2">
      <c r="A442" s="3"/>
      <c r="B442" s="3" t="str">
        <f>IF('[2]RY3 Model 18_19'!D416=C442,"",1)</f>
        <v/>
      </c>
      <c r="C442" s="58"/>
      <c r="D442" s="59"/>
      <c r="E442" s="59"/>
      <c r="F442" s="60"/>
      <c r="G442" s="61"/>
      <c r="H442" s="61"/>
      <c r="I442" s="70"/>
      <c r="J442" s="70"/>
      <c r="K442" s="70"/>
      <c r="L442" s="64" t="str">
        <f>IF('[2]RY3 Model 18_19'!O416=0,"",'[2]RY3 Model 18_19'!O416)</f>
        <v/>
      </c>
      <c r="M442" s="64" t="str">
        <f>IF('[2]RY3 Model 18_19'!P416=0,"",'[2]RY3 Model 18_19'!P416)</f>
        <v/>
      </c>
      <c r="N442" s="64" t="str">
        <f>IF('[2]RY3 Model 18_19'!Q416=0,"",'[2]RY3 Model 18_19'!Q416)</f>
        <v/>
      </c>
      <c r="O442" s="64" t="str">
        <f>IF('[2]RY3 Model 18_19'!R416=0,"",'[2]RY3 Model 18_19'!R416)</f>
        <v/>
      </c>
      <c r="P442" s="64"/>
      <c r="Q442" s="55" t="str">
        <f>IF('[2]RY3 Model 18_19'!AD416=0,"",'[2]RY3 Model 18_19'!AD416)</f>
        <v/>
      </c>
      <c r="R442" s="55" t="str">
        <f>IF('[2]RY3 Model 18_19'!AE416=0,"",'[2]RY3 Model 18_19'!AE416)</f>
        <v/>
      </c>
      <c r="S442" s="55" t="str">
        <f>IF('[2]RY3 Model 18_19'!AF416=0,"",'[2]RY3 Model 18_19'!AF416)</f>
        <v/>
      </c>
      <c r="T442" s="60" t="str">
        <f>IF('[2]RY3 Model 18_19'!AI416=0,"",365*'[2]RY3 Model 18_19'!AI416)</f>
        <v/>
      </c>
      <c r="U442" s="60" t="str">
        <f>IF('[2]RY3 Model 18_19'!AJ416=0,"",365*'[2]RY3 Model 18_19'!AJ416)</f>
        <v/>
      </c>
      <c r="V442" s="60" t="str">
        <f>IF('[2]RY3 Model 18_19'!AK416=0,"",365*'[2]RY3 Model 18_19'!AK416)</f>
        <v/>
      </c>
      <c r="W442" s="65" t="str">
        <f t="shared" si="19"/>
        <v/>
      </c>
      <c r="X442" s="65" t="str">
        <f t="shared" si="20"/>
        <v/>
      </c>
      <c r="Y442" s="66" t="str">
        <f>IF('[2]RY3 Model 18_19'!W416=0,"",'[2]RY3 Model 18_19'!W416)</f>
        <v/>
      </c>
      <c r="Z442" s="66" t="str">
        <f>IF('[2]RY3 Model 18_19'!X416=0,"",'[2]RY3 Model 18_19'!X416)</f>
        <v/>
      </c>
      <c r="AA442" s="67" t="str">
        <f t="shared" si="21"/>
        <v/>
      </c>
      <c r="AB442" s="68"/>
      <c r="AC442" s="69"/>
      <c r="AD442" s="2"/>
      <c r="AE442" s="2"/>
      <c r="AF442" s="2"/>
      <c r="AG442" s="2"/>
    </row>
    <row r="443" spans="1:33" x14ac:dyDescent="0.2">
      <c r="A443" s="3"/>
      <c r="B443" s="3" t="str">
        <f>IF('[2]RY3 Model 18_19'!D417=C443,"",1)</f>
        <v/>
      </c>
      <c r="C443" s="48" t="s">
        <v>196</v>
      </c>
      <c r="D443" s="59"/>
      <c r="E443" s="59"/>
      <c r="F443" s="60"/>
      <c r="G443" s="61"/>
      <c r="H443" s="61"/>
      <c r="I443" s="70"/>
      <c r="J443" s="70"/>
      <c r="K443" s="70"/>
      <c r="L443" s="64" t="str">
        <f>IF('[2]RY3 Model 18_19'!O417=0,"",'[2]RY3 Model 18_19'!O417)</f>
        <v/>
      </c>
      <c r="M443" s="64" t="str">
        <f>IF('[2]RY3 Model 18_19'!P417=0,"",'[2]RY3 Model 18_19'!P417)</f>
        <v/>
      </c>
      <c r="N443" s="64" t="str">
        <f>IF('[2]RY3 Model 18_19'!Q417=0,"",'[2]RY3 Model 18_19'!Q417)</f>
        <v/>
      </c>
      <c r="O443" s="64" t="str">
        <f>IF('[2]RY3 Model 18_19'!R417=0,"",'[2]RY3 Model 18_19'!R417)</f>
        <v/>
      </c>
      <c r="P443" s="64"/>
      <c r="Q443" s="55" t="str">
        <f>IF('[2]RY3 Model 18_19'!AD417=0,"",'[2]RY3 Model 18_19'!AD417)</f>
        <v/>
      </c>
      <c r="R443" s="55" t="str">
        <f>IF('[2]RY3 Model 18_19'!AE417=0,"",'[2]RY3 Model 18_19'!AE417)</f>
        <v/>
      </c>
      <c r="S443" s="55" t="str">
        <f>IF('[2]RY3 Model 18_19'!AF417=0,"",'[2]RY3 Model 18_19'!AF417)</f>
        <v/>
      </c>
      <c r="T443" s="60" t="str">
        <f>IF('[2]RY3 Model 18_19'!AI417=0,"",365*'[2]RY3 Model 18_19'!AI417)</f>
        <v/>
      </c>
      <c r="U443" s="60" t="str">
        <f>IF('[2]RY3 Model 18_19'!AJ417=0,"",365*'[2]RY3 Model 18_19'!AJ417)</f>
        <v/>
      </c>
      <c r="V443" s="60" t="str">
        <f>IF('[2]RY3 Model 18_19'!AK417=0,"",365*'[2]RY3 Model 18_19'!AK417)</f>
        <v/>
      </c>
      <c r="W443" s="65" t="str">
        <f t="shared" si="19"/>
        <v/>
      </c>
      <c r="X443" s="65" t="str">
        <f t="shared" si="20"/>
        <v/>
      </c>
      <c r="Y443" s="66" t="str">
        <f>IF('[2]RY3 Model 18_19'!W417=0,"",'[2]RY3 Model 18_19'!W417)</f>
        <v/>
      </c>
      <c r="Z443" s="66" t="str">
        <f>IF('[2]RY3 Model 18_19'!X417=0,"",'[2]RY3 Model 18_19'!X417)</f>
        <v/>
      </c>
      <c r="AA443" s="67" t="str">
        <f t="shared" si="21"/>
        <v/>
      </c>
      <c r="AB443" s="68"/>
      <c r="AC443" s="69"/>
      <c r="AD443" s="2"/>
      <c r="AE443" s="2"/>
      <c r="AF443" s="2"/>
      <c r="AG443" s="2"/>
    </row>
    <row r="444" spans="1:33" x14ac:dyDescent="0.2">
      <c r="A444" s="3"/>
      <c r="B444" s="3" t="str">
        <f>IF('[2]RY3 Model 18_19'!D418=C444,"",1)</f>
        <v/>
      </c>
      <c r="C444" s="58" t="s">
        <v>178</v>
      </c>
      <c r="D444" s="59"/>
      <c r="E444" s="59" t="s">
        <v>57</v>
      </c>
      <c r="F444" s="60" t="s">
        <v>57</v>
      </c>
      <c r="G444" s="61"/>
      <c r="H444" s="61"/>
      <c r="I444" s="60" t="s">
        <v>21</v>
      </c>
      <c r="J444" s="75">
        <v>0</v>
      </c>
      <c r="K444" s="75"/>
      <c r="L444" s="64">
        <f>IF('[2]RY3 Model 18_19'!O418=0,"",'[2]RY3 Model 18_19'!O418)</f>
        <v>42259.62</v>
      </c>
      <c r="M444" s="64">
        <f>IF('[2]RY3 Model 18_19'!P418=0,"",'[2]RY3 Model 18_19'!P418)</f>
        <v>42259.62</v>
      </c>
      <c r="N444" s="64">
        <f>IF('[2]RY3 Model 18_19'!Q418=0,"",'[2]RY3 Model 18_19'!Q418)</f>
        <v>42259.62</v>
      </c>
      <c r="O444" s="64" t="str">
        <f>IF('[2]RY3 Model 18_19'!R418=0,"",'[2]RY3 Model 18_19'!R418)</f>
        <v/>
      </c>
      <c r="P444" s="64"/>
      <c r="Q444" s="55">
        <f>IF('[2]RY3 Model 18_19'!AD418=0,"",'[2]RY3 Model 18_19'!AD418)</f>
        <v>43191</v>
      </c>
      <c r="R444" s="55">
        <f>IF('[2]RY3 Model 18_19'!AE418=0,"",'[2]RY3 Model 18_19'!AE418)</f>
        <v>43221</v>
      </c>
      <c r="S444" s="55" t="str">
        <f>IF('[2]RY3 Model 18_19'!AF418=0,"",'[2]RY3 Model 18_19'!AF418)</f>
        <v/>
      </c>
      <c r="T444" s="60">
        <f>IF('[2]RY3 Model 18_19'!AI418=0,"",365*'[2]RY3 Model 18_19'!AI418)</f>
        <v>30</v>
      </c>
      <c r="U444" s="60">
        <f>IF('[2]RY3 Model 18_19'!AJ418=0,"",365*'[2]RY3 Model 18_19'!AJ418)</f>
        <v>335</v>
      </c>
      <c r="V444" s="60" t="str">
        <f>IF('[2]RY3 Model 18_19'!AK418=0,"",365*'[2]RY3 Model 18_19'!AK418)</f>
        <v/>
      </c>
      <c r="W444" s="65">
        <f t="shared" si="19"/>
        <v>0</v>
      </c>
      <c r="X444" s="65" t="str">
        <f t="shared" si="20"/>
        <v>Yes</v>
      </c>
      <c r="Y444" s="66">
        <f>IF('[2]RY3 Model 18_19'!W418=0,"",'[2]RY3 Model 18_19'!W418)</f>
        <v>42259.62</v>
      </c>
      <c r="Z444" s="66">
        <f>IF('[2]RY3 Model 18_19'!X418=0,"",'[2]RY3 Model 18_19'!X418)</f>
        <v>42259.62</v>
      </c>
      <c r="AA444" s="67">
        <f t="shared" si="21"/>
        <v>0</v>
      </c>
      <c r="AB444" s="68"/>
      <c r="AC444" s="69"/>
      <c r="AD444" s="2"/>
      <c r="AE444" s="2"/>
      <c r="AF444" s="2"/>
      <c r="AG444" s="2"/>
    </row>
    <row r="445" spans="1:33" x14ac:dyDescent="0.2">
      <c r="A445" s="3"/>
      <c r="B445" s="3" t="str">
        <f>IF('[2]RY3 Model 18_19'!D419=C445,"",1)</f>
        <v/>
      </c>
      <c r="C445" s="58" t="s">
        <v>163</v>
      </c>
      <c r="D445" s="59"/>
      <c r="E445" s="59" t="s">
        <v>57</v>
      </c>
      <c r="F445" s="60" t="s">
        <v>57</v>
      </c>
      <c r="G445" s="61"/>
      <c r="H445" s="61"/>
      <c r="I445" s="60" t="s">
        <v>21</v>
      </c>
      <c r="J445" s="75">
        <v>0</v>
      </c>
      <c r="K445" s="75"/>
      <c r="L445" s="64">
        <f>IF('[2]RY3 Model 18_19'!O419=0,"",'[2]RY3 Model 18_19'!O419)</f>
        <v>663.97</v>
      </c>
      <c r="M445" s="64">
        <f>IF('[2]RY3 Model 18_19'!P419=0,"",'[2]RY3 Model 18_19'!P419)</f>
        <v>663.97</v>
      </c>
      <c r="N445" s="64">
        <f>IF('[2]RY3 Model 18_19'!Q419=0,"",'[2]RY3 Model 18_19'!Q419)</f>
        <v>663.97</v>
      </c>
      <c r="O445" s="64" t="str">
        <f>IF('[2]RY3 Model 18_19'!R419=0,"",'[2]RY3 Model 18_19'!R419)</f>
        <v/>
      </c>
      <c r="P445" s="64"/>
      <c r="Q445" s="55">
        <f>IF('[2]RY3 Model 18_19'!AD419=0,"",'[2]RY3 Model 18_19'!AD419)</f>
        <v>43191</v>
      </c>
      <c r="R445" s="55">
        <f>IF('[2]RY3 Model 18_19'!AE419=0,"",'[2]RY3 Model 18_19'!AE419)</f>
        <v>43221</v>
      </c>
      <c r="S445" s="55" t="str">
        <f>IF('[2]RY3 Model 18_19'!AF419=0,"",'[2]RY3 Model 18_19'!AF419)</f>
        <v/>
      </c>
      <c r="T445" s="60">
        <f>IF('[2]RY3 Model 18_19'!AI419=0,"",365*'[2]RY3 Model 18_19'!AI419)</f>
        <v>30</v>
      </c>
      <c r="U445" s="60">
        <f>IF('[2]RY3 Model 18_19'!AJ419=0,"",365*'[2]RY3 Model 18_19'!AJ419)</f>
        <v>335</v>
      </c>
      <c r="V445" s="60" t="str">
        <f>IF('[2]RY3 Model 18_19'!AK419=0,"",365*'[2]RY3 Model 18_19'!AK419)</f>
        <v/>
      </c>
      <c r="W445" s="65">
        <f t="shared" si="19"/>
        <v>0</v>
      </c>
      <c r="X445" s="65" t="str">
        <f t="shared" si="20"/>
        <v>Yes</v>
      </c>
      <c r="Y445" s="66">
        <f>IF('[2]RY3 Model 18_19'!W419=0,"",'[2]RY3 Model 18_19'!W419)</f>
        <v>663.97</v>
      </c>
      <c r="Z445" s="66">
        <f>IF('[2]RY3 Model 18_19'!X419=0,"",'[2]RY3 Model 18_19'!X419)</f>
        <v>663.97</v>
      </c>
      <c r="AA445" s="67">
        <f t="shared" si="21"/>
        <v>0</v>
      </c>
      <c r="AB445" s="68"/>
      <c r="AC445" s="69"/>
      <c r="AD445" s="2"/>
      <c r="AE445" s="2"/>
      <c r="AF445" s="2"/>
      <c r="AG445" s="2"/>
    </row>
    <row r="446" spans="1:33" x14ac:dyDescent="0.2">
      <c r="A446" s="3"/>
      <c r="B446" s="3" t="str">
        <f>IF('[2]RY3 Model 18_19'!D420=C446,"",1)</f>
        <v/>
      </c>
      <c r="C446" s="58"/>
      <c r="D446" s="59"/>
      <c r="E446" s="59"/>
      <c r="F446" s="60"/>
      <c r="G446" s="61"/>
      <c r="H446" s="61"/>
      <c r="I446" s="70"/>
      <c r="J446" s="70"/>
      <c r="K446" s="70"/>
      <c r="L446" s="64" t="str">
        <f>IF('[2]RY3 Model 18_19'!O420=0,"",'[2]RY3 Model 18_19'!O420)</f>
        <v/>
      </c>
      <c r="M446" s="64" t="str">
        <f>IF('[2]RY3 Model 18_19'!P420=0,"",'[2]RY3 Model 18_19'!P420)</f>
        <v/>
      </c>
      <c r="N446" s="64" t="str">
        <f>IF('[2]RY3 Model 18_19'!Q420=0,"",'[2]RY3 Model 18_19'!Q420)</f>
        <v/>
      </c>
      <c r="O446" s="64" t="str">
        <f>IF('[2]RY3 Model 18_19'!R420=0,"",'[2]RY3 Model 18_19'!R420)</f>
        <v/>
      </c>
      <c r="P446" s="64"/>
      <c r="Q446" s="55" t="str">
        <f>IF('[2]RY3 Model 18_19'!AD420=0,"",'[2]RY3 Model 18_19'!AD420)</f>
        <v/>
      </c>
      <c r="R446" s="55" t="str">
        <f>IF('[2]RY3 Model 18_19'!AE420=0,"",'[2]RY3 Model 18_19'!AE420)</f>
        <v/>
      </c>
      <c r="S446" s="55" t="str">
        <f>IF('[2]RY3 Model 18_19'!AF420=0,"",'[2]RY3 Model 18_19'!AF420)</f>
        <v/>
      </c>
      <c r="T446" s="60" t="str">
        <f>IF('[2]RY3 Model 18_19'!AI420=0,"",365*'[2]RY3 Model 18_19'!AI420)</f>
        <v/>
      </c>
      <c r="U446" s="60" t="str">
        <f>IF('[2]RY3 Model 18_19'!AJ420=0,"",365*'[2]RY3 Model 18_19'!AJ420)</f>
        <v/>
      </c>
      <c r="V446" s="60" t="str">
        <f>IF('[2]RY3 Model 18_19'!AK420=0,"",365*'[2]RY3 Model 18_19'!AK420)</f>
        <v/>
      </c>
      <c r="W446" s="65" t="str">
        <f t="shared" si="19"/>
        <v/>
      </c>
      <c r="X446" s="65" t="str">
        <f t="shared" si="20"/>
        <v/>
      </c>
      <c r="Y446" s="66" t="str">
        <f>IF('[2]RY3 Model 18_19'!W420=0,"",'[2]RY3 Model 18_19'!W420)</f>
        <v/>
      </c>
      <c r="Z446" s="66" t="str">
        <f>IF('[2]RY3 Model 18_19'!X420=0,"",'[2]RY3 Model 18_19'!X420)</f>
        <v/>
      </c>
      <c r="AA446" s="67" t="str">
        <f t="shared" si="21"/>
        <v/>
      </c>
      <c r="AB446" s="68"/>
      <c r="AC446" s="69"/>
      <c r="AD446" s="2"/>
      <c r="AE446" s="2"/>
      <c r="AF446" s="2"/>
      <c r="AG446" s="2"/>
    </row>
    <row r="447" spans="1:33" x14ac:dyDescent="0.2">
      <c r="A447" s="3"/>
      <c r="B447" s="3" t="str">
        <f>IF('[2]RY3 Model 18_19'!D421=C447,"",1)</f>
        <v/>
      </c>
      <c r="C447" s="58"/>
      <c r="D447" s="59"/>
      <c r="E447" s="59"/>
      <c r="F447" s="60"/>
      <c r="G447" s="61"/>
      <c r="H447" s="61"/>
      <c r="I447" s="70"/>
      <c r="J447" s="70"/>
      <c r="K447" s="70"/>
      <c r="L447" s="64" t="str">
        <f>IF('[2]RY3 Model 18_19'!O421=0,"",'[2]RY3 Model 18_19'!O421)</f>
        <v/>
      </c>
      <c r="M447" s="64" t="str">
        <f>IF('[2]RY3 Model 18_19'!P421=0,"",'[2]RY3 Model 18_19'!P421)</f>
        <v/>
      </c>
      <c r="N447" s="64" t="str">
        <f>IF('[2]RY3 Model 18_19'!Q421=0,"",'[2]RY3 Model 18_19'!Q421)</f>
        <v/>
      </c>
      <c r="O447" s="64" t="str">
        <f>IF('[2]RY3 Model 18_19'!R421=0,"",'[2]RY3 Model 18_19'!R421)</f>
        <v/>
      </c>
      <c r="P447" s="64"/>
      <c r="Q447" s="55" t="str">
        <f>IF('[2]RY3 Model 18_19'!AD421=0,"",'[2]RY3 Model 18_19'!AD421)</f>
        <v/>
      </c>
      <c r="R447" s="55" t="str">
        <f>IF('[2]RY3 Model 18_19'!AE421=0,"",'[2]RY3 Model 18_19'!AE421)</f>
        <v/>
      </c>
      <c r="S447" s="55" t="str">
        <f>IF('[2]RY3 Model 18_19'!AF421=0,"",'[2]RY3 Model 18_19'!AF421)</f>
        <v/>
      </c>
      <c r="T447" s="60" t="str">
        <f>IF('[2]RY3 Model 18_19'!AI421=0,"",365*'[2]RY3 Model 18_19'!AI421)</f>
        <v/>
      </c>
      <c r="U447" s="60" t="str">
        <f>IF('[2]RY3 Model 18_19'!AJ421=0,"",365*'[2]RY3 Model 18_19'!AJ421)</f>
        <v/>
      </c>
      <c r="V447" s="60" t="str">
        <f>IF('[2]RY3 Model 18_19'!AK421=0,"",365*'[2]RY3 Model 18_19'!AK421)</f>
        <v/>
      </c>
      <c r="W447" s="65" t="str">
        <f t="shared" si="19"/>
        <v/>
      </c>
      <c r="X447" s="65" t="str">
        <f t="shared" si="20"/>
        <v/>
      </c>
      <c r="Y447" s="66" t="str">
        <f>IF('[2]RY3 Model 18_19'!W421=0,"",'[2]RY3 Model 18_19'!W421)</f>
        <v/>
      </c>
      <c r="Z447" s="66" t="str">
        <f>IF('[2]RY3 Model 18_19'!X421=0,"",'[2]RY3 Model 18_19'!X421)</f>
        <v/>
      </c>
      <c r="AA447" s="67" t="str">
        <f t="shared" si="21"/>
        <v/>
      </c>
      <c r="AB447" s="68"/>
      <c r="AC447" s="69"/>
      <c r="AD447" s="2"/>
      <c r="AE447" s="2"/>
      <c r="AF447" s="2"/>
      <c r="AG447" s="2"/>
    </row>
    <row r="448" spans="1:33" x14ac:dyDescent="0.2">
      <c r="A448" s="3"/>
      <c r="B448" s="3" t="str">
        <f>IF('[2]RY3 Model 18_19'!D422=C448,"",1)</f>
        <v/>
      </c>
      <c r="C448" s="48" t="s">
        <v>197</v>
      </c>
      <c r="D448" s="59"/>
      <c r="E448" s="59"/>
      <c r="F448" s="60"/>
      <c r="G448" s="61"/>
      <c r="H448" s="61"/>
      <c r="I448" s="70"/>
      <c r="J448" s="70"/>
      <c r="K448" s="70"/>
      <c r="L448" s="64" t="str">
        <f>IF('[2]RY3 Model 18_19'!O422=0,"",'[2]RY3 Model 18_19'!O422)</f>
        <v/>
      </c>
      <c r="M448" s="64" t="str">
        <f>IF('[2]RY3 Model 18_19'!P422=0,"",'[2]RY3 Model 18_19'!P422)</f>
        <v/>
      </c>
      <c r="N448" s="64" t="str">
        <f>IF('[2]RY3 Model 18_19'!Q422=0,"",'[2]RY3 Model 18_19'!Q422)</f>
        <v/>
      </c>
      <c r="O448" s="64" t="str">
        <f>IF('[2]RY3 Model 18_19'!R422=0,"",'[2]RY3 Model 18_19'!R422)</f>
        <v/>
      </c>
      <c r="P448" s="64"/>
      <c r="Q448" s="55" t="str">
        <f>IF('[2]RY3 Model 18_19'!AD422=0,"",'[2]RY3 Model 18_19'!AD422)</f>
        <v/>
      </c>
      <c r="R448" s="55" t="str">
        <f>IF('[2]RY3 Model 18_19'!AE422=0,"",'[2]RY3 Model 18_19'!AE422)</f>
        <v/>
      </c>
      <c r="S448" s="55" t="str">
        <f>IF('[2]RY3 Model 18_19'!AF422=0,"",'[2]RY3 Model 18_19'!AF422)</f>
        <v/>
      </c>
      <c r="T448" s="60" t="str">
        <f>IF('[2]RY3 Model 18_19'!AI422=0,"",365*'[2]RY3 Model 18_19'!AI422)</f>
        <v/>
      </c>
      <c r="U448" s="60" t="str">
        <f>IF('[2]RY3 Model 18_19'!AJ422=0,"",365*'[2]RY3 Model 18_19'!AJ422)</f>
        <v/>
      </c>
      <c r="V448" s="60" t="str">
        <f>IF('[2]RY3 Model 18_19'!AK422=0,"",365*'[2]RY3 Model 18_19'!AK422)</f>
        <v/>
      </c>
      <c r="W448" s="65" t="str">
        <f t="shared" si="19"/>
        <v/>
      </c>
      <c r="X448" s="65" t="str">
        <f t="shared" si="20"/>
        <v/>
      </c>
      <c r="Y448" s="66" t="str">
        <f>IF('[2]RY3 Model 18_19'!W422=0,"",'[2]RY3 Model 18_19'!W422)</f>
        <v/>
      </c>
      <c r="Z448" s="66" t="str">
        <f>IF('[2]RY3 Model 18_19'!X422=0,"",'[2]RY3 Model 18_19'!X422)</f>
        <v/>
      </c>
      <c r="AA448" s="67" t="str">
        <f t="shared" si="21"/>
        <v/>
      </c>
      <c r="AB448" s="68"/>
      <c r="AC448" s="69"/>
      <c r="AD448" s="2"/>
      <c r="AE448" s="2"/>
      <c r="AF448" s="2"/>
      <c r="AG448" s="2"/>
    </row>
    <row r="449" spans="1:33" x14ac:dyDescent="0.2">
      <c r="A449" s="3"/>
      <c r="B449" s="3" t="str">
        <f>IF('[2]RY3 Model 18_19'!D423=C449,"",1)</f>
        <v/>
      </c>
      <c r="C449" s="58" t="s">
        <v>178</v>
      </c>
      <c r="D449" s="59"/>
      <c r="E449" s="59" t="s">
        <v>57</v>
      </c>
      <c r="F449" s="60" t="s">
        <v>57</v>
      </c>
      <c r="G449" s="61"/>
      <c r="H449" s="61"/>
      <c r="I449" s="60" t="s">
        <v>21</v>
      </c>
      <c r="J449" s="75">
        <v>0</v>
      </c>
      <c r="K449" s="75"/>
      <c r="L449" s="64">
        <f>IF('[2]RY3 Model 18_19'!O423=0,"",'[2]RY3 Model 18_19'!O423)</f>
        <v>526.4</v>
      </c>
      <c r="M449" s="64">
        <f>IF('[2]RY3 Model 18_19'!P423=0,"",'[2]RY3 Model 18_19'!P423)</f>
        <v>526.4</v>
      </c>
      <c r="N449" s="64">
        <f>IF('[2]RY3 Model 18_19'!Q423=0,"",'[2]RY3 Model 18_19'!Q423)</f>
        <v>526.4</v>
      </c>
      <c r="O449" s="64" t="str">
        <f>IF('[2]RY3 Model 18_19'!R423=0,"",'[2]RY3 Model 18_19'!R423)</f>
        <v/>
      </c>
      <c r="P449" s="64"/>
      <c r="Q449" s="55">
        <f>IF('[2]RY3 Model 18_19'!AD423=0,"",'[2]RY3 Model 18_19'!AD423)</f>
        <v>43191</v>
      </c>
      <c r="R449" s="55">
        <f>IF('[2]RY3 Model 18_19'!AE423=0,"",'[2]RY3 Model 18_19'!AE423)</f>
        <v>43221</v>
      </c>
      <c r="S449" s="55" t="str">
        <f>IF('[2]RY3 Model 18_19'!AF423=0,"",'[2]RY3 Model 18_19'!AF423)</f>
        <v/>
      </c>
      <c r="T449" s="60">
        <f>IF('[2]RY3 Model 18_19'!AI423=0,"",365*'[2]RY3 Model 18_19'!AI423)</f>
        <v>30</v>
      </c>
      <c r="U449" s="60">
        <f>IF('[2]RY3 Model 18_19'!AJ423=0,"",365*'[2]RY3 Model 18_19'!AJ423)</f>
        <v>335</v>
      </c>
      <c r="V449" s="60" t="str">
        <f>IF('[2]RY3 Model 18_19'!AK423=0,"",365*'[2]RY3 Model 18_19'!AK423)</f>
        <v/>
      </c>
      <c r="W449" s="65">
        <f t="shared" si="19"/>
        <v>0</v>
      </c>
      <c r="X449" s="65" t="str">
        <f t="shared" si="20"/>
        <v>Yes</v>
      </c>
      <c r="Y449" s="66">
        <f>IF('[2]RY3 Model 18_19'!W423=0,"",'[2]RY3 Model 18_19'!W423)</f>
        <v>526.4</v>
      </c>
      <c r="Z449" s="66">
        <f>IF('[2]RY3 Model 18_19'!X423=0,"",'[2]RY3 Model 18_19'!X423)</f>
        <v>526.4</v>
      </c>
      <c r="AA449" s="67">
        <f t="shared" si="21"/>
        <v>0</v>
      </c>
      <c r="AB449" s="68"/>
      <c r="AC449" s="69"/>
      <c r="AD449" s="2"/>
      <c r="AE449" s="2"/>
      <c r="AF449" s="2"/>
      <c r="AG449" s="2"/>
    </row>
    <row r="450" spans="1:33" x14ac:dyDescent="0.2">
      <c r="A450" s="3"/>
      <c r="B450" s="3" t="str">
        <f>IF('[2]RY3 Model 18_19'!D424=C450,"",1)</f>
        <v/>
      </c>
      <c r="C450" s="58" t="s">
        <v>163</v>
      </c>
      <c r="D450" s="59"/>
      <c r="E450" s="59" t="s">
        <v>57</v>
      </c>
      <c r="F450" s="60" t="s">
        <v>57</v>
      </c>
      <c r="G450" s="61"/>
      <c r="H450" s="61"/>
      <c r="I450" s="60" t="s">
        <v>21</v>
      </c>
      <c r="J450" s="75">
        <v>0</v>
      </c>
      <c r="K450" s="75"/>
      <c r="L450" s="64">
        <f>IF('[2]RY3 Model 18_19'!O424=0,"",'[2]RY3 Model 18_19'!O424)</f>
        <v>12.44</v>
      </c>
      <c r="M450" s="64">
        <f>IF('[2]RY3 Model 18_19'!P424=0,"",'[2]RY3 Model 18_19'!P424)</f>
        <v>12.44</v>
      </c>
      <c r="N450" s="64">
        <f>IF('[2]RY3 Model 18_19'!Q424=0,"",'[2]RY3 Model 18_19'!Q424)</f>
        <v>12.44</v>
      </c>
      <c r="O450" s="64" t="str">
        <f>IF('[2]RY3 Model 18_19'!R424=0,"",'[2]RY3 Model 18_19'!R424)</f>
        <v/>
      </c>
      <c r="P450" s="64"/>
      <c r="Q450" s="55">
        <f>IF('[2]RY3 Model 18_19'!AD424=0,"",'[2]RY3 Model 18_19'!AD424)</f>
        <v>43191</v>
      </c>
      <c r="R450" s="55">
        <f>IF('[2]RY3 Model 18_19'!AE424=0,"",'[2]RY3 Model 18_19'!AE424)</f>
        <v>43221</v>
      </c>
      <c r="S450" s="55" t="str">
        <f>IF('[2]RY3 Model 18_19'!AF424=0,"",'[2]RY3 Model 18_19'!AF424)</f>
        <v/>
      </c>
      <c r="T450" s="60">
        <f>IF('[2]RY3 Model 18_19'!AI424=0,"",365*'[2]RY3 Model 18_19'!AI424)</f>
        <v>30</v>
      </c>
      <c r="U450" s="60">
        <f>IF('[2]RY3 Model 18_19'!AJ424=0,"",365*'[2]RY3 Model 18_19'!AJ424)</f>
        <v>335</v>
      </c>
      <c r="V450" s="60" t="str">
        <f>IF('[2]RY3 Model 18_19'!AK424=0,"",365*'[2]RY3 Model 18_19'!AK424)</f>
        <v/>
      </c>
      <c r="W450" s="65">
        <f t="shared" si="19"/>
        <v>0</v>
      </c>
      <c r="X450" s="65" t="str">
        <f t="shared" si="20"/>
        <v>Yes</v>
      </c>
      <c r="Y450" s="66">
        <f>IF('[2]RY3 Model 18_19'!W424=0,"",'[2]RY3 Model 18_19'!W424)</f>
        <v>12.44</v>
      </c>
      <c r="Z450" s="66">
        <f>IF('[2]RY3 Model 18_19'!X424=0,"",'[2]RY3 Model 18_19'!X424)</f>
        <v>12.44</v>
      </c>
      <c r="AA450" s="67">
        <f t="shared" si="21"/>
        <v>0</v>
      </c>
      <c r="AB450" s="68"/>
      <c r="AC450" s="69"/>
      <c r="AD450" s="2"/>
      <c r="AE450" s="2"/>
      <c r="AF450" s="2"/>
      <c r="AG450" s="2"/>
    </row>
    <row r="451" spans="1:33" x14ac:dyDescent="0.2">
      <c r="A451" s="3"/>
      <c r="B451" s="3" t="str">
        <f>IF('[2]RY3 Model 18_19'!D425=C451,"",1)</f>
        <v/>
      </c>
      <c r="C451" s="58"/>
      <c r="D451" s="59"/>
      <c r="E451" s="59"/>
      <c r="F451" s="60"/>
      <c r="G451" s="61"/>
      <c r="H451" s="61"/>
      <c r="I451" s="70"/>
      <c r="J451" s="70"/>
      <c r="K451" s="70"/>
      <c r="L451" s="64" t="str">
        <f>IF('[2]RY3 Model 18_19'!O425=0,"",'[2]RY3 Model 18_19'!O425)</f>
        <v/>
      </c>
      <c r="M451" s="64" t="str">
        <f>IF('[2]RY3 Model 18_19'!P425=0,"",'[2]RY3 Model 18_19'!P425)</f>
        <v/>
      </c>
      <c r="N451" s="64" t="str">
        <f>IF('[2]RY3 Model 18_19'!Q425=0,"",'[2]RY3 Model 18_19'!Q425)</f>
        <v/>
      </c>
      <c r="O451" s="64" t="str">
        <f>IF('[2]RY3 Model 18_19'!R425=0,"",'[2]RY3 Model 18_19'!R425)</f>
        <v/>
      </c>
      <c r="P451" s="64"/>
      <c r="Q451" s="55" t="str">
        <f>IF('[2]RY3 Model 18_19'!AD425=0,"",'[2]RY3 Model 18_19'!AD425)</f>
        <v/>
      </c>
      <c r="R451" s="55" t="str">
        <f>IF('[2]RY3 Model 18_19'!AE425=0,"",'[2]RY3 Model 18_19'!AE425)</f>
        <v/>
      </c>
      <c r="S451" s="55" t="str">
        <f>IF('[2]RY3 Model 18_19'!AF425=0,"",'[2]RY3 Model 18_19'!AF425)</f>
        <v/>
      </c>
      <c r="T451" s="60" t="str">
        <f>IF('[2]RY3 Model 18_19'!AI425=0,"",365*'[2]RY3 Model 18_19'!AI425)</f>
        <v/>
      </c>
      <c r="U451" s="60" t="str">
        <f>IF('[2]RY3 Model 18_19'!AJ425=0,"",365*'[2]RY3 Model 18_19'!AJ425)</f>
        <v/>
      </c>
      <c r="V451" s="60" t="str">
        <f>IF('[2]RY3 Model 18_19'!AK425=0,"",365*'[2]RY3 Model 18_19'!AK425)</f>
        <v/>
      </c>
      <c r="W451" s="65" t="str">
        <f t="shared" si="19"/>
        <v/>
      </c>
      <c r="X451" s="65" t="str">
        <f t="shared" si="20"/>
        <v/>
      </c>
      <c r="Y451" s="66" t="str">
        <f>IF('[2]RY3 Model 18_19'!W425=0,"",'[2]RY3 Model 18_19'!W425)</f>
        <v/>
      </c>
      <c r="Z451" s="66" t="str">
        <f>IF('[2]RY3 Model 18_19'!X425=0,"",'[2]RY3 Model 18_19'!X425)</f>
        <v/>
      </c>
      <c r="AA451" s="67" t="str">
        <f t="shared" si="21"/>
        <v/>
      </c>
      <c r="AB451" s="68"/>
      <c r="AC451" s="69"/>
      <c r="AD451" s="2"/>
      <c r="AE451" s="2"/>
      <c r="AF451" s="2"/>
      <c r="AG451" s="2"/>
    </row>
    <row r="452" spans="1:33" x14ac:dyDescent="0.2">
      <c r="A452" s="3"/>
      <c r="B452" s="3" t="str">
        <f>IF('[2]RY3 Model 18_19'!D426=C452,"",1)</f>
        <v/>
      </c>
      <c r="C452" s="58"/>
      <c r="D452" s="59"/>
      <c r="E452" s="59"/>
      <c r="F452" s="60"/>
      <c r="G452" s="61"/>
      <c r="H452" s="61"/>
      <c r="I452" s="70"/>
      <c r="J452" s="70"/>
      <c r="K452" s="70"/>
      <c r="L452" s="64" t="str">
        <f>IF('[2]RY3 Model 18_19'!O426=0,"",'[2]RY3 Model 18_19'!O426)</f>
        <v/>
      </c>
      <c r="M452" s="64" t="str">
        <f>IF('[2]RY3 Model 18_19'!P426=0,"",'[2]RY3 Model 18_19'!P426)</f>
        <v/>
      </c>
      <c r="N452" s="64" t="str">
        <f>IF('[2]RY3 Model 18_19'!Q426=0,"",'[2]RY3 Model 18_19'!Q426)</f>
        <v/>
      </c>
      <c r="O452" s="64" t="str">
        <f>IF('[2]RY3 Model 18_19'!R426=0,"",'[2]RY3 Model 18_19'!R426)</f>
        <v/>
      </c>
      <c r="P452" s="64"/>
      <c r="Q452" s="55" t="str">
        <f>IF('[2]RY3 Model 18_19'!AD426=0,"",'[2]RY3 Model 18_19'!AD426)</f>
        <v/>
      </c>
      <c r="R452" s="55" t="str">
        <f>IF('[2]RY3 Model 18_19'!AE426=0,"",'[2]RY3 Model 18_19'!AE426)</f>
        <v/>
      </c>
      <c r="S452" s="55" t="str">
        <f>IF('[2]RY3 Model 18_19'!AF426=0,"",'[2]RY3 Model 18_19'!AF426)</f>
        <v/>
      </c>
      <c r="T452" s="60" t="str">
        <f>IF('[2]RY3 Model 18_19'!AI426=0,"",365*'[2]RY3 Model 18_19'!AI426)</f>
        <v/>
      </c>
      <c r="U452" s="60" t="str">
        <f>IF('[2]RY3 Model 18_19'!AJ426=0,"",365*'[2]RY3 Model 18_19'!AJ426)</f>
        <v/>
      </c>
      <c r="V452" s="60" t="str">
        <f>IF('[2]RY3 Model 18_19'!AK426=0,"",365*'[2]RY3 Model 18_19'!AK426)</f>
        <v/>
      </c>
      <c r="W452" s="65" t="str">
        <f t="shared" si="19"/>
        <v/>
      </c>
      <c r="X452" s="65" t="str">
        <f t="shared" si="20"/>
        <v/>
      </c>
      <c r="Y452" s="66" t="str">
        <f>IF('[2]RY3 Model 18_19'!W426=0,"",'[2]RY3 Model 18_19'!W426)</f>
        <v/>
      </c>
      <c r="Z452" s="66" t="str">
        <f>IF('[2]RY3 Model 18_19'!X426=0,"",'[2]RY3 Model 18_19'!X426)</f>
        <v/>
      </c>
      <c r="AA452" s="67" t="str">
        <f t="shared" si="21"/>
        <v/>
      </c>
      <c r="AB452" s="68"/>
      <c r="AC452" s="69"/>
      <c r="AD452" s="2"/>
      <c r="AE452" s="2"/>
      <c r="AF452" s="2"/>
      <c r="AG452" s="2"/>
    </row>
    <row r="453" spans="1:33" x14ac:dyDescent="0.2">
      <c r="A453" s="3"/>
      <c r="B453" s="3" t="str">
        <f>IF('[2]RY3 Model 18_19'!D427=C453,"",1)</f>
        <v/>
      </c>
      <c r="C453" s="48" t="s">
        <v>198</v>
      </c>
      <c r="D453" s="59"/>
      <c r="E453" s="59"/>
      <c r="F453" s="60"/>
      <c r="G453" s="61"/>
      <c r="H453" s="61"/>
      <c r="I453" s="70"/>
      <c r="J453" s="70"/>
      <c r="K453" s="70"/>
      <c r="L453" s="64" t="str">
        <f>IF('[2]RY3 Model 18_19'!O427=0,"",'[2]RY3 Model 18_19'!O427)</f>
        <v/>
      </c>
      <c r="M453" s="64" t="str">
        <f>IF('[2]RY3 Model 18_19'!P427=0,"",'[2]RY3 Model 18_19'!P427)</f>
        <v/>
      </c>
      <c r="N453" s="64" t="str">
        <f>IF('[2]RY3 Model 18_19'!Q427=0,"",'[2]RY3 Model 18_19'!Q427)</f>
        <v/>
      </c>
      <c r="O453" s="64" t="str">
        <f>IF('[2]RY3 Model 18_19'!R427=0,"",'[2]RY3 Model 18_19'!R427)</f>
        <v/>
      </c>
      <c r="P453" s="64"/>
      <c r="Q453" s="55" t="str">
        <f>IF('[2]RY3 Model 18_19'!AD427=0,"",'[2]RY3 Model 18_19'!AD427)</f>
        <v/>
      </c>
      <c r="R453" s="55" t="str">
        <f>IF('[2]RY3 Model 18_19'!AE427=0,"",'[2]RY3 Model 18_19'!AE427)</f>
        <v/>
      </c>
      <c r="S453" s="55" t="str">
        <f>IF('[2]RY3 Model 18_19'!AF427=0,"",'[2]RY3 Model 18_19'!AF427)</f>
        <v/>
      </c>
      <c r="T453" s="60" t="str">
        <f>IF('[2]RY3 Model 18_19'!AI427=0,"",365*'[2]RY3 Model 18_19'!AI427)</f>
        <v/>
      </c>
      <c r="U453" s="60" t="str">
        <f>IF('[2]RY3 Model 18_19'!AJ427=0,"",365*'[2]RY3 Model 18_19'!AJ427)</f>
        <v/>
      </c>
      <c r="V453" s="60" t="str">
        <f>IF('[2]RY3 Model 18_19'!AK427=0,"",365*'[2]RY3 Model 18_19'!AK427)</f>
        <v/>
      </c>
      <c r="W453" s="65" t="str">
        <f t="shared" si="19"/>
        <v/>
      </c>
      <c r="X453" s="65" t="str">
        <f t="shared" si="20"/>
        <v/>
      </c>
      <c r="Y453" s="66" t="str">
        <f>IF('[2]RY3 Model 18_19'!W427=0,"",'[2]RY3 Model 18_19'!W427)</f>
        <v/>
      </c>
      <c r="Z453" s="66" t="str">
        <f>IF('[2]RY3 Model 18_19'!X427=0,"",'[2]RY3 Model 18_19'!X427)</f>
        <v/>
      </c>
      <c r="AA453" s="67" t="str">
        <f t="shared" si="21"/>
        <v/>
      </c>
      <c r="AB453" s="68"/>
      <c r="AC453" s="69"/>
      <c r="AD453" s="2"/>
      <c r="AE453" s="2"/>
      <c r="AF453" s="2"/>
      <c r="AG453" s="2"/>
    </row>
    <row r="454" spans="1:33" x14ac:dyDescent="0.2">
      <c r="A454" s="3"/>
      <c r="B454" s="3" t="str">
        <f>IF('[2]RY3 Model 18_19'!D428=C454,"",1)</f>
        <v/>
      </c>
      <c r="C454" s="58" t="s">
        <v>199</v>
      </c>
      <c r="D454" s="59"/>
      <c r="E454" s="59" t="s">
        <v>57</v>
      </c>
      <c r="F454" s="60" t="s">
        <v>57</v>
      </c>
      <c r="G454" s="61"/>
      <c r="H454" s="61"/>
      <c r="I454" s="60" t="s">
        <v>21</v>
      </c>
      <c r="J454" s="75">
        <v>0</v>
      </c>
      <c r="K454" s="75"/>
      <c r="L454" s="64">
        <f>IF('[2]RY3 Model 18_19'!O428=0,"",'[2]RY3 Model 18_19'!O428)</f>
        <v>2490.11</v>
      </c>
      <c r="M454" s="64">
        <f>IF('[2]RY3 Model 18_19'!P428=0,"",'[2]RY3 Model 18_19'!P428)</f>
        <v>2490.11</v>
      </c>
      <c r="N454" s="64">
        <f>IF('[2]RY3 Model 18_19'!Q428=0,"",'[2]RY3 Model 18_19'!Q428)</f>
        <v>2490.11</v>
      </c>
      <c r="O454" s="64" t="str">
        <f>IF('[2]RY3 Model 18_19'!R428=0,"",'[2]RY3 Model 18_19'!R428)</f>
        <v/>
      </c>
      <c r="P454" s="64"/>
      <c r="Q454" s="55">
        <f>IF('[2]RY3 Model 18_19'!AD428=0,"",'[2]RY3 Model 18_19'!AD428)</f>
        <v>43191</v>
      </c>
      <c r="R454" s="55">
        <f>IF('[2]RY3 Model 18_19'!AE428=0,"",'[2]RY3 Model 18_19'!AE428)</f>
        <v>43221</v>
      </c>
      <c r="S454" s="55" t="str">
        <f>IF('[2]RY3 Model 18_19'!AF428=0,"",'[2]RY3 Model 18_19'!AF428)</f>
        <v/>
      </c>
      <c r="T454" s="60">
        <f>IF('[2]RY3 Model 18_19'!AI428=0,"",365*'[2]RY3 Model 18_19'!AI428)</f>
        <v>30</v>
      </c>
      <c r="U454" s="60">
        <f>IF('[2]RY3 Model 18_19'!AJ428=0,"",365*'[2]RY3 Model 18_19'!AJ428)</f>
        <v>335</v>
      </c>
      <c r="V454" s="60" t="str">
        <f>IF('[2]RY3 Model 18_19'!AK428=0,"",365*'[2]RY3 Model 18_19'!AK428)</f>
        <v/>
      </c>
      <c r="W454" s="65">
        <f t="shared" si="19"/>
        <v>0</v>
      </c>
      <c r="X454" s="65" t="str">
        <f t="shared" si="20"/>
        <v>Yes</v>
      </c>
      <c r="Y454" s="66">
        <f>IF('[2]RY3 Model 18_19'!W428=0,"",'[2]RY3 Model 18_19'!W428)</f>
        <v>2490.11</v>
      </c>
      <c r="Z454" s="66">
        <f>IF('[2]RY3 Model 18_19'!X428=0,"",'[2]RY3 Model 18_19'!X428)</f>
        <v>2490.11</v>
      </c>
      <c r="AA454" s="67">
        <f t="shared" si="21"/>
        <v>0</v>
      </c>
      <c r="AB454" s="68"/>
      <c r="AC454" s="69"/>
      <c r="AD454" s="2"/>
      <c r="AE454" s="2"/>
      <c r="AF454" s="2"/>
      <c r="AG454" s="2"/>
    </row>
    <row r="455" spans="1:33" x14ac:dyDescent="0.2">
      <c r="A455" s="3"/>
      <c r="B455" s="3" t="str">
        <f>IF('[2]RY3 Model 18_19'!D429=C455,"",1)</f>
        <v/>
      </c>
      <c r="C455" s="58" t="s">
        <v>200</v>
      </c>
      <c r="D455" s="59"/>
      <c r="E455" s="59" t="s">
        <v>57</v>
      </c>
      <c r="F455" s="60" t="s">
        <v>57</v>
      </c>
      <c r="G455" s="61"/>
      <c r="H455" s="61"/>
      <c r="I455" s="60" t="s">
        <v>21</v>
      </c>
      <c r="J455" s="75">
        <v>0</v>
      </c>
      <c r="K455" s="75"/>
      <c r="L455" s="64">
        <f>IF('[2]RY3 Model 18_19'!O429=0,"",'[2]RY3 Model 18_19'!O429)</f>
        <v>464.76</v>
      </c>
      <c r="M455" s="64">
        <f>IF('[2]RY3 Model 18_19'!P429=0,"",'[2]RY3 Model 18_19'!P429)</f>
        <v>464.76</v>
      </c>
      <c r="N455" s="64">
        <f>IF('[2]RY3 Model 18_19'!Q429=0,"",'[2]RY3 Model 18_19'!Q429)</f>
        <v>464.76</v>
      </c>
      <c r="O455" s="64" t="str">
        <f>IF('[2]RY3 Model 18_19'!R429=0,"",'[2]RY3 Model 18_19'!R429)</f>
        <v/>
      </c>
      <c r="P455" s="64"/>
      <c r="Q455" s="55">
        <f>IF('[2]RY3 Model 18_19'!AD429=0,"",'[2]RY3 Model 18_19'!AD429)</f>
        <v>43191</v>
      </c>
      <c r="R455" s="55">
        <f>IF('[2]RY3 Model 18_19'!AE429=0,"",'[2]RY3 Model 18_19'!AE429)</f>
        <v>43221</v>
      </c>
      <c r="S455" s="55" t="str">
        <f>IF('[2]RY3 Model 18_19'!AF429=0,"",'[2]RY3 Model 18_19'!AF429)</f>
        <v/>
      </c>
      <c r="T455" s="60">
        <f>IF('[2]RY3 Model 18_19'!AI429=0,"",365*'[2]RY3 Model 18_19'!AI429)</f>
        <v>30</v>
      </c>
      <c r="U455" s="60">
        <f>IF('[2]RY3 Model 18_19'!AJ429=0,"",365*'[2]RY3 Model 18_19'!AJ429)</f>
        <v>335</v>
      </c>
      <c r="V455" s="60" t="str">
        <f>IF('[2]RY3 Model 18_19'!AK429=0,"",365*'[2]RY3 Model 18_19'!AK429)</f>
        <v/>
      </c>
      <c r="W455" s="65">
        <f t="shared" si="19"/>
        <v>0</v>
      </c>
      <c r="X455" s="65" t="str">
        <f t="shared" si="20"/>
        <v>Yes</v>
      </c>
      <c r="Y455" s="66">
        <f>IF('[2]RY3 Model 18_19'!W429=0,"",'[2]RY3 Model 18_19'!W429)</f>
        <v>464.76</v>
      </c>
      <c r="Z455" s="66">
        <f>IF('[2]RY3 Model 18_19'!X429=0,"",'[2]RY3 Model 18_19'!X429)</f>
        <v>464.76</v>
      </c>
      <c r="AA455" s="67">
        <f t="shared" si="21"/>
        <v>0</v>
      </c>
      <c r="AB455" s="68"/>
      <c r="AC455" s="69"/>
      <c r="AD455" s="2"/>
      <c r="AE455" s="2"/>
      <c r="AF455" s="2"/>
      <c r="AG455" s="2"/>
    </row>
    <row r="456" spans="1:33" x14ac:dyDescent="0.2">
      <c r="A456" s="3"/>
      <c r="B456" s="3" t="str">
        <f>IF('[2]RY3 Model 18_19'!D430=C456,"",1)</f>
        <v/>
      </c>
      <c r="C456" s="58" t="s">
        <v>201</v>
      </c>
      <c r="D456" s="59"/>
      <c r="E456" s="59" t="s">
        <v>57</v>
      </c>
      <c r="F456" s="60" t="s">
        <v>57</v>
      </c>
      <c r="G456" s="61"/>
      <c r="H456" s="61"/>
      <c r="I456" s="60" t="s">
        <v>21</v>
      </c>
      <c r="J456" s="75">
        <v>0</v>
      </c>
      <c r="K456" s="75"/>
      <c r="L456" s="64">
        <f>IF('[2]RY3 Model 18_19'!O430=0,"",'[2]RY3 Model 18_19'!O430)</f>
        <v>1830.39</v>
      </c>
      <c r="M456" s="64">
        <f>IF('[2]RY3 Model 18_19'!P430=0,"",'[2]RY3 Model 18_19'!P430)</f>
        <v>1830.39</v>
      </c>
      <c r="N456" s="64">
        <f>IF('[2]RY3 Model 18_19'!Q430=0,"",'[2]RY3 Model 18_19'!Q430)</f>
        <v>1830.39</v>
      </c>
      <c r="O456" s="64" t="str">
        <f>IF('[2]RY3 Model 18_19'!R430=0,"",'[2]RY3 Model 18_19'!R430)</f>
        <v/>
      </c>
      <c r="P456" s="64"/>
      <c r="Q456" s="55">
        <f>IF('[2]RY3 Model 18_19'!AD430=0,"",'[2]RY3 Model 18_19'!AD430)</f>
        <v>43191</v>
      </c>
      <c r="R456" s="55">
        <f>IF('[2]RY3 Model 18_19'!AE430=0,"",'[2]RY3 Model 18_19'!AE430)</f>
        <v>43221</v>
      </c>
      <c r="S456" s="55" t="str">
        <f>IF('[2]RY3 Model 18_19'!AF430=0,"",'[2]RY3 Model 18_19'!AF430)</f>
        <v/>
      </c>
      <c r="T456" s="60">
        <f>IF('[2]RY3 Model 18_19'!AI430=0,"",365*'[2]RY3 Model 18_19'!AI430)</f>
        <v>30</v>
      </c>
      <c r="U456" s="60">
        <f>IF('[2]RY3 Model 18_19'!AJ430=0,"",365*'[2]RY3 Model 18_19'!AJ430)</f>
        <v>335</v>
      </c>
      <c r="V456" s="60" t="str">
        <f>IF('[2]RY3 Model 18_19'!AK430=0,"",365*'[2]RY3 Model 18_19'!AK430)</f>
        <v/>
      </c>
      <c r="W456" s="65">
        <f t="shared" si="19"/>
        <v>0</v>
      </c>
      <c r="X456" s="65" t="str">
        <f t="shared" si="20"/>
        <v>Yes</v>
      </c>
      <c r="Y456" s="66">
        <f>IF('[2]RY3 Model 18_19'!W430=0,"",'[2]RY3 Model 18_19'!W430)</f>
        <v>1830.39</v>
      </c>
      <c r="Z456" s="66">
        <f>IF('[2]RY3 Model 18_19'!X430=0,"",'[2]RY3 Model 18_19'!X430)</f>
        <v>1830.39</v>
      </c>
      <c r="AA456" s="67">
        <f t="shared" si="21"/>
        <v>0</v>
      </c>
      <c r="AB456" s="68"/>
      <c r="AC456" s="69"/>
      <c r="AD456" s="2"/>
      <c r="AE456" s="2"/>
      <c r="AF456" s="2"/>
      <c r="AG456" s="2"/>
    </row>
    <row r="457" spans="1:33" x14ac:dyDescent="0.2">
      <c r="A457" s="3"/>
      <c r="B457" s="3" t="str">
        <f>IF('[2]RY3 Model 18_19'!D431=C457,"",1)</f>
        <v/>
      </c>
      <c r="C457" s="58"/>
      <c r="D457" s="59"/>
      <c r="E457" s="59"/>
      <c r="F457" s="60"/>
      <c r="G457" s="61"/>
      <c r="H457" s="61"/>
      <c r="I457" s="70"/>
      <c r="J457" s="70"/>
      <c r="K457" s="70"/>
      <c r="L457" s="64" t="str">
        <f>IF('[2]RY3 Model 18_19'!O431=0,"",'[2]RY3 Model 18_19'!O431)</f>
        <v/>
      </c>
      <c r="M457" s="64" t="str">
        <f>IF('[2]RY3 Model 18_19'!P431=0,"",'[2]RY3 Model 18_19'!P431)</f>
        <v/>
      </c>
      <c r="N457" s="64" t="str">
        <f>IF('[2]RY3 Model 18_19'!Q431=0,"",'[2]RY3 Model 18_19'!Q431)</f>
        <v/>
      </c>
      <c r="O457" s="64" t="str">
        <f>IF('[2]RY3 Model 18_19'!R431=0,"",'[2]RY3 Model 18_19'!R431)</f>
        <v/>
      </c>
      <c r="P457" s="64"/>
      <c r="Q457" s="55" t="str">
        <f>IF('[2]RY3 Model 18_19'!AD431=0,"",'[2]RY3 Model 18_19'!AD431)</f>
        <v/>
      </c>
      <c r="R457" s="55" t="str">
        <f>IF('[2]RY3 Model 18_19'!AE431=0,"",'[2]RY3 Model 18_19'!AE431)</f>
        <v/>
      </c>
      <c r="S457" s="55" t="str">
        <f>IF('[2]RY3 Model 18_19'!AF431=0,"",'[2]RY3 Model 18_19'!AF431)</f>
        <v/>
      </c>
      <c r="T457" s="60" t="str">
        <f>IF('[2]RY3 Model 18_19'!AI431=0,"",365*'[2]RY3 Model 18_19'!AI431)</f>
        <v/>
      </c>
      <c r="U457" s="60" t="str">
        <f>IF('[2]RY3 Model 18_19'!AJ431=0,"",365*'[2]RY3 Model 18_19'!AJ431)</f>
        <v/>
      </c>
      <c r="V457" s="60" t="str">
        <f>IF('[2]RY3 Model 18_19'!AK431=0,"",365*'[2]RY3 Model 18_19'!AK431)</f>
        <v/>
      </c>
      <c r="W457" s="65" t="str">
        <f t="shared" si="19"/>
        <v/>
      </c>
      <c r="X457" s="65" t="str">
        <f t="shared" si="20"/>
        <v/>
      </c>
      <c r="Y457" s="66" t="str">
        <f>IF('[2]RY3 Model 18_19'!W431=0,"",'[2]RY3 Model 18_19'!W431)</f>
        <v/>
      </c>
      <c r="Z457" s="66" t="str">
        <f>IF('[2]RY3 Model 18_19'!X431=0,"",'[2]RY3 Model 18_19'!X431)</f>
        <v/>
      </c>
      <c r="AA457" s="67" t="str">
        <f t="shared" si="21"/>
        <v/>
      </c>
      <c r="AB457" s="68"/>
      <c r="AC457" s="69"/>
      <c r="AD457" s="2"/>
      <c r="AE457" s="2"/>
      <c r="AF457" s="2"/>
      <c r="AG457" s="2"/>
    </row>
    <row r="458" spans="1:33" x14ac:dyDescent="0.2">
      <c r="A458" s="3"/>
      <c r="B458" s="3" t="str">
        <f>IF('[2]RY3 Model 18_19'!D432=C458,"",1)</f>
        <v/>
      </c>
      <c r="C458" s="58"/>
      <c r="D458" s="59"/>
      <c r="E458" s="59"/>
      <c r="F458" s="60"/>
      <c r="G458" s="61"/>
      <c r="H458" s="61"/>
      <c r="I458" s="70"/>
      <c r="J458" s="70"/>
      <c r="K458" s="70"/>
      <c r="L458" s="64" t="str">
        <f>IF('[2]RY3 Model 18_19'!O432=0,"",'[2]RY3 Model 18_19'!O432)</f>
        <v/>
      </c>
      <c r="M458" s="64" t="str">
        <f>IF('[2]RY3 Model 18_19'!P432=0,"",'[2]RY3 Model 18_19'!P432)</f>
        <v/>
      </c>
      <c r="N458" s="64" t="str">
        <f>IF('[2]RY3 Model 18_19'!Q432=0,"",'[2]RY3 Model 18_19'!Q432)</f>
        <v/>
      </c>
      <c r="O458" s="64" t="str">
        <f>IF('[2]RY3 Model 18_19'!R432=0,"",'[2]RY3 Model 18_19'!R432)</f>
        <v/>
      </c>
      <c r="P458" s="64"/>
      <c r="Q458" s="55" t="str">
        <f>IF('[2]RY3 Model 18_19'!AD432=0,"",'[2]RY3 Model 18_19'!AD432)</f>
        <v/>
      </c>
      <c r="R458" s="55" t="str">
        <f>IF('[2]RY3 Model 18_19'!AE432=0,"",'[2]RY3 Model 18_19'!AE432)</f>
        <v/>
      </c>
      <c r="S458" s="55" t="str">
        <f>IF('[2]RY3 Model 18_19'!AF432=0,"",'[2]RY3 Model 18_19'!AF432)</f>
        <v/>
      </c>
      <c r="T458" s="60" t="str">
        <f>IF('[2]RY3 Model 18_19'!AI432=0,"",365*'[2]RY3 Model 18_19'!AI432)</f>
        <v/>
      </c>
      <c r="U458" s="60" t="str">
        <f>IF('[2]RY3 Model 18_19'!AJ432=0,"",365*'[2]RY3 Model 18_19'!AJ432)</f>
        <v/>
      </c>
      <c r="V458" s="60" t="str">
        <f>IF('[2]RY3 Model 18_19'!AK432=0,"",365*'[2]RY3 Model 18_19'!AK432)</f>
        <v/>
      </c>
      <c r="W458" s="65" t="str">
        <f t="shared" si="19"/>
        <v/>
      </c>
      <c r="X458" s="65" t="str">
        <f t="shared" si="20"/>
        <v/>
      </c>
      <c r="Y458" s="66" t="str">
        <f>IF('[2]RY3 Model 18_19'!W432=0,"",'[2]RY3 Model 18_19'!W432)</f>
        <v/>
      </c>
      <c r="Z458" s="66" t="str">
        <f>IF('[2]RY3 Model 18_19'!X432=0,"",'[2]RY3 Model 18_19'!X432)</f>
        <v/>
      </c>
      <c r="AA458" s="67" t="str">
        <f t="shared" si="21"/>
        <v/>
      </c>
      <c r="AB458" s="68"/>
      <c r="AC458" s="69"/>
      <c r="AD458" s="2"/>
      <c r="AE458" s="2"/>
      <c r="AF458" s="2"/>
      <c r="AG458" s="2"/>
    </row>
    <row r="459" spans="1:33" x14ac:dyDescent="0.2">
      <c r="A459" s="3"/>
      <c r="B459" s="3" t="str">
        <f>IF('[2]RY3 Model 18_19'!D433=C459,"",1)</f>
        <v/>
      </c>
      <c r="C459" s="48" t="s">
        <v>202</v>
      </c>
      <c r="D459" s="59"/>
      <c r="E459" s="59"/>
      <c r="F459" s="60"/>
      <c r="G459" s="61"/>
      <c r="H459" s="61"/>
      <c r="I459" s="70"/>
      <c r="J459" s="70"/>
      <c r="K459" s="70"/>
      <c r="L459" s="64" t="str">
        <f>IF('[2]RY3 Model 18_19'!O433=0,"",'[2]RY3 Model 18_19'!O433)</f>
        <v/>
      </c>
      <c r="M459" s="64" t="str">
        <f>IF('[2]RY3 Model 18_19'!P433=0,"",'[2]RY3 Model 18_19'!P433)</f>
        <v/>
      </c>
      <c r="N459" s="64" t="str">
        <f>IF('[2]RY3 Model 18_19'!Q433=0,"",'[2]RY3 Model 18_19'!Q433)</f>
        <v/>
      </c>
      <c r="O459" s="64" t="str">
        <f>IF('[2]RY3 Model 18_19'!R433=0,"",'[2]RY3 Model 18_19'!R433)</f>
        <v/>
      </c>
      <c r="P459" s="64"/>
      <c r="Q459" s="55" t="str">
        <f>IF('[2]RY3 Model 18_19'!AD433=0,"",'[2]RY3 Model 18_19'!AD433)</f>
        <v/>
      </c>
      <c r="R459" s="55" t="str">
        <f>IF('[2]RY3 Model 18_19'!AE433=0,"",'[2]RY3 Model 18_19'!AE433)</f>
        <v/>
      </c>
      <c r="S459" s="55" t="str">
        <f>IF('[2]RY3 Model 18_19'!AF433=0,"",'[2]RY3 Model 18_19'!AF433)</f>
        <v/>
      </c>
      <c r="T459" s="60" t="str">
        <f>IF('[2]RY3 Model 18_19'!AI433=0,"",365*'[2]RY3 Model 18_19'!AI433)</f>
        <v/>
      </c>
      <c r="U459" s="60" t="str">
        <f>IF('[2]RY3 Model 18_19'!AJ433=0,"",365*'[2]RY3 Model 18_19'!AJ433)</f>
        <v/>
      </c>
      <c r="V459" s="60" t="str">
        <f>IF('[2]RY3 Model 18_19'!AK433=0,"",365*'[2]RY3 Model 18_19'!AK433)</f>
        <v/>
      </c>
      <c r="W459" s="65" t="str">
        <f t="shared" si="19"/>
        <v/>
      </c>
      <c r="X459" s="65" t="str">
        <f t="shared" si="20"/>
        <v/>
      </c>
      <c r="Y459" s="66" t="str">
        <f>IF('[2]RY3 Model 18_19'!W433=0,"",'[2]RY3 Model 18_19'!W433)</f>
        <v/>
      </c>
      <c r="Z459" s="66" t="str">
        <f>IF('[2]RY3 Model 18_19'!X433=0,"",'[2]RY3 Model 18_19'!X433)</f>
        <v/>
      </c>
      <c r="AA459" s="67" t="str">
        <f t="shared" si="21"/>
        <v/>
      </c>
      <c r="AB459" s="68"/>
      <c r="AC459" s="69"/>
      <c r="AD459" s="2"/>
      <c r="AE459" s="2"/>
      <c r="AF459" s="2"/>
      <c r="AG459" s="2"/>
    </row>
    <row r="460" spans="1:33" x14ac:dyDescent="0.2">
      <c r="A460" s="3"/>
      <c r="B460" s="3" t="str">
        <f>IF('[2]RY3 Model 18_19'!D434=C460,"",1)</f>
        <v/>
      </c>
      <c r="C460" s="58" t="s">
        <v>203</v>
      </c>
      <c r="D460" s="59"/>
      <c r="E460" s="59" t="s">
        <v>57</v>
      </c>
      <c r="F460" s="60" t="s">
        <v>57</v>
      </c>
      <c r="G460" s="61"/>
      <c r="H460" s="61"/>
      <c r="I460" s="60" t="s">
        <v>21</v>
      </c>
      <c r="J460" s="75">
        <v>0</v>
      </c>
      <c r="K460" s="75"/>
      <c r="L460" s="64" t="str">
        <f>IF('[2]RY3 Model 18_19'!O434=0,"",'[2]RY3 Model 18_19'!O434)</f>
        <v/>
      </c>
      <c r="M460" s="64" t="str">
        <f>IF('[2]RY3 Model 18_19'!P434=0,"",'[2]RY3 Model 18_19'!P434)</f>
        <v/>
      </c>
      <c r="N460" s="64" t="str">
        <f>IF('[2]RY3 Model 18_19'!Q434=0,"",'[2]RY3 Model 18_19'!Q434)</f>
        <v/>
      </c>
      <c r="O460" s="64" t="str">
        <f>IF('[2]RY3 Model 18_19'!R434=0,"",'[2]RY3 Model 18_19'!R434)</f>
        <v/>
      </c>
      <c r="P460" s="64"/>
      <c r="Q460" s="55">
        <f>IF('[2]RY3 Model 18_19'!AD434=0,"",'[2]RY3 Model 18_19'!AD434)</f>
        <v>43191</v>
      </c>
      <c r="R460" s="55">
        <f>IF('[2]RY3 Model 18_19'!AE434=0,"",'[2]RY3 Model 18_19'!AE434)</f>
        <v>43221</v>
      </c>
      <c r="S460" s="55" t="str">
        <f>IF('[2]RY3 Model 18_19'!AF434=0,"",'[2]RY3 Model 18_19'!AF434)</f>
        <v/>
      </c>
      <c r="T460" s="60">
        <f>IF('[2]RY3 Model 18_19'!AI434=0,"",365*'[2]RY3 Model 18_19'!AI434)</f>
        <v>30</v>
      </c>
      <c r="U460" s="60">
        <f>IF('[2]RY3 Model 18_19'!AJ434=0,"",365*'[2]RY3 Model 18_19'!AJ434)</f>
        <v>335</v>
      </c>
      <c r="V460" s="60" t="str">
        <f>IF('[2]RY3 Model 18_19'!AK434=0,"",365*'[2]RY3 Model 18_19'!AK434)</f>
        <v/>
      </c>
      <c r="W460" s="65" t="str">
        <f t="shared" si="19"/>
        <v/>
      </c>
      <c r="X460" s="65" t="str">
        <f t="shared" si="20"/>
        <v/>
      </c>
      <c r="Y460" s="66" t="str">
        <f>IF('[2]RY3 Model 18_19'!W434=0,"",'[2]RY3 Model 18_19'!W434)</f>
        <v/>
      </c>
      <c r="Z460" s="66" t="str">
        <f>IF('[2]RY3 Model 18_19'!X434=0,"",'[2]RY3 Model 18_19'!X434)</f>
        <v/>
      </c>
      <c r="AA460" s="67" t="str">
        <f t="shared" si="21"/>
        <v/>
      </c>
      <c r="AB460" s="68"/>
      <c r="AC460" s="69"/>
      <c r="AD460" s="2"/>
      <c r="AE460" s="2"/>
      <c r="AF460" s="2"/>
      <c r="AG460" s="2"/>
    </row>
    <row r="461" spans="1:33" x14ac:dyDescent="0.2">
      <c r="A461" s="3"/>
      <c r="B461" s="3" t="str">
        <f>IF('[2]RY3 Model 18_19'!D435=C461,"",1)</f>
        <v/>
      </c>
      <c r="C461" s="58" t="s">
        <v>204</v>
      </c>
      <c r="D461" s="59"/>
      <c r="E461" s="59" t="s">
        <v>57</v>
      </c>
      <c r="F461" s="60" t="s">
        <v>57</v>
      </c>
      <c r="G461" s="61"/>
      <c r="H461" s="61"/>
      <c r="I461" s="60" t="s">
        <v>21</v>
      </c>
      <c r="J461" s="75">
        <v>0</v>
      </c>
      <c r="K461" s="75"/>
      <c r="L461" s="64">
        <f>IF('[2]RY3 Model 18_19'!O435=0,"",'[2]RY3 Model 18_19'!O435)</f>
        <v>8.4499999999999993</v>
      </c>
      <c r="M461" s="64">
        <f>IF('[2]RY3 Model 18_19'!P435=0,"",'[2]RY3 Model 18_19'!P435)</f>
        <v>8.4499999999999993</v>
      </c>
      <c r="N461" s="64">
        <f>IF('[2]RY3 Model 18_19'!Q435=0,"",'[2]RY3 Model 18_19'!Q435)</f>
        <v>8.4499999999999993</v>
      </c>
      <c r="O461" s="64" t="str">
        <f>IF('[2]RY3 Model 18_19'!R435=0,"",'[2]RY3 Model 18_19'!R435)</f>
        <v/>
      </c>
      <c r="P461" s="64"/>
      <c r="Q461" s="55">
        <f>IF('[2]RY3 Model 18_19'!AD435=0,"",'[2]RY3 Model 18_19'!AD435)</f>
        <v>43191</v>
      </c>
      <c r="R461" s="55">
        <f>IF('[2]RY3 Model 18_19'!AE435=0,"",'[2]RY3 Model 18_19'!AE435)</f>
        <v>43221</v>
      </c>
      <c r="S461" s="55" t="str">
        <f>IF('[2]RY3 Model 18_19'!AF435=0,"",'[2]RY3 Model 18_19'!AF435)</f>
        <v/>
      </c>
      <c r="T461" s="60">
        <f>IF('[2]RY3 Model 18_19'!AI435=0,"",365*'[2]RY3 Model 18_19'!AI435)</f>
        <v>30</v>
      </c>
      <c r="U461" s="60">
        <f>IF('[2]RY3 Model 18_19'!AJ435=0,"",365*'[2]RY3 Model 18_19'!AJ435)</f>
        <v>335</v>
      </c>
      <c r="V461" s="60" t="str">
        <f>IF('[2]RY3 Model 18_19'!AK435=0,"",365*'[2]RY3 Model 18_19'!AK435)</f>
        <v/>
      </c>
      <c r="W461" s="65">
        <f t="shared" si="19"/>
        <v>0</v>
      </c>
      <c r="X461" s="65" t="str">
        <f t="shared" si="20"/>
        <v>Yes</v>
      </c>
      <c r="Y461" s="66">
        <f>IF('[2]RY3 Model 18_19'!W435=0,"",'[2]RY3 Model 18_19'!W435)</f>
        <v>8.4499999999999993</v>
      </c>
      <c r="Z461" s="66">
        <f>IF('[2]RY3 Model 18_19'!X435=0,"",'[2]RY3 Model 18_19'!X435)</f>
        <v>8.4499999999999993</v>
      </c>
      <c r="AA461" s="67">
        <f t="shared" si="21"/>
        <v>0</v>
      </c>
      <c r="AB461" s="68"/>
      <c r="AC461" s="69"/>
      <c r="AD461" s="2"/>
      <c r="AE461" s="2"/>
      <c r="AF461" s="2"/>
      <c r="AG461" s="2"/>
    </row>
    <row r="462" spans="1:33" x14ac:dyDescent="0.2">
      <c r="A462" s="3"/>
      <c r="B462" s="3" t="str">
        <f>IF('[2]RY3 Model 18_19'!D436=C462,"",1)</f>
        <v/>
      </c>
      <c r="C462" s="58" t="s">
        <v>205</v>
      </c>
      <c r="D462" s="59"/>
      <c r="E462" s="59" t="s">
        <v>57</v>
      </c>
      <c r="F462" s="60" t="s">
        <v>57</v>
      </c>
      <c r="G462" s="61"/>
      <c r="H462" s="61"/>
      <c r="I462" s="60" t="s">
        <v>21</v>
      </c>
      <c r="J462" s="75">
        <v>0</v>
      </c>
      <c r="K462" s="75"/>
      <c r="L462" s="64">
        <f>IF('[2]RY3 Model 18_19'!O436=0,"",'[2]RY3 Model 18_19'!O436)</f>
        <v>442.05</v>
      </c>
      <c r="M462" s="64">
        <f>IF('[2]RY3 Model 18_19'!P436=0,"",'[2]RY3 Model 18_19'!P436)</f>
        <v>442.05</v>
      </c>
      <c r="N462" s="64">
        <f>IF('[2]RY3 Model 18_19'!Q436=0,"",'[2]RY3 Model 18_19'!Q436)</f>
        <v>442.05</v>
      </c>
      <c r="O462" s="64" t="str">
        <f>IF('[2]RY3 Model 18_19'!R436=0,"",'[2]RY3 Model 18_19'!R436)</f>
        <v/>
      </c>
      <c r="P462" s="64"/>
      <c r="Q462" s="55">
        <f>IF('[2]RY3 Model 18_19'!AD436=0,"",'[2]RY3 Model 18_19'!AD436)</f>
        <v>43191</v>
      </c>
      <c r="R462" s="55">
        <f>IF('[2]RY3 Model 18_19'!AE436=0,"",'[2]RY3 Model 18_19'!AE436)</f>
        <v>43221</v>
      </c>
      <c r="S462" s="55" t="str">
        <f>IF('[2]RY3 Model 18_19'!AF436=0,"",'[2]RY3 Model 18_19'!AF436)</f>
        <v/>
      </c>
      <c r="T462" s="60">
        <f>IF('[2]RY3 Model 18_19'!AI436=0,"",365*'[2]RY3 Model 18_19'!AI436)</f>
        <v>30</v>
      </c>
      <c r="U462" s="60">
        <f>IF('[2]RY3 Model 18_19'!AJ436=0,"",365*'[2]RY3 Model 18_19'!AJ436)</f>
        <v>335</v>
      </c>
      <c r="V462" s="60" t="str">
        <f>IF('[2]RY3 Model 18_19'!AK436=0,"",365*'[2]RY3 Model 18_19'!AK436)</f>
        <v/>
      </c>
      <c r="W462" s="65">
        <f t="shared" si="19"/>
        <v>0</v>
      </c>
      <c r="X462" s="65" t="str">
        <f t="shared" si="20"/>
        <v>Yes</v>
      </c>
      <c r="Y462" s="66">
        <f>IF('[2]RY3 Model 18_19'!W436=0,"",'[2]RY3 Model 18_19'!W436)</f>
        <v>442.05</v>
      </c>
      <c r="Z462" s="66">
        <f>IF('[2]RY3 Model 18_19'!X436=0,"",'[2]RY3 Model 18_19'!X436)</f>
        <v>442.05</v>
      </c>
      <c r="AA462" s="67">
        <f t="shared" si="21"/>
        <v>0</v>
      </c>
      <c r="AB462" s="68"/>
      <c r="AC462" s="69"/>
      <c r="AD462" s="2"/>
      <c r="AE462" s="2"/>
      <c r="AF462" s="2"/>
      <c r="AG462" s="2"/>
    </row>
    <row r="463" spans="1:33" x14ac:dyDescent="0.2">
      <c r="A463" s="3"/>
      <c r="B463" s="3" t="str">
        <f>IF('[2]RY3 Model 18_19'!D437=C463,"",1)</f>
        <v/>
      </c>
      <c r="C463" s="58" t="s">
        <v>206</v>
      </c>
      <c r="D463" s="59"/>
      <c r="E463" s="59" t="s">
        <v>57</v>
      </c>
      <c r="F463" s="60" t="s">
        <v>57</v>
      </c>
      <c r="G463" s="61"/>
      <c r="H463" s="61"/>
      <c r="I463" s="60" t="s">
        <v>21</v>
      </c>
      <c r="J463" s="75">
        <v>0</v>
      </c>
      <c r="K463" s="75"/>
      <c r="L463" s="64">
        <f>IF('[2]RY3 Model 18_19'!O437=0,"",'[2]RY3 Model 18_19'!O437)</f>
        <v>48.34</v>
      </c>
      <c r="M463" s="64">
        <f>IF('[2]RY3 Model 18_19'!P437=0,"",'[2]RY3 Model 18_19'!P437)</f>
        <v>48.34</v>
      </c>
      <c r="N463" s="64">
        <f>IF('[2]RY3 Model 18_19'!Q437=0,"",'[2]RY3 Model 18_19'!Q437)</f>
        <v>48.34</v>
      </c>
      <c r="O463" s="64" t="str">
        <f>IF('[2]RY3 Model 18_19'!R437=0,"",'[2]RY3 Model 18_19'!R437)</f>
        <v/>
      </c>
      <c r="P463" s="64"/>
      <c r="Q463" s="55">
        <f>IF('[2]RY3 Model 18_19'!AD437=0,"",'[2]RY3 Model 18_19'!AD437)</f>
        <v>43191</v>
      </c>
      <c r="R463" s="55">
        <f>IF('[2]RY3 Model 18_19'!AE437=0,"",'[2]RY3 Model 18_19'!AE437)</f>
        <v>43221</v>
      </c>
      <c r="S463" s="55" t="str">
        <f>IF('[2]RY3 Model 18_19'!AF437=0,"",'[2]RY3 Model 18_19'!AF437)</f>
        <v/>
      </c>
      <c r="T463" s="60">
        <f>IF('[2]RY3 Model 18_19'!AI437=0,"",365*'[2]RY3 Model 18_19'!AI437)</f>
        <v>30</v>
      </c>
      <c r="U463" s="60">
        <f>IF('[2]RY3 Model 18_19'!AJ437=0,"",365*'[2]RY3 Model 18_19'!AJ437)</f>
        <v>335</v>
      </c>
      <c r="V463" s="60" t="str">
        <f>IF('[2]RY3 Model 18_19'!AK437=0,"",365*'[2]RY3 Model 18_19'!AK437)</f>
        <v/>
      </c>
      <c r="W463" s="65">
        <f t="shared" si="19"/>
        <v>0</v>
      </c>
      <c r="X463" s="65" t="str">
        <f t="shared" si="20"/>
        <v>Yes</v>
      </c>
      <c r="Y463" s="66">
        <f>IF('[2]RY3 Model 18_19'!W437=0,"",'[2]RY3 Model 18_19'!W437)</f>
        <v>48.34</v>
      </c>
      <c r="Z463" s="66">
        <f>IF('[2]RY3 Model 18_19'!X437=0,"",'[2]RY3 Model 18_19'!X437)</f>
        <v>48.34</v>
      </c>
      <c r="AA463" s="67">
        <f t="shared" si="21"/>
        <v>0</v>
      </c>
      <c r="AB463" s="68"/>
      <c r="AC463" s="69"/>
      <c r="AD463" s="2"/>
      <c r="AE463" s="2"/>
      <c r="AF463" s="2"/>
      <c r="AG463" s="2"/>
    </row>
    <row r="464" spans="1:33" x14ac:dyDescent="0.2">
      <c r="A464" s="3"/>
      <c r="B464" s="3" t="str">
        <f>IF('[2]RY3 Model 18_19'!D438=C464,"",1)</f>
        <v/>
      </c>
      <c r="C464" s="58"/>
      <c r="D464" s="59"/>
      <c r="E464" s="59"/>
      <c r="F464" s="60"/>
      <c r="G464" s="61"/>
      <c r="H464" s="61"/>
      <c r="I464" s="70"/>
      <c r="J464" s="70"/>
      <c r="K464" s="70"/>
      <c r="L464" s="64" t="str">
        <f>IF('[2]RY3 Model 18_19'!O438=0,"",'[2]RY3 Model 18_19'!O438)</f>
        <v/>
      </c>
      <c r="M464" s="64" t="str">
        <f>IF('[2]RY3 Model 18_19'!P438=0,"",'[2]RY3 Model 18_19'!P438)</f>
        <v/>
      </c>
      <c r="N464" s="64" t="str">
        <f>IF('[2]RY3 Model 18_19'!Q438=0,"",'[2]RY3 Model 18_19'!Q438)</f>
        <v/>
      </c>
      <c r="O464" s="64" t="str">
        <f>IF('[2]RY3 Model 18_19'!R438=0,"",'[2]RY3 Model 18_19'!R438)</f>
        <v/>
      </c>
      <c r="P464" s="64"/>
      <c r="Q464" s="55" t="str">
        <f>IF('[2]RY3 Model 18_19'!AD438=0,"",'[2]RY3 Model 18_19'!AD438)</f>
        <v/>
      </c>
      <c r="R464" s="55" t="str">
        <f>IF('[2]RY3 Model 18_19'!AE438=0,"",'[2]RY3 Model 18_19'!AE438)</f>
        <v/>
      </c>
      <c r="S464" s="55" t="str">
        <f>IF('[2]RY3 Model 18_19'!AF438=0,"",'[2]RY3 Model 18_19'!AF438)</f>
        <v/>
      </c>
      <c r="T464" s="60" t="str">
        <f>IF('[2]RY3 Model 18_19'!AI438=0,"",365*'[2]RY3 Model 18_19'!AI438)</f>
        <v/>
      </c>
      <c r="U464" s="60" t="str">
        <f>IF('[2]RY3 Model 18_19'!AJ438=0,"",365*'[2]RY3 Model 18_19'!AJ438)</f>
        <v/>
      </c>
      <c r="V464" s="60" t="str">
        <f>IF('[2]RY3 Model 18_19'!AK438=0,"",365*'[2]RY3 Model 18_19'!AK438)</f>
        <v/>
      </c>
      <c r="W464" s="65" t="str">
        <f t="shared" si="19"/>
        <v/>
      </c>
      <c r="X464" s="65" t="str">
        <f t="shared" si="20"/>
        <v/>
      </c>
      <c r="Y464" s="66" t="str">
        <f>IF('[2]RY3 Model 18_19'!W438=0,"",'[2]RY3 Model 18_19'!W438)</f>
        <v/>
      </c>
      <c r="Z464" s="66" t="str">
        <f>IF('[2]RY3 Model 18_19'!X438=0,"",'[2]RY3 Model 18_19'!X438)</f>
        <v/>
      </c>
      <c r="AA464" s="67" t="str">
        <f t="shared" si="21"/>
        <v/>
      </c>
      <c r="AB464" s="68"/>
      <c r="AC464" s="69"/>
      <c r="AD464" s="2"/>
      <c r="AE464" s="2"/>
      <c r="AF464" s="2"/>
      <c r="AG464" s="2"/>
    </row>
    <row r="465" spans="1:33" x14ac:dyDescent="0.2">
      <c r="A465" s="3"/>
      <c r="B465" s="3" t="str">
        <f>IF('[2]RY3 Model 18_19'!D439=C465,"",1)</f>
        <v/>
      </c>
      <c r="C465" s="48" t="s">
        <v>207</v>
      </c>
      <c r="D465" s="59"/>
      <c r="E465" s="59"/>
      <c r="F465" s="60"/>
      <c r="G465" s="61"/>
      <c r="H465" s="61"/>
      <c r="I465" s="70"/>
      <c r="J465" s="70"/>
      <c r="K465" s="70"/>
      <c r="L465" s="64" t="str">
        <f>IF('[2]RY3 Model 18_19'!O439=0,"",'[2]RY3 Model 18_19'!O439)</f>
        <v/>
      </c>
      <c r="M465" s="64" t="str">
        <f>IF('[2]RY3 Model 18_19'!P439=0,"",'[2]RY3 Model 18_19'!P439)</f>
        <v/>
      </c>
      <c r="N465" s="64" t="str">
        <f>IF('[2]RY3 Model 18_19'!Q439=0,"",'[2]RY3 Model 18_19'!Q439)</f>
        <v/>
      </c>
      <c r="O465" s="64" t="str">
        <f>IF('[2]RY3 Model 18_19'!R439=0,"",'[2]RY3 Model 18_19'!R439)</f>
        <v/>
      </c>
      <c r="P465" s="64"/>
      <c r="Q465" s="55" t="str">
        <f>IF('[2]RY3 Model 18_19'!AD439=0,"",'[2]RY3 Model 18_19'!AD439)</f>
        <v/>
      </c>
      <c r="R465" s="55" t="str">
        <f>IF('[2]RY3 Model 18_19'!AE439=0,"",'[2]RY3 Model 18_19'!AE439)</f>
        <v/>
      </c>
      <c r="S465" s="55" t="str">
        <f>IF('[2]RY3 Model 18_19'!AF439=0,"",'[2]RY3 Model 18_19'!AF439)</f>
        <v/>
      </c>
      <c r="T465" s="60" t="str">
        <f>IF('[2]RY3 Model 18_19'!AI439=0,"",365*'[2]RY3 Model 18_19'!AI439)</f>
        <v/>
      </c>
      <c r="U465" s="60" t="str">
        <f>IF('[2]RY3 Model 18_19'!AJ439=0,"",365*'[2]RY3 Model 18_19'!AJ439)</f>
        <v/>
      </c>
      <c r="V465" s="60" t="str">
        <f>IF('[2]RY3 Model 18_19'!AK439=0,"",365*'[2]RY3 Model 18_19'!AK439)</f>
        <v/>
      </c>
      <c r="W465" s="65" t="str">
        <f t="shared" si="19"/>
        <v/>
      </c>
      <c r="X465" s="65" t="str">
        <f t="shared" si="20"/>
        <v/>
      </c>
      <c r="Y465" s="66" t="str">
        <f>IF('[2]RY3 Model 18_19'!W439=0,"",'[2]RY3 Model 18_19'!W439)</f>
        <v/>
      </c>
      <c r="Z465" s="66" t="str">
        <f>IF('[2]RY3 Model 18_19'!X439=0,"",'[2]RY3 Model 18_19'!X439)</f>
        <v/>
      </c>
      <c r="AA465" s="67" t="str">
        <f t="shared" si="21"/>
        <v/>
      </c>
      <c r="AB465" s="68"/>
      <c r="AC465" s="69"/>
      <c r="AD465" s="2"/>
      <c r="AE465" s="2"/>
      <c r="AF465" s="2"/>
      <c r="AG465" s="2"/>
    </row>
    <row r="466" spans="1:33" x14ac:dyDescent="0.2">
      <c r="A466" s="3"/>
      <c r="B466" s="3" t="str">
        <f>IF('[2]RY3 Model 18_19'!D440=C466,"",1)</f>
        <v/>
      </c>
      <c r="C466" s="58" t="s">
        <v>208</v>
      </c>
      <c r="D466" s="59"/>
      <c r="E466" s="59" t="s">
        <v>57</v>
      </c>
      <c r="F466" s="60" t="s">
        <v>57</v>
      </c>
      <c r="G466" s="61"/>
      <c r="H466" s="61"/>
      <c r="I466" s="60" t="s">
        <v>21</v>
      </c>
      <c r="J466" s="75">
        <v>0</v>
      </c>
      <c r="K466" s="75"/>
      <c r="L466" s="64">
        <f>IF('[2]RY3 Model 18_19'!O440=0,"",'[2]RY3 Model 18_19'!O440)</f>
        <v>430.67</v>
      </c>
      <c r="M466" s="64">
        <f>IF('[2]RY3 Model 18_19'!P440=0,"",'[2]RY3 Model 18_19'!P440)</f>
        <v>430.67</v>
      </c>
      <c r="N466" s="64">
        <f>IF('[2]RY3 Model 18_19'!Q440=0,"",'[2]RY3 Model 18_19'!Q440)</f>
        <v>430.67</v>
      </c>
      <c r="O466" s="64" t="str">
        <f>IF('[2]RY3 Model 18_19'!R440=0,"",'[2]RY3 Model 18_19'!R440)</f>
        <v/>
      </c>
      <c r="P466" s="64"/>
      <c r="Q466" s="55">
        <f>IF('[2]RY3 Model 18_19'!AD440=0,"",'[2]RY3 Model 18_19'!AD440)</f>
        <v>43191</v>
      </c>
      <c r="R466" s="55">
        <f>IF('[2]RY3 Model 18_19'!AE440=0,"",'[2]RY3 Model 18_19'!AE440)</f>
        <v>43221</v>
      </c>
      <c r="S466" s="55" t="str">
        <f>IF('[2]RY3 Model 18_19'!AF440=0,"",'[2]RY3 Model 18_19'!AF440)</f>
        <v/>
      </c>
      <c r="T466" s="60">
        <f>IF('[2]RY3 Model 18_19'!AI440=0,"",365*'[2]RY3 Model 18_19'!AI440)</f>
        <v>30</v>
      </c>
      <c r="U466" s="60">
        <f>IF('[2]RY3 Model 18_19'!AJ440=0,"",365*'[2]RY3 Model 18_19'!AJ440)</f>
        <v>335</v>
      </c>
      <c r="V466" s="60" t="str">
        <f>IF('[2]RY3 Model 18_19'!AK440=0,"",365*'[2]RY3 Model 18_19'!AK440)</f>
        <v/>
      </c>
      <c r="W466" s="65">
        <f t="shared" si="19"/>
        <v>0</v>
      </c>
      <c r="X466" s="65" t="str">
        <f t="shared" si="20"/>
        <v>Yes</v>
      </c>
      <c r="Y466" s="66">
        <f>IF('[2]RY3 Model 18_19'!W440=0,"",'[2]RY3 Model 18_19'!W440)</f>
        <v>430.67</v>
      </c>
      <c r="Z466" s="66">
        <f>IF('[2]RY3 Model 18_19'!X440=0,"",'[2]RY3 Model 18_19'!X440)</f>
        <v>430.67</v>
      </c>
      <c r="AA466" s="67">
        <f t="shared" si="21"/>
        <v>0</v>
      </c>
      <c r="AB466" s="68"/>
      <c r="AC466" s="69"/>
      <c r="AD466" s="2"/>
      <c r="AE466" s="2"/>
      <c r="AF466" s="2"/>
      <c r="AG466" s="2"/>
    </row>
    <row r="467" spans="1:33" x14ac:dyDescent="0.2">
      <c r="A467" s="3"/>
      <c r="B467" s="3" t="str">
        <f>IF('[2]RY3 Model 18_19'!D441=C467,"",1)</f>
        <v/>
      </c>
      <c r="C467" s="58" t="s">
        <v>209</v>
      </c>
      <c r="D467" s="59"/>
      <c r="E467" s="59" t="s">
        <v>57</v>
      </c>
      <c r="F467" s="60" t="s">
        <v>57</v>
      </c>
      <c r="G467" s="61"/>
      <c r="H467" s="61"/>
      <c r="I467" s="60" t="s">
        <v>21</v>
      </c>
      <c r="J467" s="75">
        <v>0</v>
      </c>
      <c r="K467" s="75"/>
      <c r="L467" s="64">
        <f>IF('[2]RY3 Model 18_19'!O441=0,"",'[2]RY3 Model 18_19'!O441)</f>
        <v>511.02</v>
      </c>
      <c r="M467" s="64">
        <f>IF('[2]RY3 Model 18_19'!P441=0,"",'[2]RY3 Model 18_19'!P441)</f>
        <v>511.02</v>
      </c>
      <c r="N467" s="64">
        <f>IF('[2]RY3 Model 18_19'!Q441=0,"",'[2]RY3 Model 18_19'!Q441)</f>
        <v>511.02</v>
      </c>
      <c r="O467" s="64" t="str">
        <f>IF('[2]RY3 Model 18_19'!R441=0,"",'[2]RY3 Model 18_19'!R441)</f>
        <v/>
      </c>
      <c r="P467" s="64"/>
      <c r="Q467" s="55">
        <f>IF('[2]RY3 Model 18_19'!AD441=0,"",'[2]RY3 Model 18_19'!AD441)</f>
        <v>43191</v>
      </c>
      <c r="R467" s="55">
        <f>IF('[2]RY3 Model 18_19'!AE441=0,"",'[2]RY3 Model 18_19'!AE441)</f>
        <v>43221</v>
      </c>
      <c r="S467" s="55" t="str">
        <f>IF('[2]RY3 Model 18_19'!AF441=0,"",'[2]RY3 Model 18_19'!AF441)</f>
        <v/>
      </c>
      <c r="T467" s="60">
        <f>IF('[2]RY3 Model 18_19'!AI441=0,"",365*'[2]RY3 Model 18_19'!AI441)</f>
        <v>30</v>
      </c>
      <c r="U467" s="60">
        <f>IF('[2]RY3 Model 18_19'!AJ441=0,"",365*'[2]RY3 Model 18_19'!AJ441)</f>
        <v>335</v>
      </c>
      <c r="V467" s="60" t="str">
        <f>IF('[2]RY3 Model 18_19'!AK441=0,"",365*'[2]RY3 Model 18_19'!AK441)</f>
        <v/>
      </c>
      <c r="W467" s="65">
        <f t="shared" si="19"/>
        <v>0</v>
      </c>
      <c r="X467" s="65" t="str">
        <f t="shared" si="20"/>
        <v>Yes</v>
      </c>
      <c r="Y467" s="66">
        <f>IF('[2]RY3 Model 18_19'!W441=0,"",'[2]RY3 Model 18_19'!W441)</f>
        <v>511.02</v>
      </c>
      <c r="Z467" s="66">
        <f>IF('[2]RY3 Model 18_19'!X441=0,"",'[2]RY3 Model 18_19'!X441)</f>
        <v>511.02</v>
      </c>
      <c r="AA467" s="67">
        <f t="shared" si="21"/>
        <v>0</v>
      </c>
      <c r="AB467" s="68"/>
      <c r="AC467" s="69"/>
      <c r="AD467" s="2"/>
      <c r="AE467" s="2"/>
      <c r="AF467" s="2"/>
      <c r="AG467" s="2"/>
    </row>
    <row r="468" spans="1:33" x14ac:dyDescent="0.2">
      <c r="A468" s="3"/>
      <c r="B468" s="3" t="str">
        <f>IF('[2]RY3 Model 18_19'!D442=C468,"",1)</f>
        <v/>
      </c>
      <c r="C468" s="58" t="s">
        <v>210</v>
      </c>
      <c r="D468" s="59"/>
      <c r="E468" s="59" t="s">
        <v>57</v>
      </c>
      <c r="F468" s="60" t="s">
        <v>57</v>
      </c>
      <c r="G468" s="61"/>
      <c r="H468" s="61"/>
      <c r="I468" s="60" t="s">
        <v>21</v>
      </c>
      <c r="J468" s="75">
        <v>0</v>
      </c>
      <c r="K468" s="75"/>
      <c r="L468" s="64">
        <f>IF('[2]RY3 Model 18_19'!O442=0,"",'[2]RY3 Model 18_19'!O442)</f>
        <v>1445.2</v>
      </c>
      <c r="M468" s="64">
        <f>IF('[2]RY3 Model 18_19'!P442=0,"",'[2]RY3 Model 18_19'!P442)</f>
        <v>1445.2</v>
      </c>
      <c r="N468" s="64">
        <f>IF('[2]RY3 Model 18_19'!Q442=0,"",'[2]RY3 Model 18_19'!Q442)</f>
        <v>1445.2</v>
      </c>
      <c r="O468" s="64" t="str">
        <f>IF('[2]RY3 Model 18_19'!R442=0,"",'[2]RY3 Model 18_19'!R442)</f>
        <v/>
      </c>
      <c r="P468" s="64"/>
      <c r="Q468" s="55">
        <f>IF('[2]RY3 Model 18_19'!AD442=0,"",'[2]RY3 Model 18_19'!AD442)</f>
        <v>43191</v>
      </c>
      <c r="R468" s="55">
        <f>IF('[2]RY3 Model 18_19'!AE442=0,"",'[2]RY3 Model 18_19'!AE442)</f>
        <v>43221</v>
      </c>
      <c r="S468" s="55" t="str">
        <f>IF('[2]RY3 Model 18_19'!AF442=0,"",'[2]RY3 Model 18_19'!AF442)</f>
        <v/>
      </c>
      <c r="T468" s="60">
        <f>IF('[2]RY3 Model 18_19'!AI442=0,"",365*'[2]RY3 Model 18_19'!AI442)</f>
        <v>30</v>
      </c>
      <c r="U468" s="60">
        <f>IF('[2]RY3 Model 18_19'!AJ442=0,"",365*'[2]RY3 Model 18_19'!AJ442)</f>
        <v>335</v>
      </c>
      <c r="V468" s="60" t="str">
        <f>IF('[2]RY3 Model 18_19'!AK442=0,"",365*'[2]RY3 Model 18_19'!AK442)</f>
        <v/>
      </c>
      <c r="W468" s="65">
        <f t="shared" si="19"/>
        <v>0</v>
      </c>
      <c r="X468" s="65" t="str">
        <f t="shared" si="20"/>
        <v>Yes</v>
      </c>
      <c r="Y468" s="66">
        <f>IF('[2]RY3 Model 18_19'!W442=0,"",'[2]RY3 Model 18_19'!W442)</f>
        <v>1445.2</v>
      </c>
      <c r="Z468" s="66">
        <f>IF('[2]RY3 Model 18_19'!X442=0,"",'[2]RY3 Model 18_19'!X442)</f>
        <v>1445.2</v>
      </c>
      <c r="AA468" s="67">
        <f t="shared" si="21"/>
        <v>0</v>
      </c>
      <c r="AB468" s="68"/>
      <c r="AC468" s="69"/>
      <c r="AD468" s="2"/>
      <c r="AE468" s="2"/>
      <c r="AF468" s="2"/>
      <c r="AG468" s="2"/>
    </row>
    <row r="469" spans="1:33" x14ac:dyDescent="0.2">
      <c r="A469" s="3"/>
      <c r="B469" s="3" t="str">
        <f>IF('[2]RY3 Model 18_19'!D443=C469,"",1)</f>
        <v/>
      </c>
      <c r="C469" s="58" t="s">
        <v>211</v>
      </c>
      <c r="D469" s="59"/>
      <c r="E469" s="59" t="s">
        <v>57</v>
      </c>
      <c r="F469" s="60" t="s">
        <v>57</v>
      </c>
      <c r="G469" s="61"/>
      <c r="H469" s="61"/>
      <c r="I469" s="60" t="s">
        <v>21</v>
      </c>
      <c r="J469" s="75">
        <v>0</v>
      </c>
      <c r="K469" s="75"/>
      <c r="L469" s="64">
        <f>IF('[2]RY3 Model 18_19'!O443=0,"",'[2]RY3 Model 18_19'!O443)</f>
        <v>243.18</v>
      </c>
      <c r="M469" s="64">
        <f>IF('[2]RY3 Model 18_19'!P443=0,"",'[2]RY3 Model 18_19'!P443)</f>
        <v>243.18</v>
      </c>
      <c r="N469" s="64">
        <f>IF('[2]RY3 Model 18_19'!Q443=0,"",'[2]RY3 Model 18_19'!Q443)</f>
        <v>243.18</v>
      </c>
      <c r="O469" s="64" t="str">
        <f>IF('[2]RY3 Model 18_19'!R443=0,"",'[2]RY3 Model 18_19'!R443)</f>
        <v/>
      </c>
      <c r="P469" s="64"/>
      <c r="Q469" s="55">
        <f>IF('[2]RY3 Model 18_19'!AD443=0,"",'[2]RY3 Model 18_19'!AD443)</f>
        <v>43191</v>
      </c>
      <c r="R469" s="55">
        <f>IF('[2]RY3 Model 18_19'!AE443=0,"",'[2]RY3 Model 18_19'!AE443)</f>
        <v>43221</v>
      </c>
      <c r="S469" s="55" t="str">
        <f>IF('[2]RY3 Model 18_19'!AF443=0,"",'[2]RY3 Model 18_19'!AF443)</f>
        <v/>
      </c>
      <c r="T469" s="60">
        <f>IF('[2]RY3 Model 18_19'!AI443=0,"",365*'[2]RY3 Model 18_19'!AI443)</f>
        <v>30</v>
      </c>
      <c r="U469" s="60">
        <f>IF('[2]RY3 Model 18_19'!AJ443=0,"",365*'[2]RY3 Model 18_19'!AJ443)</f>
        <v>335</v>
      </c>
      <c r="V469" s="60" t="str">
        <f>IF('[2]RY3 Model 18_19'!AK443=0,"",365*'[2]RY3 Model 18_19'!AK443)</f>
        <v/>
      </c>
      <c r="W469" s="65">
        <f t="shared" si="19"/>
        <v>0</v>
      </c>
      <c r="X469" s="65" t="str">
        <f t="shared" si="20"/>
        <v>Yes</v>
      </c>
      <c r="Y469" s="66">
        <f>IF('[2]RY3 Model 18_19'!W443=0,"",'[2]RY3 Model 18_19'!W443)</f>
        <v>243.18</v>
      </c>
      <c r="Z469" s="66">
        <f>IF('[2]RY3 Model 18_19'!X443=0,"",'[2]RY3 Model 18_19'!X443)</f>
        <v>243.18</v>
      </c>
      <c r="AA469" s="67">
        <f t="shared" si="21"/>
        <v>0</v>
      </c>
      <c r="AB469" s="68"/>
      <c r="AC469" s="69"/>
      <c r="AD469" s="2"/>
      <c r="AE469" s="2"/>
      <c r="AF469" s="2"/>
      <c r="AG469" s="2"/>
    </row>
    <row r="470" spans="1:33" x14ac:dyDescent="0.2">
      <c r="A470" s="3"/>
      <c r="B470" s="3" t="str">
        <f>IF('[2]RY3 Model 18_19'!D444=C470,"",1)</f>
        <v/>
      </c>
      <c r="C470" s="58"/>
      <c r="D470" s="59"/>
      <c r="E470" s="59"/>
      <c r="F470" s="60"/>
      <c r="G470" s="61"/>
      <c r="H470" s="61"/>
      <c r="I470" s="70"/>
      <c r="J470" s="70"/>
      <c r="K470" s="70"/>
      <c r="L470" s="64" t="str">
        <f>IF('[2]RY3 Model 18_19'!O444=0,"",'[2]RY3 Model 18_19'!O444)</f>
        <v/>
      </c>
      <c r="M470" s="64" t="str">
        <f>IF('[2]RY3 Model 18_19'!P444=0,"",'[2]RY3 Model 18_19'!P444)</f>
        <v/>
      </c>
      <c r="N470" s="64" t="str">
        <f>IF('[2]RY3 Model 18_19'!Q444=0,"",'[2]RY3 Model 18_19'!Q444)</f>
        <v/>
      </c>
      <c r="O470" s="64" t="str">
        <f>IF('[2]RY3 Model 18_19'!R444=0,"",'[2]RY3 Model 18_19'!R444)</f>
        <v/>
      </c>
      <c r="P470" s="64"/>
      <c r="Q470" s="55" t="str">
        <f>IF('[2]RY3 Model 18_19'!AD444=0,"",'[2]RY3 Model 18_19'!AD444)</f>
        <v/>
      </c>
      <c r="R470" s="55" t="str">
        <f>IF('[2]RY3 Model 18_19'!AE444=0,"",'[2]RY3 Model 18_19'!AE444)</f>
        <v/>
      </c>
      <c r="S470" s="55" t="str">
        <f>IF('[2]RY3 Model 18_19'!AF444=0,"",'[2]RY3 Model 18_19'!AF444)</f>
        <v/>
      </c>
      <c r="T470" s="60" t="str">
        <f>IF('[2]RY3 Model 18_19'!AI444=0,"",365*'[2]RY3 Model 18_19'!AI444)</f>
        <v/>
      </c>
      <c r="U470" s="60" t="str">
        <f>IF('[2]RY3 Model 18_19'!AJ444=0,"",365*'[2]RY3 Model 18_19'!AJ444)</f>
        <v/>
      </c>
      <c r="V470" s="60" t="str">
        <f>IF('[2]RY3 Model 18_19'!AK444=0,"",365*'[2]RY3 Model 18_19'!AK444)</f>
        <v/>
      </c>
      <c r="W470" s="65" t="str">
        <f t="shared" si="19"/>
        <v/>
      </c>
      <c r="X470" s="65" t="str">
        <f t="shared" si="20"/>
        <v/>
      </c>
      <c r="Y470" s="66" t="str">
        <f>IF('[2]RY3 Model 18_19'!W444=0,"",'[2]RY3 Model 18_19'!W444)</f>
        <v/>
      </c>
      <c r="Z470" s="66" t="str">
        <f>IF('[2]RY3 Model 18_19'!X444=0,"",'[2]RY3 Model 18_19'!X444)</f>
        <v/>
      </c>
      <c r="AA470" s="67" t="str">
        <f t="shared" si="21"/>
        <v/>
      </c>
      <c r="AB470" s="68"/>
      <c r="AC470" s="69"/>
      <c r="AD470" s="2"/>
      <c r="AE470" s="2"/>
      <c r="AF470" s="2"/>
      <c r="AG470" s="2"/>
    </row>
    <row r="471" spans="1:33" x14ac:dyDescent="0.2">
      <c r="A471" s="3"/>
      <c r="B471" s="3" t="str">
        <f>IF('[2]RY3 Model 18_19'!D445=C471,"",1)</f>
        <v/>
      </c>
      <c r="C471" s="48" t="s">
        <v>212</v>
      </c>
      <c r="D471" s="59"/>
      <c r="E471" s="59"/>
      <c r="F471" s="60"/>
      <c r="G471" s="61"/>
      <c r="H471" s="61"/>
      <c r="I471" s="70"/>
      <c r="J471" s="70"/>
      <c r="K471" s="70"/>
      <c r="L471" s="70"/>
      <c r="M471" s="70"/>
      <c r="N471" s="70"/>
      <c r="O471" s="70"/>
      <c r="P471" s="64"/>
      <c r="Q471" s="55" t="str">
        <f>IF('[2]RY3 Model 18_19'!AD445=0,"",'[2]RY3 Model 18_19'!AD445)</f>
        <v/>
      </c>
      <c r="R471" s="55" t="str">
        <f>IF('[2]RY3 Model 18_19'!AE445=0,"",'[2]RY3 Model 18_19'!AE445)</f>
        <v/>
      </c>
      <c r="S471" s="55" t="str">
        <f>IF('[2]RY3 Model 18_19'!AF445=0,"",'[2]RY3 Model 18_19'!AF445)</f>
        <v/>
      </c>
      <c r="T471" s="60" t="str">
        <f>IF('[2]RY3 Model 18_19'!AI445=0,"",365*'[2]RY3 Model 18_19'!AI445)</f>
        <v/>
      </c>
      <c r="U471" s="60" t="str">
        <f>IF('[2]RY3 Model 18_19'!AJ445=0,"",365*'[2]RY3 Model 18_19'!AJ445)</f>
        <v/>
      </c>
      <c r="V471" s="60" t="str">
        <f>IF('[2]RY3 Model 18_19'!AK445=0,"",365*'[2]RY3 Model 18_19'!AK445)</f>
        <v/>
      </c>
      <c r="W471" s="65" t="str">
        <f t="shared" si="19"/>
        <v/>
      </c>
      <c r="X471" s="65" t="str">
        <f t="shared" si="20"/>
        <v/>
      </c>
      <c r="Y471" s="66" t="str">
        <f>IF('[2]RY3 Model 18_19'!W445=0,"",'[2]RY3 Model 18_19'!W445)</f>
        <v/>
      </c>
      <c r="Z471" s="66" t="str">
        <f>IF('[2]RY3 Model 18_19'!X445=0,"",'[2]RY3 Model 18_19'!X445)</f>
        <v/>
      </c>
      <c r="AA471" s="67" t="str">
        <f t="shared" si="21"/>
        <v/>
      </c>
      <c r="AB471" s="68"/>
      <c r="AC471" s="69"/>
      <c r="AD471" s="2"/>
      <c r="AE471" s="2"/>
      <c r="AF471" s="2"/>
      <c r="AG471" s="2"/>
    </row>
    <row r="472" spans="1:33" x14ac:dyDescent="0.2">
      <c r="A472" s="3"/>
      <c r="B472" s="3" t="str">
        <f>IF('[2]RY3 Model 18_19'!D446=C472,"",1)</f>
        <v/>
      </c>
      <c r="C472" s="58" t="s">
        <v>56</v>
      </c>
      <c r="D472" s="59"/>
      <c r="E472" s="59" t="s">
        <v>57</v>
      </c>
      <c r="F472" s="60" t="s">
        <v>57</v>
      </c>
      <c r="G472" s="61"/>
      <c r="H472" s="61"/>
      <c r="I472" s="60" t="s">
        <v>21</v>
      </c>
      <c r="J472" s="75">
        <v>0</v>
      </c>
      <c r="K472" s="75"/>
      <c r="L472" s="64">
        <f>IF('[2]RY3 Model 18_19'!O446=0,"",'[2]RY3 Model 18_19'!O446)</f>
        <v>127.49</v>
      </c>
      <c r="M472" s="64">
        <f>IF('[2]RY3 Model 18_19'!P446=0,"",'[2]RY3 Model 18_19'!P446)</f>
        <v>127.49</v>
      </c>
      <c r="N472" s="64">
        <f>IF('[2]RY3 Model 18_19'!Q446=0,"",'[2]RY3 Model 18_19'!Q446)</f>
        <v>127.49</v>
      </c>
      <c r="O472" s="64" t="str">
        <f>IF('[2]RY3 Model 18_19'!R446=0,"",'[2]RY3 Model 18_19'!R446)</f>
        <v/>
      </c>
      <c r="P472" s="64"/>
      <c r="Q472" s="55">
        <f>IF('[2]RY3 Model 18_19'!AD446=0,"",'[2]RY3 Model 18_19'!AD446)</f>
        <v>43191</v>
      </c>
      <c r="R472" s="55">
        <f>IF('[2]RY3 Model 18_19'!AE446=0,"",'[2]RY3 Model 18_19'!AE446)</f>
        <v>43221</v>
      </c>
      <c r="S472" s="55" t="str">
        <f>IF('[2]RY3 Model 18_19'!AF446=0,"",'[2]RY3 Model 18_19'!AF446)</f>
        <v/>
      </c>
      <c r="T472" s="60">
        <f>IF('[2]RY3 Model 18_19'!AI446=0,"",365*'[2]RY3 Model 18_19'!AI446)</f>
        <v>30</v>
      </c>
      <c r="U472" s="60">
        <f>IF('[2]RY3 Model 18_19'!AJ446=0,"",365*'[2]RY3 Model 18_19'!AJ446)</f>
        <v>335</v>
      </c>
      <c r="V472" s="60" t="str">
        <f>IF('[2]RY3 Model 18_19'!AK446=0,"",365*'[2]RY3 Model 18_19'!AK446)</f>
        <v/>
      </c>
      <c r="W472" s="65">
        <f t="shared" si="19"/>
        <v>0</v>
      </c>
      <c r="X472" s="65" t="str">
        <f t="shared" si="20"/>
        <v>Yes</v>
      </c>
      <c r="Y472" s="66">
        <f>IF('[2]RY3 Model 18_19'!W446=0,"",'[2]RY3 Model 18_19'!W446)</f>
        <v>127.49</v>
      </c>
      <c r="Z472" s="66">
        <f>IF('[2]RY3 Model 18_19'!X446=0,"",'[2]RY3 Model 18_19'!X446)</f>
        <v>127.49</v>
      </c>
      <c r="AA472" s="67">
        <f t="shared" si="21"/>
        <v>0</v>
      </c>
      <c r="AB472" s="68"/>
      <c r="AC472" s="69"/>
      <c r="AD472" s="2"/>
      <c r="AE472" s="2"/>
      <c r="AF472" s="2"/>
      <c r="AG472" s="2"/>
    </row>
    <row r="473" spans="1:33" x14ac:dyDescent="0.2">
      <c r="A473" s="3"/>
      <c r="B473" s="3" t="str">
        <f>IF('[2]RY3 Model 18_19'!D447=C473,"",1)</f>
        <v/>
      </c>
      <c r="C473" s="58" t="s">
        <v>58</v>
      </c>
      <c r="D473" s="59"/>
      <c r="E473" s="59" t="s">
        <v>57</v>
      </c>
      <c r="F473" s="60" t="s">
        <v>57</v>
      </c>
      <c r="G473" s="61"/>
      <c r="H473" s="61"/>
      <c r="I473" s="60" t="s">
        <v>21</v>
      </c>
      <c r="J473" s="75">
        <v>0</v>
      </c>
      <c r="K473" s="75"/>
      <c r="L473" s="64">
        <f>IF('[2]RY3 Model 18_19'!O447=0,"",'[2]RY3 Model 18_19'!O447)</f>
        <v>127.49</v>
      </c>
      <c r="M473" s="64">
        <f>IF('[2]RY3 Model 18_19'!P447=0,"",'[2]RY3 Model 18_19'!P447)</f>
        <v>127.49</v>
      </c>
      <c r="N473" s="64">
        <f>IF('[2]RY3 Model 18_19'!Q447=0,"",'[2]RY3 Model 18_19'!Q447)</f>
        <v>127.49</v>
      </c>
      <c r="O473" s="64" t="str">
        <f>IF('[2]RY3 Model 18_19'!R447=0,"",'[2]RY3 Model 18_19'!R447)</f>
        <v/>
      </c>
      <c r="P473" s="64"/>
      <c r="Q473" s="55">
        <f>IF('[2]RY3 Model 18_19'!AD447=0,"",'[2]RY3 Model 18_19'!AD447)</f>
        <v>43191</v>
      </c>
      <c r="R473" s="55">
        <f>IF('[2]RY3 Model 18_19'!AE447=0,"",'[2]RY3 Model 18_19'!AE447)</f>
        <v>43221</v>
      </c>
      <c r="S473" s="55" t="str">
        <f>IF('[2]RY3 Model 18_19'!AF447=0,"",'[2]RY3 Model 18_19'!AF447)</f>
        <v/>
      </c>
      <c r="T473" s="60">
        <f>IF('[2]RY3 Model 18_19'!AI447=0,"",365*'[2]RY3 Model 18_19'!AI447)</f>
        <v>30</v>
      </c>
      <c r="U473" s="60">
        <f>IF('[2]RY3 Model 18_19'!AJ447=0,"",365*'[2]RY3 Model 18_19'!AJ447)</f>
        <v>335</v>
      </c>
      <c r="V473" s="60" t="str">
        <f>IF('[2]RY3 Model 18_19'!AK447=0,"",365*'[2]RY3 Model 18_19'!AK447)</f>
        <v/>
      </c>
      <c r="W473" s="65">
        <f t="shared" si="19"/>
        <v>0</v>
      </c>
      <c r="X473" s="65" t="str">
        <f t="shared" si="20"/>
        <v>Yes</v>
      </c>
      <c r="Y473" s="66">
        <f>IF('[2]RY3 Model 18_19'!W447=0,"",'[2]RY3 Model 18_19'!W447)</f>
        <v>127.49</v>
      </c>
      <c r="Z473" s="66">
        <f>IF('[2]RY3 Model 18_19'!X447=0,"",'[2]RY3 Model 18_19'!X447)</f>
        <v>127.49</v>
      </c>
      <c r="AA473" s="67">
        <f t="shared" si="21"/>
        <v>0</v>
      </c>
      <c r="AB473" s="68"/>
      <c r="AC473" s="69"/>
      <c r="AD473" s="2"/>
      <c r="AE473" s="2"/>
      <c r="AF473" s="2"/>
      <c r="AG473" s="2"/>
    </row>
    <row r="474" spans="1:33" x14ac:dyDescent="0.2">
      <c r="A474" s="3"/>
      <c r="B474" s="3" t="str">
        <f>IF('[2]RY3 Model 18_19'!D448=C474,"",1)</f>
        <v/>
      </c>
      <c r="C474" s="58" t="s">
        <v>59</v>
      </c>
      <c r="D474" s="59"/>
      <c r="E474" s="59" t="s">
        <v>57</v>
      </c>
      <c r="F474" s="60" t="s">
        <v>57</v>
      </c>
      <c r="G474" s="61"/>
      <c r="H474" s="61"/>
      <c r="I474" s="60" t="s">
        <v>21</v>
      </c>
      <c r="J474" s="75">
        <v>0</v>
      </c>
      <c r="K474" s="75"/>
      <c r="L474" s="64">
        <f>IF('[2]RY3 Model 18_19'!O448=0,"",'[2]RY3 Model 18_19'!O448)</f>
        <v>127.49</v>
      </c>
      <c r="M474" s="64">
        <f>IF('[2]RY3 Model 18_19'!P448=0,"",'[2]RY3 Model 18_19'!P448)</f>
        <v>127.49</v>
      </c>
      <c r="N474" s="64">
        <f>IF('[2]RY3 Model 18_19'!Q448=0,"",'[2]RY3 Model 18_19'!Q448)</f>
        <v>127.49</v>
      </c>
      <c r="O474" s="64" t="str">
        <f>IF('[2]RY3 Model 18_19'!R448=0,"",'[2]RY3 Model 18_19'!R448)</f>
        <v/>
      </c>
      <c r="P474" s="64"/>
      <c r="Q474" s="55">
        <f>IF('[2]RY3 Model 18_19'!AD448=0,"",'[2]RY3 Model 18_19'!AD448)</f>
        <v>43191</v>
      </c>
      <c r="R474" s="55">
        <f>IF('[2]RY3 Model 18_19'!AE448=0,"",'[2]RY3 Model 18_19'!AE448)</f>
        <v>43221</v>
      </c>
      <c r="S474" s="55" t="str">
        <f>IF('[2]RY3 Model 18_19'!AF448=0,"",'[2]RY3 Model 18_19'!AF448)</f>
        <v/>
      </c>
      <c r="T474" s="60">
        <f>IF('[2]RY3 Model 18_19'!AI448=0,"",365*'[2]RY3 Model 18_19'!AI448)</f>
        <v>30</v>
      </c>
      <c r="U474" s="60">
        <f>IF('[2]RY3 Model 18_19'!AJ448=0,"",365*'[2]RY3 Model 18_19'!AJ448)</f>
        <v>335</v>
      </c>
      <c r="V474" s="60" t="str">
        <f>IF('[2]RY3 Model 18_19'!AK448=0,"",365*'[2]RY3 Model 18_19'!AK448)</f>
        <v/>
      </c>
      <c r="W474" s="65">
        <f t="shared" si="19"/>
        <v>0</v>
      </c>
      <c r="X474" s="65" t="str">
        <f t="shared" si="20"/>
        <v>Yes</v>
      </c>
      <c r="Y474" s="66">
        <f>IF('[2]RY3 Model 18_19'!W448=0,"",'[2]RY3 Model 18_19'!W448)</f>
        <v>127.49</v>
      </c>
      <c r="Z474" s="66">
        <f>IF('[2]RY3 Model 18_19'!X448=0,"",'[2]RY3 Model 18_19'!X448)</f>
        <v>127.49</v>
      </c>
      <c r="AA474" s="67">
        <f t="shared" si="21"/>
        <v>0</v>
      </c>
      <c r="AB474" s="68"/>
      <c r="AC474" s="69"/>
      <c r="AD474" s="2"/>
      <c r="AE474" s="2"/>
      <c r="AF474" s="2"/>
      <c r="AG474" s="2"/>
    </row>
    <row r="475" spans="1:33" x14ac:dyDescent="0.2">
      <c r="A475" s="3"/>
      <c r="B475" s="3" t="str">
        <f>IF('[2]RY3 Model 18_19'!D449=C475,"",1)</f>
        <v/>
      </c>
      <c r="C475" s="58" t="s">
        <v>60</v>
      </c>
      <c r="D475" s="59"/>
      <c r="E475" s="59" t="s">
        <v>57</v>
      </c>
      <c r="F475" s="60" t="s">
        <v>57</v>
      </c>
      <c r="G475" s="61"/>
      <c r="H475" s="61"/>
      <c r="I475" s="60" t="s">
        <v>21</v>
      </c>
      <c r="J475" s="75">
        <v>0</v>
      </c>
      <c r="K475" s="75"/>
      <c r="L475" s="64">
        <f>IF('[2]RY3 Model 18_19'!O449=0,"",'[2]RY3 Model 18_19'!O449)</f>
        <v>127.49</v>
      </c>
      <c r="M475" s="64">
        <f>IF('[2]RY3 Model 18_19'!P449=0,"",'[2]RY3 Model 18_19'!P449)</f>
        <v>127.49</v>
      </c>
      <c r="N475" s="64">
        <f>IF('[2]RY3 Model 18_19'!Q449=0,"",'[2]RY3 Model 18_19'!Q449)</f>
        <v>127.49</v>
      </c>
      <c r="O475" s="64" t="str">
        <f>IF('[2]RY3 Model 18_19'!R449=0,"",'[2]RY3 Model 18_19'!R449)</f>
        <v/>
      </c>
      <c r="P475" s="64"/>
      <c r="Q475" s="55">
        <f>IF('[2]RY3 Model 18_19'!AD449=0,"",'[2]RY3 Model 18_19'!AD449)</f>
        <v>43191</v>
      </c>
      <c r="R475" s="55">
        <f>IF('[2]RY3 Model 18_19'!AE449=0,"",'[2]RY3 Model 18_19'!AE449)</f>
        <v>43221</v>
      </c>
      <c r="S475" s="55" t="str">
        <f>IF('[2]RY3 Model 18_19'!AF449=0,"",'[2]RY3 Model 18_19'!AF449)</f>
        <v/>
      </c>
      <c r="T475" s="60">
        <f>IF('[2]RY3 Model 18_19'!AI449=0,"",365*'[2]RY3 Model 18_19'!AI449)</f>
        <v>30</v>
      </c>
      <c r="U475" s="60">
        <f>IF('[2]RY3 Model 18_19'!AJ449=0,"",365*'[2]RY3 Model 18_19'!AJ449)</f>
        <v>335</v>
      </c>
      <c r="V475" s="60" t="str">
        <f>IF('[2]RY3 Model 18_19'!AK449=0,"",365*'[2]RY3 Model 18_19'!AK449)</f>
        <v/>
      </c>
      <c r="W475" s="65">
        <f t="shared" si="19"/>
        <v>0</v>
      </c>
      <c r="X475" s="65" t="str">
        <f t="shared" si="20"/>
        <v>Yes</v>
      </c>
      <c r="Y475" s="66">
        <f>IF('[2]RY3 Model 18_19'!W449=0,"",'[2]RY3 Model 18_19'!W449)</f>
        <v>127.49</v>
      </c>
      <c r="Z475" s="66">
        <f>IF('[2]RY3 Model 18_19'!X449=0,"",'[2]RY3 Model 18_19'!X449)</f>
        <v>127.49</v>
      </c>
      <c r="AA475" s="67">
        <f t="shared" si="21"/>
        <v>0</v>
      </c>
      <c r="AB475" s="68"/>
      <c r="AC475" s="69"/>
      <c r="AD475" s="2"/>
      <c r="AE475" s="2"/>
      <c r="AF475" s="2"/>
      <c r="AG475" s="2"/>
    </row>
    <row r="476" spans="1:33" x14ac:dyDescent="0.2">
      <c r="A476" s="3"/>
      <c r="B476" s="3" t="str">
        <f>IF('[2]RY3 Model 18_19'!D450=C476,"",1)</f>
        <v/>
      </c>
      <c r="C476" s="58" t="s">
        <v>61</v>
      </c>
      <c r="D476" s="59"/>
      <c r="E476" s="59" t="s">
        <v>57</v>
      </c>
      <c r="F476" s="60" t="s">
        <v>57</v>
      </c>
      <c r="G476" s="61"/>
      <c r="H476" s="61"/>
      <c r="I476" s="60" t="s">
        <v>21</v>
      </c>
      <c r="J476" s="75">
        <v>0</v>
      </c>
      <c r="K476" s="75"/>
      <c r="L476" s="64">
        <f>IF('[2]RY3 Model 18_19'!O450=0,"",'[2]RY3 Model 18_19'!O450)</f>
        <v>127.49</v>
      </c>
      <c r="M476" s="64">
        <f>IF('[2]RY3 Model 18_19'!P450=0,"",'[2]RY3 Model 18_19'!P450)</f>
        <v>127.49</v>
      </c>
      <c r="N476" s="64">
        <f>IF('[2]RY3 Model 18_19'!Q450=0,"",'[2]RY3 Model 18_19'!Q450)</f>
        <v>127.49</v>
      </c>
      <c r="O476" s="64" t="str">
        <f>IF('[2]RY3 Model 18_19'!R450=0,"",'[2]RY3 Model 18_19'!R450)</f>
        <v/>
      </c>
      <c r="P476" s="64"/>
      <c r="Q476" s="55">
        <f>IF('[2]RY3 Model 18_19'!AD450=0,"",'[2]RY3 Model 18_19'!AD450)</f>
        <v>43191</v>
      </c>
      <c r="R476" s="55">
        <f>IF('[2]RY3 Model 18_19'!AE450=0,"",'[2]RY3 Model 18_19'!AE450)</f>
        <v>43221</v>
      </c>
      <c r="S476" s="55" t="str">
        <f>IF('[2]RY3 Model 18_19'!AF450=0,"",'[2]RY3 Model 18_19'!AF450)</f>
        <v/>
      </c>
      <c r="T476" s="60">
        <f>IF('[2]RY3 Model 18_19'!AI450=0,"",365*'[2]RY3 Model 18_19'!AI450)</f>
        <v>30</v>
      </c>
      <c r="U476" s="60">
        <f>IF('[2]RY3 Model 18_19'!AJ450=0,"",365*'[2]RY3 Model 18_19'!AJ450)</f>
        <v>335</v>
      </c>
      <c r="V476" s="60" t="str">
        <f>IF('[2]RY3 Model 18_19'!AK450=0,"",365*'[2]RY3 Model 18_19'!AK450)</f>
        <v/>
      </c>
      <c r="W476" s="65">
        <f t="shared" si="19"/>
        <v>0</v>
      </c>
      <c r="X476" s="65" t="str">
        <f t="shared" si="20"/>
        <v>Yes</v>
      </c>
      <c r="Y476" s="66">
        <f>IF('[2]RY3 Model 18_19'!W450=0,"",'[2]RY3 Model 18_19'!W450)</f>
        <v>127.49</v>
      </c>
      <c r="Z476" s="66">
        <f>IF('[2]RY3 Model 18_19'!X450=0,"",'[2]RY3 Model 18_19'!X450)</f>
        <v>127.49</v>
      </c>
      <c r="AA476" s="67">
        <f t="shared" si="21"/>
        <v>0</v>
      </c>
      <c r="AB476" s="68"/>
      <c r="AC476" s="69"/>
      <c r="AD476" s="2"/>
      <c r="AE476" s="2"/>
      <c r="AF476" s="2"/>
      <c r="AG476" s="2"/>
    </row>
    <row r="477" spans="1:33" x14ac:dyDescent="0.2">
      <c r="A477" s="3"/>
      <c r="B477" s="3" t="str">
        <f>IF('[2]RY3 Model 18_19'!D451=C477,"",1)</f>
        <v/>
      </c>
      <c r="C477" s="58" t="s">
        <v>62</v>
      </c>
      <c r="D477" s="59"/>
      <c r="E477" s="59" t="s">
        <v>57</v>
      </c>
      <c r="F477" s="60" t="s">
        <v>57</v>
      </c>
      <c r="G477" s="61"/>
      <c r="H477" s="61"/>
      <c r="I477" s="60" t="s">
        <v>21</v>
      </c>
      <c r="J477" s="75">
        <v>0</v>
      </c>
      <c r="K477" s="75"/>
      <c r="L477" s="64">
        <f>IF('[2]RY3 Model 18_19'!O451=0,"",'[2]RY3 Model 18_19'!O451)</f>
        <v>127.49</v>
      </c>
      <c r="M477" s="64">
        <f>IF('[2]RY3 Model 18_19'!P451=0,"",'[2]RY3 Model 18_19'!P451)</f>
        <v>127.49</v>
      </c>
      <c r="N477" s="64">
        <f>IF('[2]RY3 Model 18_19'!Q451=0,"",'[2]RY3 Model 18_19'!Q451)</f>
        <v>127.49</v>
      </c>
      <c r="O477" s="64" t="str">
        <f>IF('[2]RY3 Model 18_19'!R451=0,"",'[2]RY3 Model 18_19'!R451)</f>
        <v/>
      </c>
      <c r="P477" s="64"/>
      <c r="Q477" s="55">
        <f>IF('[2]RY3 Model 18_19'!AD451=0,"",'[2]RY3 Model 18_19'!AD451)</f>
        <v>43191</v>
      </c>
      <c r="R477" s="55">
        <f>IF('[2]RY3 Model 18_19'!AE451=0,"",'[2]RY3 Model 18_19'!AE451)</f>
        <v>43221</v>
      </c>
      <c r="S477" s="55" t="str">
        <f>IF('[2]RY3 Model 18_19'!AF451=0,"",'[2]RY3 Model 18_19'!AF451)</f>
        <v/>
      </c>
      <c r="T477" s="60">
        <f>IF('[2]RY3 Model 18_19'!AI451=0,"",365*'[2]RY3 Model 18_19'!AI451)</f>
        <v>30</v>
      </c>
      <c r="U477" s="60">
        <f>IF('[2]RY3 Model 18_19'!AJ451=0,"",365*'[2]RY3 Model 18_19'!AJ451)</f>
        <v>335</v>
      </c>
      <c r="V477" s="60" t="str">
        <f>IF('[2]RY3 Model 18_19'!AK451=0,"",365*'[2]RY3 Model 18_19'!AK451)</f>
        <v/>
      </c>
      <c r="W477" s="65">
        <f t="shared" si="19"/>
        <v>0</v>
      </c>
      <c r="X477" s="65" t="str">
        <f t="shared" si="20"/>
        <v>Yes</v>
      </c>
      <c r="Y477" s="66">
        <f>IF('[2]RY3 Model 18_19'!W451=0,"",'[2]RY3 Model 18_19'!W451)</f>
        <v>127.49</v>
      </c>
      <c r="Z477" s="66">
        <f>IF('[2]RY3 Model 18_19'!X451=0,"",'[2]RY3 Model 18_19'!X451)</f>
        <v>127.49</v>
      </c>
      <c r="AA477" s="67">
        <f t="shared" si="21"/>
        <v>0</v>
      </c>
      <c r="AB477" s="68"/>
      <c r="AC477" s="69"/>
      <c r="AD477" s="2"/>
      <c r="AE477" s="2"/>
      <c r="AF477" s="2"/>
      <c r="AG477" s="2"/>
    </row>
    <row r="478" spans="1:33" x14ac:dyDescent="0.2">
      <c r="A478" s="3"/>
      <c r="B478" s="3" t="str">
        <f>IF('[2]RY3 Model 18_19'!D452=C478,"",1)</f>
        <v/>
      </c>
      <c r="C478" s="58" t="s">
        <v>63</v>
      </c>
      <c r="D478" s="59"/>
      <c r="E478" s="59" t="s">
        <v>57</v>
      </c>
      <c r="F478" s="60" t="s">
        <v>57</v>
      </c>
      <c r="G478" s="61"/>
      <c r="H478" s="61"/>
      <c r="I478" s="60" t="s">
        <v>21</v>
      </c>
      <c r="J478" s="75">
        <v>0</v>
      </c>
      <c r="K478" s="75"/>
      <c r="L478" s="64">
        <f>IF('[2]RY3 Model 18_19'!O452=0,"",'[2]RY3 Model 18_19'!O452)</f>
        <v>127.49</v>
      </c>
      <c r="M478" s="64">
        <f>IF('[2]RY3 Model 18_19'!P452=0,"",'[2]RY3 Model 18_19'!P452)</f>
        <v>127.49</v>
      </c>
      <c r="N478" s="64">
        <f>IF('[2]RY3 Model 18_19'!Q452=0,"",'[2]RY3 Model 18_19'!Q452)</f>
        <v>127.49</v>
      </c>
      <c r="O478" s="64" t="str">
        <f>IF('[2]RY3 Model 18_19'!R452=0,"",'[2]RY3 Model 18_19'!R452)</f>
        <v/>
      </c>
      <c r="P478" s="64"/>
      <c r="Q478" s="55">
        <f>IF('[2]RY3 Model 18_19'!AD452=0,"",'[2]RY3 Model 18_19'!AD452)</f>
        <v>43191</v>
      </c>
      <c r="R478" s="55">
        <f>IF('[2]RY3 Model 18_19'!AE452=0,"",'[2]RY3 Model 18_19'!AE452)</f>
        <v>43221</v>
      </c>
      <c r="S478" s="55" t="str">
        <f>IF('[2]RY3 Model 18_19'!AF452=0,"",'[2]RY3 Model 18_19'!AF452)</f>
        <v/>
      </c>
      <c r="T478" s="60">
        <f>IF('[2]RY3 Model 18_19'!AI452=0,"",365*'[2]RY3 Model 18_19'!AI452)</f>
        <v>30</v>
      </c>
      <c r="U478" s="60">
        <f>IF('[2]RY3 Model 18_19'!AJ452=0,"",365*'[2]RY3 Model 18_19'!AJ452)</f>
        <v>335</v>
      </c>
      <c r="V478" s="60" t="str">
        <f>IF('[2]RY3 Model 18_19'!AK452=0,"",365*'[2]RY3 Model 18_19'!AK452)</f>
        <v/>
      </c>
      <c r="W478" s="65">
        <f t="shared" si="19"/>
        <v>0</v>
      </c>
      <c r="X478" s="65" t="str">
        <f t="shared" si="20"/>
        <v>Yes</v>
      </c>
      <c r="Y478" s="66">
        <f>IF('[2]RY3 Model 18_19'!W452=0,"",'[2]RY3 Model 18_19'!W452)</f>
        <v>127.49</v>
      </c>
      <c r="Z478" s="66">
        <f>IF('[2]RY3 Model 18_19'!X452=0,"",'[2]RY3 Model 18_19'!X452)</f>
        <v>127.49</v>
      </c>
      <c r="AA478" s="67">
        <f t="shared" si="21"/>
        <v>0</v>
      </c>
      <c r="AB478" s="68"/>
      <c r="AC478" s="69"/>
      <c r="AD478" s="2"/>
      <c r="AE478" s="2"/>
      <c r="AF478" s="2"/>
      <c r="AG478" s="2"/>
    </row>
    <row r="479" spans="1:33" x14ac:dyDescent="0.2">
      <c r="A479" s="3"/>
      <c r="B479" s="3" t="str">
        <f>IF('[2]RY3 Model 18_19'!D453=C479,"",1)</f>
        <v/>
      </c>
      <c r="C479" s="58" t="s">
        <v>64</v>
      </c>
      <c r="D479" s="59"/>
      <c r="E479" s="59" t="s">
        <v>57</v>
      </c>
      <c r="F479" s="60" t="s">
        <v>57</v>
      </c>
      <c r="G479" s="61"/>
      <c r="H479" s="61"/>
      <c r="I479" s="60" t="s">
        <v>21</v>
      </c>
      <c r="J479" s="75">
        <v>0</v>
      </c>
      <c r="K479" s="75"/>
      <c r="L479" s="64">
        <f>IF('[2]RY3 Model 18_19'!O453=0,"",'[2]RY3 Model 18_19'!O453)</f>
        <v>127.49</v>
      </c>
      <c r="M479" s="64">
        <f>IF('[2]RY3 Model 18_19'!P453=0,"",'[2]RY3 Model 18_19'!P453)</f>
        <v>127.49</v>
      </c>
      <c r="N479" s="64">
        <f>IF('[2]RY3 Model 18_19'!Q453=0,"",'[2]RY3 Model 18_19'!Q453)</f>
        <v>127.49</v>
      </c>
      <c r="O479" s="64" t="str">
        <f>IF('[2]RY3 Model 18_19'!R453=0,"",'[2]RY3 Model 18_19'!R453)</f>
        <v/>
      </c>
      <c r="P479" s="64"/>
      <c r="Q479" s="55">
        <f>IF('[2]RY3 Model 18_19'!AD453=0,"",'[2]RY3 Model 18_19'!AD453)</f>
        <v>43191</v>
      </c>
      <c r="R479" s="55">
        <f>IF('[2]RY3 Model 18_19'!AE453=0,"",'[2]RY3 Model 18_19'!AE453)</f>
        <v>43221</v>
      </c>
      <c r="S479" s="55" t="str">
        <f>IF('[2]RY3 Model 18_19'!AF453=0,"",'[2]RY3 Model 18_19'!AF453)</f>
        <v/>
      </c>
      <c r="T479" s="60">
        <f>IF('[2]RY3 Model 18_19'!AI453=0,"",365*'[2]RY3 Model 18_19'!AI453)</f>
        <v>30</v>
      </c>
      <c r="U479" s="60">
        <f>IF('[2]RY3 Model 18_19'!AJ453=0,"",365*'[2]RY3 Model 18_19'!AJ453)</f>
        <v>335</v>
      </c>
      <c r="V479" s="60" t="str">
        <f>IF('[2]RY3 Model 18_19'!AK453=0,"",365*'[2]RY3 Model 18_19'!AK453)</f>
        <v/>
      </c>
      <c r="W479" s="65">
        <f t="shared" si="19"/>
        <v>0</v>
      </c>
      <c r="X479" s="65" t="str">
        <f t="shared" si="20"/>
        <v>Yes</v>
      </c>
      <c r="Y479" s="66">
        <f>IF('[2]RY3 Model 18_19'!W453=0,"",'[2]RY3 Model 18_19'!W453)</f>
        <v>127.49</v>
      </c>
      <c r="Z479" s="66">
        <f>IF('[2]RY3 Model 18_19'!X453=0,"",'[2]RY3 Model 18_19'!X453)</f>
        <v>127.49</v>
      </c>
      <c r="AA479" s="67">
        <f t="shared" si="21"/>
        <v>0</v>
      </c>
      <c r="AB479" s="68"/>
      <c r="AC479" s="69"/>
      <c r="AD479" s="2"/>
      <c r="AE479" s="2"/>
      <c r="AF479" s="2"/>
      <c r="AG479" s="2"/>
    </row>
    <row r="480" spans="1:33" x14ac:dyDescent="0.2">
      <c r="A480" s="3"/>
      <c r="B480" s="3" t="str">
        <f>IF('[2]RY3 Model 18_19'!D454=C480,"",1)</f>
        <v/>
      </c>
      <c r="C480" s="58" t="s">
        <v>65</v>
      </c>
      <c r="D480" s="59"/>
      <c r="E480" s="59" t="s">
        <v>57</v>
      </c>
      <c r="F480" s="60" t="s">
        <v>57</v>
      </c>
      <c r="G480" s="61"/>
      <c r="H480" s="61"/>
      <c r="I480" s="60" t="s">
        <v>21</v>
      </c>
      <c r="J480" s="75">
        <v>0</v>
      </c>
      <c r="K480" s="75"/>
      <c r="L480" s="64">
        <f>IF('[2]RY3 Model 18_19'!O454=0,"",'[2]RY3 Model 18_19'!O454)</f>
        <v>127.49</v>
      </c>
      <c r="M480" s="64">
        <f>IF('[2]RY3 Model 18_19'!P454=0,"",'[2]RY3 Model 18_19'!P454)</f>
        <v>127.49</v>
      </c>
      <c r="N480" s="64">
        <f>IF('[2]RY3 Model 18_19'!Q454=0,"",'[2]RY3 Model 18_19'!Q454)</f>
        <v>127.49</v>
      </c>
      <c r="O480" s="64" t="str">
        <f>IF('[2]RY3 Model 18_19'!R454=0,"",'[2]RY3 Model 18_19'!R454)</f>
        <v/>
      </c>
      <c r="P480" s="64"/>
      <c r="Q480" s="55">
        <f>IF('[2]RY3 Model 18_19'!AD454=0,"",'[2]RY3 Model 18_19'!AD454)</f>
        <v>43191</v>
      </c>
      <c r="R480" s="55">
        <f>IF('[2]RY3 Model 18_19'!AE454=0,"",'[2]RY3 Model 18_19'!AE454)</f>
        <v>43221</v>
      </c>
      <c r="S480" s="55" t="str">
        <f>IF('[2]RY3 Model 18_19'!AF454=0,"",'[2]RY3 Model 18_19'!AF454)</f>
        <v/>
      </c>
      <c r="T480" s="60">
        <f>IF('[2]RY3 Model 18_19'!AI454=0,"",365*'[2]RY3 Model 18_19'!AI454)</f>
        <v>30</v>
      </c>
      <c r="U480" s="60">
        <f>IF('[2]RY3 Model 18_19'!AJ454=0,"",365*'[2]RY3 Model 18_19'!AJ454)</f>
        <v>335</v>
      </c>
      <c r="V480" s="60" t="str">
        <f>IF('[2]RY3 Model 18_19'!AK454=0,"",365*'[2]RY3 Model 18_19'!AK454)</f>
        <v/>
      </c>
      <c r="W480" s="65">
        <f t="shared" si="19"/>
        <v>0</v>
      </c>
      <c r="X480" s="65" t="str">
        <f t="shared" si="20"/>
        <v>Yes</v>
      </c>
      <c r="Y480" s="66">
        <f>IF('[2]RY3 Model 18_19'!W454=0,"",'[2]RY3 Model 18_19'!W454)</f>
        <v>127.49</v>
      </c>
      <c r="Z480" s="66">
        <f>IF('[2]RY3 Model 18_19'!X454=0,"",'[2]RY3 Model 18_19'!X454)</f>
        <v>127.49</v>
      </c>
      <c r="AA480" s="67">
        <f t="shared" si="21"/>
        <v>0</v>
      </c>
      <c r="AB480" s="68"/>
      <c r="AC480" s="69"/>
      <c r="AD480" s="2"/>
      <c r="AE480" s="2"/>
      <c r="AF480" s="2"/>
      <c r="AG480" s="2"/>
    </row>
    <row r="481" spans="1:33" x14ac:dyDescent="0.2">
      <c r="A481" s="3"/>
      <c r="B481" s="3" t="str">
        <f>IF('[2]RY3 Model 18_19'!D455=C481,"",1)</f>
        <v/>
      </c>
      <c r="C481" s="58" t="s">
        <v>66</v>
      </c>
      <c r="D481" s="59"/>
      <c r="E481" s="59" t="s">
        <v>57</v>
      </c>
      <c r="F481" s="60" t="s">
        <v>57</v>
      </c>
      <c r="G481" s="61"/>
      <c r="H481" s="61"/>
      <c r="I481" s="60" t="s">
        <v>21</v>
      </c>
      <c r="J481" s="75">
        <v>0</v>
      </c>
      <c r="K481" s="75"/>
      <c r="L481" s="64">
        <f>IF('[2]RY3 Model 18_19'!O455=0,"",'[2]RY3 Model 18_19'!O455)</f>
        <v>127.49</v>
      </c>
      <c r="M481" s="64">
        <f>IF('[2]RY3 Model 18_19'!P455=0,"",'[2]RY3 Model 18_19'!P455)</f>
        <v>127.49</v>
      </c>
      <c r="N481" s="64">
        <f>IF('[2]RY3 Model 18_19'!Q455=0,"",'[2]RY3 Model 18_19'!Q455)</f>
        <v>127.49</v>
      </c>
      <c r="O481" s="64" t="str">
        <f>IF('[2]RY3 Model 18_19'!R455=0,"",'[2]RY3 Model 18_19'!R455)</f>
        <v/>
      </c>
      <c r="P481" s="64"/>
      <c r="Q481" s="55">
        <f>IF('[2]RY3 Model 18_19'!AD455=0,"",'[2]RY3 Model 18_19'!AD455)</f>
        <v>43191</v>
      </c>
      <c r="R481" s="55">
        <f>IF('[2]RY3 Model 18_19'!AE455=0,"",'[2]RY3 Model 18_19'!AE455)</f>
        <v>43221</v>
      </c>
      <c r="S481" s="55" t="str">
        <f>IF('[2]RY3 Model 18_19'!AF455=0,"",'[2]RY3 Model 18_19'!AF455)</f>
        <v/>
      </c>
      <c r="T481" s="60">
        <f>IF('[2]RY3 Model 18_19'!AI455=0,"",365*'[2]RY3 Model 18_19'!AI455)</f>
        <v>30</v>
      </c>
      <c r="U481" s="60">
        <f>IF('[2]RY3 Model 18_19'!AJ455=0,"",365*'[2]RY3 Model 18_19'!AJ455)</f>
        <v>335</v>
      </c>
      <c r="V481" s="60" t="str">
        <f>IF('[2]RY3 Model 18_19'!AK455=0,"",365*'[2]RY3 Model 18_19'!AK455)</f>
        <v/>
      </c>
      <c r="W481" s="65">
        <f t="shared" si="19"/>
        <v>0</v>
      </c>
      <c r="X481" s="65" t="str">
        <f t="shared" si="20"/>
        <v>Yes</v>
      </c>
      <c r="Y481" s="66">
        <f>IF('[2]RY3 Model 18_19'!W455=0,"",'[2]RY3 Model 18_19'!W455)</f>
        <v>127.49</v>
      </c>
      <c r="Z481" s="66">
        <f>IF('[2]RY3 Model 18_19'!X455=0,"",'[2]RY3 Model 18_19'!X455)</f>
        <v>127.49</v>
      </c>
      <c r="AA481" s="67">
        <f t="shared" si="21"/>
        <v>0</v>
      </c>
      <c r="AB481" s="68"/>
      <c r="AC481" s="69"/>
      <c r="AD481" s="2"/>
      <c r="AE481" s="2"/>
      <c r="AF481" s="2"/>
      <c r="AG481" s="2"/>
    </row>
    <row r="482" spans="1:33" x14ac:dyDescent="0.2">
      <c r="A482" s="3"/>
      <c r="B482" s="3" t="str">
        <f>IF('[2]RY3 Model 18_19'!D456=C482,"",1)</f>
        <v/>
      </c>
      <c r="C482" s="58" t="s">
        <v>67</v>
      </c>
      <c r="D482" s="59"/>
      <c r="E482" s="59" t="s">
        <v>57</v>
      </c>
      <c r="F482" s="60" t="s">
        <v>57</v>
      </c>
      <c r="G482" s="61"/>
      <c r="H482" s="61"/>
      <c r="I482" s="60" t="s">
        <v>21</v>
      </c>
      <c r="J482" s="75">
        <v>0</v>
      </c>
      <c r="K482" s="75"/>
      <c r="L482" s="64">
        <f>IF('[2]RY3 Model 18_19'!O456=0,"",'[2]RY3 Model 18_19'!O456)</f>
        <v>127.49</v>
      </c>
      <c r="M482" s="64">
        <f>IF('[2]RY3 Model 18_19'!P456=0,"",'[2]RY3 Model 18_19'!P456)</f>
        <v>127.49</v>
      </c>
      <c r="N482" s="64">
        <f>IF('[2]RY3 Model 18_19'!Q456=0,"",'[2]RY3 Model 18_19'!Q456)</f>
        <v>127.49</v>
      </c>
      <c r="O482" s="64" t="str">
        <f>IF('[2]RY3 Model 18_19'!R456=0,"",'[2]RY3 Model 18_19'!R456)</f>
        <v/>
      </c>
      <c r="P482" s="64"/>
      <c r="Q482" s="55">
        <f>IF('[2]RY3 Model 18_19'!AD456=0,"",'[2]RY3 Model 18_19'!AD456)</f>
        <v>43191</v>
      </c>
      <c r="R482" s="55">
        <f>IF('[2]RY3 Model 18_19'!AE456=0,"",'[2]RY3 Model 18_19'!AE456)</f>
        <v>43221</v>
      </c>
      <c r="S482" s="55" t="str">
        <f>IF('[2]RY3 Model 18_19'!AF456=0,"",'[2]RY3 Model 18_19'!AF456)</f>
        <v/>
      </c>
      <c r="T482" s="60">
        <f>IF('[2]RY3 Model 18_19'!AI456=0,"",365*'[2]RY3 Model 18_19'!AI456)</f>
        <v>30</v>
      </c>
      <c r="U482" s="60">
        <f>IF('[2]RY3 Model 18_19'!AJ456=0,"",365*'[2]RY3 Model 18_19'!AJ456)</f>
        <v>335</v>
      </c>
      <c r="V482" s="60" t="str">
        <f>IF('[2]RY3 Model 18_19'!AK456=0,"",365*'[2]RY3 Model 18_19'!AK456)</f>
        <v/>
      </c>
      <c r="W482" s="65">
        <f t="shared" si="19"/>
        <v>0</v>
      </c>
      <c r="X482" s="65" t="str">
        <f t="shared" si="20"/>
        <v>Yes</v>
      </c>
      <c r="Y482" s="66">
        <f>IF('[2]RY3 Model 18_19'!W456=0,"",'[2]RY3 Model 18_19'!W456)</f>
        <v>127.49</v>
      </c>
      <c r="Z482" s="66">
        <f>IF('[2]RY3 Model 18_19'!X456=0,"",'[2]RY3 Model 18_19'!X456)</f>
        <v>127.49</v>
      </c>
      <c r="AA482" s="67">
        <f t="shared" si="21"/>
        <v>0</v>
      </c>
      <c r="AB482" s="68"/>
      <c r="AC482" s="69"/>
      <c r="AD482" s="2"/>
      <c r="AE482" s="2"/>
      <c r="AF482" s="2"/>
      <c r="AG482" s="2"/>
    </row>
    <row r="483" spans="1:33" x14ac:dyDescent="0.2">
      <c r="A483" s="3"/>
      <c r="B483" s="3" t="str">
        <f>IF('[2]RY3 Model 18_19'!D457=C483,"",1)</f>
        <v/>
      </c>
      <c r="C483" s="58" t="s">
        <v>68</v>
      </c>
      <c r="D483" s="59"/>
      <c r="E483" s="59" t="s">
        <v>57</v>
      </c>
      <c r="F483" s="60" t="s">
        <v>57</v>
      </c>
      <c r="G483" s="61"/>
      <c r="H483" s="61"/>
      <c r="I483" s="60" t="s">
        <v>21</v>
      </c>
      <c r="J483" s="75">
        <v>0</v>
      </c>
      <c r="K483" s="75"/>
      <c r="L483" s="64">
        <f>IF('[2]RY3 Model 18_19'!O457=0,"",'[2]RY3 Model 18_19'!O457)</f>
        <v>127.49</v>
      </c>
      <c r="M483" s="64">
        <f>IF('[2]RY3 Model 18_19'!P457=0,"",'[2]RY3 Model 18_19'!P457)</f>
        <v>127.49</v>
      </c>
      <c r="N483" s="64">
        <f>IF('[2]RY3 Model 18_19'!Q457=0,"",'[2]RY3 Model 18_19'!Q457)</f>
        <v>127.49</v>
      </c>
      <c r="O483" s="64" t="str">
        <f>IF('[2]RY3 Model 18_19'!R457=0,"",'[2]RY3 Model 18_19'!R457)</f>
        <v/>
      </c>
      <c r="P483" s="64"/>
      <c r="Q483" s="55">
        <f>IF('[2]RY3 Model 18_19'!AD457=0,"",'[2]RY3 Model 18_19'!AD457)</f>
        <v>43191</v>
      </c>
      <c r="R483" s="55">
        <f>IF('[2]RY3 Model 18_19'!AE457=0,"",'[2]RY3 Model 18_19'!AE457)</f>
        <v>43221</v>
      </c>
      <c r="S483" s="55" t="str">
        <f>IF('[2]RY3 Model 18_19'!AF457=0,"",'[2]RY3 Model 18_19'!AF457)</f>
        <v/>
      </c>
      <c r="T483" s="60">
        <f>IF('[2]RY3 Model 18_19'!AI457=0,"",365*'[2]RY3 Model 18_19'!AI457)</f>
        <v>30</v>
      </c>
      <c r="U483" s="60">
        <f>IF('[2]RY3 Model 18_19'!AJ457=0,"",365*'[2]RY3 Model 18_19'!AJ457)</f>
        <v>335</v>
      </c>
      <c r="V483" s="60" t="str">
        <f>IF('[2]RY3 Model 18_19'!AK457=0,"",365*'[2]RY3 Model 18_19'!AK457)</f>
        <v/>
      </c>
      <c r="W483" s="65">
        <f t="shared" si="19"/>
        <v>0</v>
      </c>
      <c r="X483" s="65" t="str">
        <f t="shared" si="20"/>
        <v>Yes</v>
      </c>
      <c r="Y483" s="66">
        <f>IF('[2]RY3 Model 18_19'!W457=0,"",'[2]RY3 Model 18_19'!W457)</f>
        <v>127.49</v>
      </c>
      <c r="Z483" s="66">
        <f>IF('[2]RY3 Model 18_19'!X457=0,"",'[2]RY3 Model 18_19'!X457)</f>
        <v>127.49</v>
      </c>
      <c r="AA483" s="67">
        <f t="shared" si="21"/>
        <v>0</v>
      </c>
      <c r="AB483" s="68"/>
      <c r="AC483" s="69"/>
      <c r="AD483" s="2"/>
      <c r="AE483" s="2"/>
      <c r="AF483" s="2"/>
      <c r="AG483" s="2"/>
    </row>
    <row r="484" spans="1:33" x14ac:dyDescent="0.2">
      <c r="A484" s="3"/>
      <c r="B484" s="3" t="str">
        <f>IF('[2]RY3 Model 18_19'!D458=C484,"",1)</f>
        <v/>
      </c>
      <c r="C484" s="58" t="s">
        <v>69</v>
      </c>
      <c r="D484" s="59"/>
      <c r="E484" s="59" t="s">
        <v>57</v>
      </c>
      <c r="F484" s="60" t="s">
        <v>57</v>
      </c>
      <c r="G484" s="61"/>
      <c r="H484" s="61"/>
      <c r="I484" s="60" t="s">
        <v>21</v>
      </c>
      <c r="J484" s="75">
        <v>0</v>
      </c>
      <c r="K484" s="75"/>
      <c r="L484" s="64">
        <f>IF('[2]RY3 Model 18_19'!O458=0,"",'[2]RY3 Model 18_19'!O458)</f>
        <v>127.49</v>
      </c>
      <c r="M484" s="64">
        <f>IF('[2]RY3 Model 18_19'!P458=0,"",'[2]RY3 Model 18_19'!P458)</f>
        <v>127.49</v>
      </c>
      <c r="N484" s="64">
        <f>IF('[2]RY3 Model 18_19'!Q458=0,"",'[2]RY3 Model 18_19'!Q458)</f>
        <v>127.49</v>
      </c>
      <c r="O484" s="64" t="str">
        <f>IF('[2]RY3 Model 18_19'!R458=0,"",'[2]RY3 Model 18_19'!R458)</f>
        <v/>
      </c>
      <c r="P484" s="64"/>
      <c r="Q484" s="55">
        <f>IF('[2]RY3 Model 18_19'!AD458=0,"",'[2]RY3 Model 18_19'!AD458)</f>
        <v>43191</v>
      </c>
      <c r="R484" s="55">
        <f>IF('[2]RY3 Model 18_19'!AE458=0,"",'[2]RY3 Model 18_19'!AE458)</f>
        <v>43221</v>
      </c>
      <c r="S484" s="55" t="str">
        <f>IF('[2]RY3 Model 18_19'!AF458=0,"",'[2]RY3 Model 18_19'!AF458)</f>
        <v/>
      </c>
      <c r="T484" s="60">
        <f>IF('[2]RY3 Model 18_19'!AI458=0,"",365*'[2]RY3 Model 18_19'!AI458)</f>
        <v>30</v>
      </c>
      <c r="U484" s="60">
        <f>IF('[2]RY3 Model 18_19'!AJ458=0,"",365*'[2]RY3 Model 18_19'!AJ458)</f>
        <v>335</v>
      </c>
      <c r="V484" s="60" t="str">
        <f>IF('[2]RY3 Model 18_19'!AK458=0,"",365*'[2]RY3 Model 18_19'!AK458)</f>
        <v/>
      </c>
      <c r="W484" s="65">
        <f t="shared" si="19"/>
        <v>0</v>
      </c>
      <c r="X484" s="65" t="str">
        <f t="shared" si="20"/>
        <v>Yes</v>
      </c>
      <c r="Y484" s="66">
        <f>IF('[2]RY3 Model 18_19'!W458=0,"",'[2]RY3 Model 18_19'!W458)</f>
        <v>127.49</v>
      </c>
      <c r="Z484" s="66">
        <f>IF('[2]RY3 Model 18_19'!X458=0,"",'[2]RY3 Model 18_19'!X458)</f>
        <v>127.49</v>
      </c>
      <c r="AA484" s="67">
        <f t="shared" si="21"/>
        <v>0</v>
      </c>
      <c r="AB484" s="68"/>
      <c r="AC484" s="69"/>
      <c r="AD484" s="2"/>
      <c r="AE484" s="2"/>
      <c r="AF484" s="2"/>
      <c r="AG484" s="2"/>
    </row>
    <row r="485" spans="1:33" x14ac:dyDescent="0.2">
      <c r="A485" s="3"/>
      <c r="B485" s="3" t="str">
        <f>IF('[2]RY3 Model 18_19'!D459=C485,"",1)</f>
        <v/>
      </c>
      <c r="C485" s="58" t="s">
        <v>70</v>
      </c>
      <c r="D485" s="59"/>
      <c r="E485" s="59" t="s">
        <v>57</v>
      </c>
      <c r="F485" s="60" t="s">
        <v>57</v>
      </c>
      <c r="G485" s="61"/>
      <c r="H485" s="61"/>
      <c r="I485" s="60" t="s">
        <v>21</v>
      </c>
      <c r="J485" s="75">
        <v>0</v>
      </c>
      <c r="K485" s="75"/>
      <c r="L485" s="64">
        <f>IF('[2]RY3 Model 18_19'!O459=0,"",'[2]RY3 Model 18_19'!O459)</f>
        <v>127.49</v>
      </c>
      <c r="M485" s="64">
        <f>IF('[2]RY3 Model 18_19'!P459=0,"",'[2]RY3 Model 18_19'!P459)</f>
        <v>127.49</v>
      </c>
      <c r="N485" s="64">
        <f>IF('[2]RY3 Model 18_19'!Q459=0,"",'[2]RY3 Model 18_19'!Q459)</f>
        <v>127.49</v>
      </c>
      <c r="O485" s="64" t="str">
        <f>IF('[2]RY3 Model 18_19'!R459=0,"",'[2]RY3 Model 18_19'!R459)</f>
        <v/>
      </c>
      <c r="P485" s="64"/>
      <c r="Q485" s="55">
        <f>IF('[2]RY3 Model 18_19'!AD459=0,"",'[2]RY3 Model 18_19'!AD459)</f>
        <v>43191</v>
      </c>
      <c r="R485" s="55">
        <f>IF('[2]RY3 Model 18_19'!AE459=0,"",'[2]RY3 Model 18_19'!AE459)</f>
        <v>43221</v>
      </c>
      <c r="S485" s="55" t="str">
        <f>IF('[2]RY3 Model 18_19'!AF459=0,"",'[2]RY3 Model 18_19'!AF459)</f>
        <v/>
      </c>
      <c r="T485" s="60">
        <f>IF('[2]RY3 Model 18_19'!AI459=0,"",365*'[2]RY3 Model 18_19'!AI459)</f>
        <v>30</v>
      </c>
      <c r="U485" s="60">
        <f>IF('[2]RY3 Model 18_19'!AJ459=0,"",365*'[2]RY3 Model 18_19'!AJ459)</f>
        <v>335</v>
      </c>
      <c r="V485" s="60" t="str">
        <f>IF('[2]RY3 Model 18_19'!AK459=0,"",365*'[2]RY3 Model 18_19'!AK459)</f>
        <v/>
      </c>
      <c r="W485" s="65">
        <f t="shared" si="19"/>
        <v>0</v>
      </c>
      <c r="X485" s="65" t="str">
        <f t="shared" si="20"/>
        <v>Yes</v>
      </c>
      <c r="Y485" s="66">
        <f>IF('[2]RY3 Model 18_19'!W459=0,"",'[2]RY3 Model 18_19'!W459)</f>
        <v>127.49</v>
      </c>
      <c r="Z485" s="66">
        <f>IF('[2]RY3 Model 18_19'!X459=0,"",'[2]RY3 Model 18_19'!X459)</f>
        <v>127.49</v>
      </c>
      <c r="AA485" s="67">
        <f t="shared" si="21"/>
        <v>0</v>
      </c>
      <c r="AB485" s="68"/>
      <c r="AC485" s="69"/>
      <c r="AD485" s="2"/>
      <c r="AE485" s="2"/>
      <c r="AF485" s="2"/>
      <c r="AG485" s="2"/>
    </row>
    <row r="486" spans="1:33" x14ac:dyDescent="0.2">
      <c r="A486" s="3"/>
      <c r="B486" s="3" t="str">
        <f>IF('[2]RY3 Model 18_19'!D460=C486,"",1)</f>
        <v/>
      </c>
      <c r="C486" s="58" t="s">
        <v>71</v>
      </c>
      <c r="D486" s="59"/>
      <c r="E486" s="59" t="s">
        <v>57</v>
      </c>
      <c r="F486" s="60" t="s">
        <v>57</v>
      </c>
      <c r="G486" s="61"/>
      <c r="H486" s="61"/>
      <c r="I486" s="60" t="s">
        <v>21</v>
      </c>
      <c r="J486" s="75">
        <v>0</v>
      </c>
      <c r="K486" s="75"/>
      <c r="L486" s="64">
        <f>IF('[2]RY3 Model 18_19'!O460=0,"",'[2]RY3 Model 18_19'!O460)</f>
        <v>127.49</v>
      </c>
      <c r="M486" s="64">
        <f>IF('[2]RY3 Model 18_19'!P460=0,"",'[2]RY3 Model 18_19'!P460)</f>
        <v>127.49</v>
      </c>
      <c r="N486" s="64">
        <f>IF('[2]RY3 Model 18_19'!Q460=0,"",'[2]RY3 Model 18_19'!Q460)</f>
        <v>127.49</v>
      </c>
      <c r="O486" s="64" t="str">
        <f>IF('[2]RY3 Model 18_19'!R460=0,"",'[2]RY3 Model 18_19'!R460)</f>
        <v/>
      </c>
      <c r="P486" s="64"/>
      <c r="Q486" s="55">
        <f>IF('[2]RY3 Model 18_19'!AD460=0,"",'[2]RY3 Model 18_19'!AD460)</f>
        <v>43191</v>
      </c>
      <c r="R486" s="55">
        <f>IF('[2]RY3 Model 18_19'!AE460=0,"",'[2]RY3 Model 18_19'!AE460)</f>
        <v>43221</v>
      </c>
      <c r="S486" s="55" t="str">
        <f>IF('[2]RY3 Model 18_19'!AF460=0,"",'[2]RY3 Model 18_19'!AF460)</f>
        <v/>
      </c>
      <c r="T486" s="60">
        <f>IF('[2]RY3 Model 18_19'!AI460=0,"",365*'[2]RY3 Model 18_19'!AI460)</f>
        <v>30</v>
      </c>
      <c r="U486" s="60">
        <f>IF('[2]RY3 Model 18_19'!AJ460=0,"",365*'[2]RY3 Model 18_19'!AJ460)</f>
        <v>335</v>
      </c>
      <c r="V486" s="60" t="str">
        <f>IF('[2]RY3 Model 18_19'!AK460=0,"",365*'[2]RY3 Model 18_19'!AK460)</f>
        <v/>
      </c>
      <c r="W486" s="65">
        <f t="shared" si="19"/>
        <v>0</v>
      </c>
      <c r="X486" s="65" t="str">
        <f t="shared" si="20"/>
        <v>Yes</v>
      </c>
      <c r="Y486" s="66">
        <f>IF('[2]RY3 Model 18_19'!W460=0,"",'[2]RY3 Model 18_19'!W460)</f>
        <v>127.49</v>
      </c>
      <c r="Z486" s="66">
        <f>IF('[2]RY3 Model 18_19'!X460=0,"",'[2]RY3 Model 18_19'!X460)</f>
        <v>127.49</v>
      </c>
      <c r="AA486" s="67">
        <f t="shared" si="21"/>
        <v>0</v>
      </c>
      <c r="AB486" s="68"/>
      <c r="AC486" s="69"/>
      <c r="AD486" s="2"/>
      <c r="AE486" s="2"/>
      <c r="AF486" s="2"/>
      <c r="AG486" s="2"/>
    </row>
    <row r="487" spans="1:33" x14ac:dyDescent="0.2">
      <c r="A487" s="3"/>
      <c r="B487" s="3" t="str">
        <f>IF('[2]RY3 Model 18_19'!D461=C487,"",1)</f>
        <v/>
      </c>
      <c r="C487" s="58" t="s">
        <v>72</v>
      </c>
      <c r="D487" s="59"/>
      <c r="E487" s="59" t="s">
        <v>57</v>
      </c>
      <c r="F487" s="60" t="s">
        <v>57</v>
      </c>
      <c r="G487" s="61"/>
      <c r="H487" s="61"/>
      <c r="I487" s="60" t="s">
        <v>21</v>
      </c>
      <c r="J487" s="75">
        <v>0</v>
      </c>
      <c r="K487" s="75"/>
      <c r="L487" s="64">
        <f>IF('[2]RY3 Model 18_19'!O461=0,"",'[2]RY3 Model 18_19'!O461)</f>
        <v>127.49</v>
      </c>
      <c r="M487" s="64">
        <f>IF('[2]RY3 Model 18_19'!P461=0,"",'[2]RY3 Model 18_19'!P461)</f>
        <v>127.49</v>
      </c>
      <c r="N487" s="64">
        <f>IF('[2]RY3 Model 18_19'!Q461=0,"",'[2]RY3 Model 18_19'!Q461)</f>
        <v>127.49</v>
      </c>
      <c r="O487" s="64" t="str">
        <f>IF('[2]RY3 Model 18_19'!R461=0,"",'[2]RY3 Model 18_19'!R461)</f>
        <v/>
      </c>
      <c r="P487" s="64"/>
      <c r="Q487" s="55">
        <f>IF('[2]RY3 Model 18_19'!AD461=0,"",'[2]RY3 Model 18_19'!AD461)</f>
        <v>43191</v>
      </c>
      <c r="R487" s="55">
        <f>IF('[2]RY3 Model 18_19'!AE461=0,"",'[2]RY3 Model 18_19'!AE461)</f>
        <v>43221</v>
      </c>
      <c r="S487" s="55" t="str">
        <f>IF('[2]RY3 Model 18_19'!AF461=0,"",'[2]RY3 Model 18_19'!AF461)</f>
        <v/>
      </c>
      <c r="T487" s="60">
        <f>IF('[2]RY3 Model 18_19'!AI461=0,"",365*'[2]RY3 Model 18_19'!AI461)</f>
        <v>30</v>
      </c>
      <c r="U487" s="60">
        <f>IF('[2]RY3 Model 18_19'!AJ461=0,"",365*'[2]RY3 Model 18_19'!AJ461)</f>
        <v>335</v>
      </c>
      <c r="V487" s="60" t="str">
        <f>IF('[2]RY3 Model 18_19'!AK461=0,"",365*'[2]RY3 Model 18_19'!AK461)</f>
        <v/>
      </c>
      <c r="W487" s="65">
        <f t="shared" si="19"/>
        <v>0</v>
      </c>
      <c r="X487" s="65" t="str">
        <f t="shared" si="20"/>
        <v>Yes</v>
      </c>
      <c r="Y487" s="66">
        <f>IF('[2]RY3 Model 18_19'!W461=0,"",'[2]RY3 Model 18_19'!W461)</f>
        <v>127.49</v>
      </c>
      <c r="Z487" s="66">
        <f>IF('[2]RY3 Model 18_19'!X461=0,"",'[2]RY3 Model 18_19'!X461)</f>
        <v>127.49</v>
      </c>
      <c r="AA487" s="67">
        <f t="shared" si="21"/>
        <v>0</v>
      </c>
      <c r="AB487" s="68"/>
      <c r="AC487" s="69"/>
      <c r="AD487" s="2"/>
      <c r="AE487" s="2"/>
      <c r="AF487" s="2"/>
      <c r="AG487" s="2"/>
    </row>
    <row r="488" spans="1:33" x14ac:dyDescent="0.2">
      <c r="A488" s="3"/>
      <c r="B488" s="3" t="str">
        <f>IF('[2]RY3 Model 18_19'!D462=C488,"",1)</f>
        <v/>
      </c>
      <c r="C488" s="58" t="s">
        <v>73</v>
      </c>
      <c r="D488" s="59"/>
      <c r="E488" s="59" t="s">
        <v>57</v>
      </c>
      <c r="F488" s="60" t="s">
        <v>57</v>
      </c>
      <c r="G488" s="61"/>
      <c r="H488" s="61"/>
      <c r="I488" s="60" t="s">
        <v>21</v>
      </c>
      <c r="J488" s="75">
        <v>0</v>
      </c>
      <c r="K488" s="75"/>
      <c r="L488" s="64">
        <f>IF('[2]RY3 Model 18_19'!O462=0,"",'[2]RY3 Model 18_19'!O462)</f>
        <v>163.69999999999999</v>
      </c>
      <c r="M488" s="64">
        <f>IF('[2]RY3 Model 18_19'!P462=0,"",'[2]RY3 Model 18_19'!P462)</f>
        <v>163.69999999999999</v>
      </c>
      <c r="N488" s="64">
        <f>IF('[2]RY3 Model 18_19'!Q462=0,"",'[2]RY3 Model 18_19'!Q462)</f>
        <v>163.69999999999999</v>
      </c>
      <c r="O488" s="64" t="str">
        <f>IF('[2]RY3 Model 18_19'!R462=0,"",'[2]RY3 Model 18_19'!R462)</f>
        <v/>
      </c>
      <c r="P488" s="64"/>
      <c r="Q488" s="55">
        <f>IF('[2]RY3 Model 18_19'!AD462=0,"",'[2]RY3 Model 18_19'!AD462)</f>
        <v>43191</v>
      </c>
      <c r="R488" s="55">
        <f>IF('[2]RY3 Model 18_19'!AE462=0,"",'[2]RY3 Model 18_19'!AE462)</f>
        <v>43221</v>
      </c>
      <c r="S488" s="55" t="str">
        <f>IF('[2]RY3 Model 18_19'!AF462=0,"",'[2]RY3 Model 18_19'!AF462)</f>
        <v/>
      </c>
      <c r="T488" s="60">
        <f>IF('[2]RY3 Model 18_19'!AI462=0,"",365*'[2]RY3 Model 18_19'!AI462)</f>
        <v>30</v>
      </c>
      <c r="U488" s="60">
        <f>IF('[2]RY3 Model 18_19'!AJ462=0,"",365*'[2]RY3 Model 18_19'!AJ462)</f>
        <v>335</v>
      </c>
      <c r="V488" s="60" t="str">
        <f>IF('[2]RY3 Model 18_19'!AK462=0,"",365*'[2]RY3 Model 18_19'!AK462)</f>
        <v/>
      </c>
      <c r="W488" s="65">
        <f t="shared" si="19"/>
        <v>0</v>
      </c>
      <c r="X488" s="65" t="str">
        <f t="shared" si="20"/>
        <v>Yes</v>
      </c>
      <c r="Y488" s="66">
        <f>IF('[2]RY3 Model 18_19'!W462=0,"",'[2]RY3 Model 18_19'!W462)</f>
        <v>163.69999999999999</v>
      </c>
      <c r="Z488" s="66">
        <f>IF('[2]RY3 Model 18_19'!X462=0,"",'[2]RY3 Model 18_19'!X462)</f>
        <v>163.69999999999999</v>
      </c>
      <c r="AA488" s="67">
        <f t="shared" si="21"/>
        <v>0</v>
      </c>
      <c r="AB488" s="68"/>
      <c r="AC488" s="69"/>
      <c r="AD488" s="2"/>
      <c r="AE488" s="2"/>
      <c r="AF488" s="2"/>
      <c r="AG488" s="2"/>
    </row>
    <row r="489" spans="1:33" x14ac:dyDescent="0.2">
      <c r="A489" s="3"/>
      <c r="B489" s="3" t="str">
        <f>IF('[2]RY3 Model 18_19'!D463=C489,"",1)</f>
        <v/>
      </c>
      <c r="C489" s="58" t="s">
        <v>213</v>
      </c>
      <c r="D489" s="59"/>
      <c r="E489" s="59" t="s">
        <v>57</v>
      </c>
      <c r="F489" s="60" t="s">
        <v>57</v>
      </c>
      <c r="G489" s="61"/>
      <c r="H489" s="61"/>
      <c r="I489" s="60" t="s">
        <v>21</v>
      </c>
      <c r="J489" s="75">
        <v>0</v>
      </c>
      <c r="K489" s="75"/>
      <c r="L489" s="64">
        <f>IF('[2]RY3 Model 18_19'!O463=0,"",'[2]RY3 Model 18_19'!O463)</f>
        <v>163.69999999999999</v>
      </c>
      <c r="M489" s="64">
        <f>IF('[2]RY3 Model 18_19'!P463=0,"",'[2]RY3 Model 18_19'!P463)</f>
        <v>163.69999999999999</v>
      </c>
      <c r="N489" s="64">
        <f>IF('[2]RY3 Model 18_19'!Q463=0,"",'[2]RY3 Model 18_19'!Q463)</f>
        <v>163.69999999999999</v>
      </c>
      <c r="O489" s="64" t="str">
        <f>IF('[2]RY3 Model 18_19'!R463=0,"",'[2]RY3 Model 18_19'!R463)</f>
        <v/>
      </c>
      <c r="P489" s="64"/>
      <c r="Q489" s="55">
        <f>IF('[2]RY3 Model 18_19'!AD463=0,"",'[2]RY3 Model 18_19'!AD463)</f>
        <v>43191</v>
      </c>
      <c r="R489" s="55">
        <f>IF('[2]RY3 Model 18_19'!AE463=0,"",'[2]RY3 Model 18_19'!AE463)</f>
        <v>43221</v>
      </c>
      <c r="S489" s="55" t="str">
        <f>IF('[2]RY3 Model 18_19'!AF463=0,"",'[2]RY3 Model 18_19'!AF463)</f>
        <v/>
      </c>
      <c r="T489" s="60">
        <f>IF('[2]RY3 Model 18_19'!AI463=0,"",365*'[2]RY3 Model 18_19'!AI463)</f>
        <v>30</v>
      </c>
      <c r="U489" s="60">
        <f>IF('[2]RY3 Model 18_19'!AJ463=0,"",365*'[2]RY3 Model 18_19'!AJ463)</f>
        <v>335</v>
      </c>
      <c r="V489" s="60" t="str">
        <f>IF('[2]RY3 Model 18_19'!AK463=0,"",365*'[2]RY3 Model 18_19'!AK463)</f>
        <v/>
      </c>
      <c r="W489" s="65">
        <f t="shared" ref="W489:W552" si="22">IF(AA489="","",AA489)</f>
        <v>0</v>
      </c>
      <c r="X489" s="65" t="str">
        <f t="shared" ref="X489:X552" si="23">IF(W489="","",IF(W489&lt;8.9%,"Yes","No"))</f>
        <v>Yes</v>
      </c>
      <c r="Y489" s="66">
        <f>IF('[2]RY3 Model 18_19'!W463=0,"",'[2]RY3 Model 18_19'!W463)</f>
        <v>163.69999999999999</v>
      </c>
      <c r="Z489" s="66">
        <f>IF('[2]RY3 Model 18_19'!X463=0,"",'[2]RY3 Model 18_19'!X463)</f>
        <v>163.69999999999999</v>
      </c>
      <c r="AA489" s="67">
        <f t="shared" ref="AA489:AA552" si="24">IFERROR((Z489-Y489)/Y489,"")</f>
        <v>0</v>
      </c>
      <c r="AB489" s="68"/>
      <c r="AC489" s="69"/>
      <c r="AD489" s="2"/>
      <c r="AE489" s="2"/>
      <c r="AF489" s="2"/>
      <c r="AG489" s="2"/>
    </row>
    <row r="490" spans="1:33" x14ac:dyDescent="0.2">
      <c r="A490" s="3"/>
      <c r="B490" s="3" t="str">
        <f>IF('[2]RY3 Model 18_19'!D464=C490,"",1)</f>
        <v/>
      </c>
      <c r="C490" s="58"/>
      <c r="D490" s="59"/>
      <c r="E490" s="59"/>
      <c r="F490" s="60"/>
      <c r="G490" s="61"/>
      <c r="H490" s="61"/>
      <c r="I490" s="70"/>
      <c r="J490" s="70"/>
      <c r="K490" s="70"/>
      <c r="L490" s="64" t="str">
        <f>IF('[2]RY3 Model 18_19'!O464=0,"",'[2]RY3 Model 18_19'!O464)</f>
        <v/>
      </c>
      <c r="M490" s="64" t="str">
        <f>IF('[2]RY3 Model 18_19'!P464=0,"",'[2]RY3 Model 18_19'!P464)</f>
        <v/>
      </c>
      <c r="N490" s="64" t="str">
        <f>IF('[2]RY3 Model 18_19'!Q464=0,"",'[2]RY3 Model 18_19'!Q464)</f>
        <v/>
      </c>
      <c r="O490" s="64" t="str">
        <f>IF('[2]RY3 Model 18_19'!R464=0,"",'[2]RY3 Model 18_19'!R464)</f>
        <v/>
      </c>
      <c r="P490" s="64"/>
      <c r="Q490" s="55" t="str">
        <f>IF('[2]RY3 Model 18_19'!AD464=0,"",'[2]RY3 Model 18_19'!AD464)</f>
        <v/>
      </c>
      <c r="R490" s="55" t="str">
        <f>IF('[2]RY3 Model 18_19'!AE464=0,"",'[2]RY3 Model 18_19'!AE464)</f>
        <v/>
      </c>
      <c r="S490" s="55" t="str">
        <f>IF('[2]RY3 Model 18_19'!AF464=0,"",'[2]RY3 Model 18_19'!AF464)</f>
        <v/>
      </c>
      <c r="T490" s="60" t="str">
        <f>IF('[2]RY3 Model 18_19'!AI464=0,"",365*'[2]RY3 Model 18_19'!AI464)</f>
        <v/>
      </c>
      <c r="U490" s="60" t="str">
        <f>IF('[2]RY3 Model 18_19'!AJ464=0,"",365*'[2]RY3 Model 18_19'!AJ464)</f>
        <v/>
      </c>
      <c r="V490" s="60" t="str">
        <f>IF('[2]RY3 Model 18_19'!AK464=0,"",365*'[2]RY3 Model 18_19'!AK464)</f>
        <v/>
      </c>
      <c r="W490" s="65" t="str">
        <f t="shared" si="22"/>
        <v/>
      </c>
      <c r="X490" s="65" t="str">
        <f t="shared" si="23"/>
        <v/>
      </c>
      <c r="Y490" s="66" t="str">
        <f>IF('[2]RY3 Model 18_19'!W464=0,"",'[2]RY3 Model 18_19'!W464)</f>
        <v/>
      </c>
      <c r="Z490" s="66" t="str">
        <f>IF('[2]RY3 Model 18_19'!X464=0,"",'[2]RY3 Model 18_19'!X464)</f>
        <v/>
      </c>
      <c r="AA490" s="67" t="str">
        <f t="shared" si="24"/>
        <v/>
      </c>
      <c r="AB490" s="68"/>
      <c r="AC490" s="69"/>
      <c r="AD490" s="2"/>
      <c r="AE490" s="2"/>
      <c r="AF490" s="2"/>
      <c r="AG490" s="2"/>
    </row>
    <row r="491" spans="1:33" x14ac:dyDescent="0.2">
      <c r="A491" s="3"/>
      <c r="B491" s="3" t="str">
        <f>IF('[2]RY3 Model 18_19'!D465=C491,"",1)</f>
        <v/>
      </c>
      <c r="C491" s="48" t="s">
        <v>214</v>
      </c>
      <c r="D491" s="59"/>
      <c r="E491" s="59"/>
      <c r="F491" s="60"/>
      <c r="G491" s="61"/>
      <c r="H491" s="61"/>
      <c r="I491" s="70"/>
      <c r="J491" s="70"/>
      <c r="K491" s="70"/>
      <c r="L491" s="64" t="str">
        <f>IF('[2]RY3 Model 18_19'!O465=0,"",'[2]RY3 Model 18_19'!O465)</f>
        <v/>
      </c>
      <c r="M491" s="64" t="str">
        <f>IF('[2]RY3 Model 18_19'!P465=0,"",'[2]RY3 Model 18_19'!P465)</f>
        <v/>
      </c>
      <c r="N491" s="64" t="str">
        <f>IF('[2]RY3 Model 18_19'!Q465=0,"",'[2]RY3 Model 18_19'!Q465)</f>
        <v/>
      </c>
      <c r="O491" s="64" t="str">
        <f>IF('[2]RY3 Model 18_19'!R465=0,"",'[2]RY3 Model 18_19'!R465)</f>
        <v/>
      </c>
      <c r="P491" s="64"/>
      <c r="Q491" s="55" t="str">
        <f>IF('[2]RY3 Model 18_19'!AD465=0,"",'[2]RY3 Model 18_19'!AD465)</f>
        <v/>
      </c>
      <c r="R491" s="55" t="str">
        <f>IF('[2]RY3 Model 18_19'!AE465=0,"",'[2]RY3 Model 18_19'!AE465)</f>
        <v/>
      </c>
      <c r="S491" s="55" t="str">
        <f>IF('[2]RY3 Model 18_19'!AF465=0,"",'[2]RY3 Model 18_19'!AF465)</f>
        <v/>
      </c>
      <c r="T491" s="60" t="str">
        <f>IF('[2]RY3 Model 18_19'!AI465=0,"",365*'[2]RY3 Model 18_19'!AI465)</f>
        <v/>
      </c>
      <c r="U491" s="60" t="str">
        <f>IF('[2]RY3 Model 18_19'!AJ465=0,"",365*'[2]RY3 Model 18_19'!AJ465)</f>
        <v/>
      </c>
      <c r="V491" s="60" t="str">
        <f>IF('[2]RY3 Model 18_19'!AK465=0,"",365*'[2]RY3 Model 18_19'!AK465)</f>
        <v/>
      </c>
      <c r="W491" s="65" t="str">
        <f t="shared" si="22"/>
        <v/>
      </c>
      <c r="X491" s="65" t="str">
        <f t="shared" si="23"/>
        <v/>
      </c>
      <c r="Y491" s="66" t="str">
        <f>IF('[2]RY3 Model 18_19'!W465=0,"",'[2]RY3 Model 18_19'!W465)</f>
        <v/>
      </c>
      <c r="Z491" s="66" t="str">
        <f>IF('[2]RY3 Model 18_19'!X465=0,"",'[2]RY3 Model 18_19'!X465)</f>
        <v/>
      </c>
      <c r="AA491" s="67" t="str">
        <f t="shared" si="24"/>
        <v/>
      </c>
      <c r="AB491" s="68"/>
      <c r="AC491" s="69"/>
      <c r="AD491" s="2"/>
      <c r="AE491" s="2"/>
      <c r="AF491" s="2"/>
      <c r="AG491" s="2"/>
    </row>
    <row r="492" spans="1:33" x14ac:dyDescent="0.2">
      <c r="A492" s="3"/>
      <c r="B492" s="3" t="str">
        <f>IF('[2]RY3 Model 18_19'!D466=C492,"",1)</f>
        <v/>
      </c>
      <c r="C492" s="58" t="s">
        <v>215</v>
      </c>
      <c r="D492" s="59"/>
      <c r="E492" s="59" t="s">
        <v>57</v>
      </c>
      <c r="F492" s="60" t="s">
        <v>57</v>
      </c>
      <c r="G492" s="61"/>
      <c r="H492" s="61"/>
      <c r="I492" s="60" t="s">
        <v>21</v>
      </c>
      <c r="J492" s="75">
        <v>0</v>
      </c>
      <c r="K492" s="75"/>
      <c r="L492" s="64">
        <f>IF('[2]RY3 Model 18_19'!O466=0,"",'[2]RY3 Model 18_19'!O466)</f>
        <v>163.69999999999999</v>
      </c>
      <c r="M492" s="64">
        <f>IF('[2]RY3 Model 18_19'!P466=0,"",'[2]RY3 Model 18_19'!P466)</f>
        <v>163.69999999999999</v>
      </c>
      <c r="N492" s="64">
        <f>IF('[2]RY3 Model 18_19'!Q466=0,"",'[2]RY3 Model 18_19'!Q466)</f>
        <v>163.69999999999999</v>
      </c>
      <c r="O492" s="64" t="str">
        <f>IF('[2]RY3 Model 18_19'!R466=0,"",'[2]RY3 Model 18_19'!R466)</f>
        <v/>
      </c>
      <c r="P492" s="64"/>
      <c r="Q492" s="55">
        <f>IF('[2]RY3 Model 18_19'!AD466=0,"",'[2]RY3 Model 18_19'!AD466)</f>
        <v>43191</v>
      </c>
      <c r="R492" s="55">
        <f>IF('[2]RY3 Model 18_19'!AE466=0,"",'[2]RY3 Model 18_19'!AE466)</f>
        <v>43221</v>
      </c>
      <c r="S492" s="55" t="str">
        <f>IF('[2]RY3 Model 18_19'!AF466=0,"",'[2]RY3 Model 18_19'!AF466)</f>
        <v/>
      </c>
      <c r="T492" s="60">
        <f>IF('[2]RY3 Model 18_19'!AI466=0,"",365*'[2]RY3 Model 18_19'!AI466)</f>
        <v>30</v>
      </c>
      <c r="U492" s="60">
        <f>IF('[2]RY3 Model 18_19'!AJ466=0,"",365*'[2]RY3 Model 18_19'!AJ466)</f>
        <v>335</v>
      </c>
      <c r="V492" s="60" t="str">
        <f>IF('[2]RY3 Model 18_19'!AK466=0,"",365*'[2]RY3 Model 18_19'!AK466)</f>
        <v/>
      </c>
      <c r="W492" s="65">
        <f t="shared" si="22"/>
        <v>0</v>
      </c>
      <c r="X492" s="65" t="str">
        <f t="shared" si="23"/>
        <v>Yes</v>
      </c>
      <c r="Y492" s="66">
        <f>IF('[2]RY3 Model 18_19'!W466=0,"",'[2]RY3 Model 18_19'!W466)</f>
        <v>163.69999999999999</v>
      </c>
      <c r="Z492" s="66">
        <f>IF('[2]RY3 Model 18_19'!X466=0,"",'[2]RY3 Model 18_19'!X466)</f>
        <v>163.69999999999999</v>
      </c>
      <c r="AA492" s="67">
        <f t="shared" si="24"/>
        <v>0</v>
      </c>
      <c r="AB492" s="68"/>
      <c r="AC492" s="69"/>
      <c r="AD492" s="2"/>
      <c r="AE492" s="2"/>
      <c r="AF492" s="2"/>
      <c r="AG492" s="2"/>
    </row>
    <row r="493" spans="1:33" x14ac:dyDescent="0.2">
      <c r="A493" s="3"/>
      <c r="B493" s="3" t="str">
        <f>IF('[2]RY3 Model 18_19'!D467=C493,"",1)</f>
        <v/>
      </c>
      <c r="C493" s="48" t="s">
        <v>216</v>
      </c>
      <c r="D493" s="59"/>
      <c r="E493" s="59"/>
      <c r="F493" s="60"/>
      <c r="G493" s="61"/>
      <c r="H493" s="61"/>
      <c r="I493" s="70"/>
      <c r="J493" s="70"/>
      <c r="K493" s="70"/>
      <c r="L493" s="70"/>
      <c r="M493" s="70"/>
      <c r="N493" s="70"/>
      <c r="O493" s="70"/>
      <c r="P493" s="64"/>
      <c r="Q493" s="55" t="str">
        <f>IF('[2]RY3 Model 18_19'!AD467=0,"",'[2]RY3 Model 18_19'!AD467)</f>
        <v/>
      </c>
      <c r="R493" s="55" t="str">
        <f>IF('[2]RY3 Model 18_19'!AE467=0,"",'[2]RY3 Model 18_19'!AE467)</f>
        <v/>
      </c>
      <c r="S493" s="55" t="str">
        <f>IF('[2]RY3 Model 18_19'!AF467=0,"",'[2]RY3 Model 18_19'!AF467)</f>
        <v/>
      </c>
      <c r="T493" s="60" t="str">
        <f>IF('[2]RY3 Model 18_19'!AI467=0,"",365*'[2]RY3 Model 18_19'!AI467)</f>
        <v/>
      </c>
      <c r="U493" s="60" t="str">
        <f>IF('[2]RY3 Model 18_19'!AJ467=0,"",365*'[2]RY3 Model 18_19'!AJ467)</f>
        <v/>
      </c>
      <c r="V493" s="60" t="str">
        <f>IF('[2]RY3 Model 18_19'!AK467=0,"",365*'[2]RY3 Model 18_19'!AK467)</f>
        <v/>
      </c>
      <c r="W493" s="65" t="str">
        <f t="shared" si="22"/>
        <v/>
      </c>
      <c r="X493" s="65" t="str">
        <f t="shared" si="23"/>
        <v/>
      </c>
      <c r="Y493" s="66" t="str">
        <f>IF('[2]RY3 Model 18_19'!W467=0,"",'[2]RY3 Model 18_19'!W467)</f>
        <v/>
      </c>
      <c r="Z493" s="66" t="str">
        <f>IF('[2]RY3 Model 18_19'!X467=0,"",'[2]RY3 Model 18_19'!X467)</f>
        <v/>
      </c>
      <c r="AA493" s="67" t="str">
        <f t="shared" si="24"/>
        <v/>
      </c>
      <c r="AB493" s="68"/>
      <c r="AC493" s="69"/>
      <c r="AD493" s="2"/>
      <c r="AE493" s="2"/>
      <c r="AF493" s="2"/>
      <c r="AG493" s="2"/>
    </row>
    <row r="494" spans="1:33" x14ac:dyDescent="0.2">
      <c r="A494" s="3"/>
      <c r="B494" s="3" t="str">
        <f>IF('[2]RY3 Model 18_19'!D468=C494,"",1)</f>
        <v/>
      </c>
      <c r="C494" s="58" t="s">
        <v>217</v>
      </c>
      <c r="D494" s="59"/>
      <c r="E494" s="59" t="s">
        <v>57</v>
      </c>
      <c r="F494" s="60" t="s">
        <v>57</v>
      </c>
      <c r="G494" s="61"/>
      <c r="H494" s="61"/>
      <c r="I494" s="60" t="s">
        <v>21</v>
      </c>
      <c r="J494" s="75">
        <v>0</v>
      </c>
      <c r="K494" s="75"/>
      <c r="L494" s="64">
        <f>IF('[2]RY3 Model 18_19'!O468=0,"",'[2]RY3 Model 18_19'!O468)</f>
        <v>181.49</v>
      </c>
      <c r="M494" s="64">
        <f>IF('[2]RY3 Model 18_19'!P468=0,"",'[2]RY3 Model 18_19'!P468)</f>
        <v>181.49</v>
      </c>
      <c r="N494" s="64">
        <f>IF('[2]RY3 Model 18_19'!Q468=0,"",'[2]RY3 Model 18_19'!Q468)</f>
        <v>181.49</v>
      </c>
      <c r="O494" s="64" t="str">
        <f>IF('[2]RY3 Model 18_19'!R468=0,"",'[2]RY3 Model 18_19'!R468)</f>
        <v/>
      </c>
      <c r="P494" s="64"/>
      <c r="Q494" s="55">
        <f>IF('[2]RY3 Model 18_19'!AD468=0,"",'[2]RY3 Model 18_19'!AD468)</f>
        <v>43191</v>
      </c>
      <c r="R494" s="55">
        <f>IF('[2]RY3 Model 18_19'!AE468=0,"",'[2]RY3 Model 18_19'!AE468)</f>
        <v>43221</v>
      </c>
      <c r="S494" s="55" t="str">
        <f>IF('[2]RY3 Model 18_19'!AF468=0,"",'[2]RY3 Model 18_19'!AF468)</f>
        <v/>
      </c>
      <c r="T494" s="60">
        <f>IF('[2]RY3 Model 18_19'!AI468=0,"",365*'[2]RY3 Model 18_19'!AI468)</f>
        <v>30</v>
      </c>
      <c r="U494" s="60">
        <f>IF('[2]RY3 Model 18_19'!AJ468=0,"",365*'[2]RY3 Model 18_19'!AJ468)</f>
        <v>335</v>
      </c>
      <c r="V494" s="60" t="str">
        <f>IF('[2]RY3 Model 18_19'!AK468=0,"",365*'[2]RY3 Model 18_19'!AK468)</f>
        <v/>
      </c>
      <c r="W494" s="65">
        <f t="shared" si="22"/>
        <v>0</v>
      </c>
      <c r="X494" s="65" t="str">
        <f t="shared" si="23"/>
        <v>Yes</v>
      </c>
      <c r="Y494" s="66">
        <f>IF('[2]RY3 Model 18_19'!W468=0,"",'[2]RY3 Model 18_19'!W468)</f>
        <v>181.49</v>
      </c>
      <c r="Z494" s="66">
        <f>IF('[2]RY3 Model 18_19'!X468=0,"",'[2]RY3 Model 18_19'!X468)</f>
        <v>181.49</v>
      </c>
      <c r="AA494" s="67">
        <f t="shared" si="24"/>
        <v>0</v>
      </c>
      <c r="AB494" s="68"/>
      <c r="AC494" s="69"/>
      <c r="AD494" s="2"/>
      <c r="AE494" s="2"/>
      <c r="AF494" s="2"/>
      <c r="AG494" s="2"/>
    </row>
    <row r="495" spans="1:33" x14ac:dyDescent="0.2">
      <c r="A495" s="3"/>
      <c r="B495" s="3" t="str">
        <f>IF('[2]RY3 Model 18_19'!D469=C495,"",1)</f>
        <v/>
      </c>
      <c r="C495" s="58" t="s">
        <v>218</v>
      </c>
      <c r="D495" s="59"/>
      <c r="E495" s="59" t="s">
        <v>57</v>
      </c>
      <c r="F495" s="60" t="s">
        <v>57</v>
      </c>
      <c r="G495" s="61"/>
      <c r="H495" s="61"/>
      <c r="I495" s="60" t="s">
        <v>21</v>
      </c>
      <c r="J495" s="75">
        <v>0</v>
      </c>
      <c r="K495" s="75"/>
      <c r="L495" s="64">
        <f>IF('[2]RY3 Model 18_19'!O469=0,"",'[2]RY3 Model 18_19'!O469)</f>
        <v>1532.34</v>
      </c>
      <c r="M495" s="64">
        <f>IF('[2]RY3 Model 18_19'!P469=0,"",'[2]RY3 Model 18_19'!P469)</f>
        <v>1532.34</v>
      </c>
      <c r="N495" s="64">
        <f>IF('[2]RY3 Model 18_19'!Q469=0,"",'[2]RY3 Model 18_19'!Q469)</f>
        <v>1532.34</v>
      </c>
      <c r="O495" s="64" t="str">
        <f>IF('[2]RY3 Model 18_19'!R469=0,"",'[2]RY3 Model 18_19'!R469)</f>
        <v/>
      </c>
      <c r="P495" s="64"/>
      <c r="Q495" s="55">
        <f>IF('[2]RY3 Model 18_19'!AD469=0,"",'[2]RY3 Model 18_19'!AD469)</f>
        <v>43191</v>
      </c>
      <c r="R495" s="55">
        <f>IF('[2]RY3 Model 18_19'!AE469=0,"",'[2]RY3 Model 18_19'!AE469)</f>
        <v>43221</v>
      </c>
      <c r="S495" s="55" t="str">
        <f>IF('[2]RY3 Model 18_19'!AF469=0,"",'[2]RY3 Model 18_19'!AF469)</f>
        <v/>
      </c>
      <c r="T495" s="60">
        <f>IF('[2]RY3 Model 18_19'!AI469=0,"",365*'[2]RY3 Model 18_19'!AI469)</f>
        <v>30</v>
      </c>
      <c r="U495" s="60">
        <f>IF('[2]RY3 Model 18_19'!AJ469=0,"",365*'[2]RY3 Model 18_19'!AJ469)</f>
        <v>335</v>
      </c>
      <c r="V495" s="60" t="str">
        <f>IF('[2]RY3 Model 18_19'!AK469=0,"",365*'[2]RY3 Model 18_19'!AK469)</f>
        <v/>
      </c>
      <c r="W495" s="65">
        <f t="shared" si="22"/>
        <v>0</v>
      </c>
      <c r="X495" s="65" t="str">
        <f t="shared" si="23"/>
        <v>Yes</v>
      </c>
      <c r="Y495" s="66">
        <f>IF('[2]RY3 Model 18_19'!W469=0,"",'[2]RY3 Model 18_19'!W469)</f>
        <v>1532.34</v>
      </c>
      <c r="Z495" s="66">
        <f>IF('[2]RY3 Model 18_19'!X469=0,"",'[2]RY3 Model 18_19'!X469)</f>
        <v>1532.34</v>
      </c>
      <c r="AA495" s="67">
        <f t="shared" si="24"/>
        <v>0</v>
      </c>
      <c r="AB495" s="68"/>
      <c r="AC495" s="69"/>
      <c r="AD495" s="2"/>
      <c r="AE495" s="2"/>
      <c r="AF495" s="2"/>
      <c r="AG495" s="2"/>
    </row>
    <row r="496" spans="1:33" x14ac:dyDescent="0.2">
      <c r="A496" s="3"/>
      <c r="B496" s="3" t="str">
        <f>IF('[2]RY3 Model 18_19'!D470=C496,"",1)</f>
        <v/>
      </c>
      <c r="C496" s="58"/>
      <c r="D496" s="59"/>
      <c r="E496" s="59"/>
      <c r="F496" s="60"/>
      <c r="G496" s="61"/>
      <c r="H496" s="61"/>
      <c r="I496" s="70"/>
      <c r="J496" s="70"/>
      <c r="K496" s="70"/>
      <c r="L496" s="64" t="str">
        <f>IF('[2]RY3 Model 18_19'!O470=0,"",'[2]RY3 Model 18_19'!O470)</f>
        <v/>
      </c>
      <c r="M496" s="64" t="str">
        <f>IF('[2]RY3 Model 18_19'!P470=0,"",'[2]RY3 Model 18_19'!P470)</f>
        <v/>
      </c>
      <c r="N496" s="64" t="str">
        <f>IF('[2]RY3 Model 18_19'!Q470=0,"",'[2]RY3 Model 18_19'!Q470)</f>
        <v/>
      </c>
      <c r="O496" s="64" t="str">
        <f>IF('[2]RY3 Model 18_19'!R470=0,"",'[2]RY3 Model 18_19'!R470)</f>
        <v/>
      </c>
      <c r="P496" s="64"/>
      <c r="Q496" s="55" t="str">
        <f>IF('[2]RY3 Model 18_19'!AD470=0,"",'[2]RY3 Model 18_19'!AD470)</f>
        <v/>
      </c>
      <c r="R496" s="55" t="str">
        <f>IF('[2]RY3 Model 18_19'!AE470=0,"",'[2]RY3 Model 18_19'!AE470)</f>
        <v/>
      </c>
      <c r="S496" s="55" t="str">
        <f>IF('[2]RY3 Model 18_19'!AF470=0,"",'[2]RY3 Model 18_19'!AF470)</f>
        <v/>
      </c>
      <c r="T496" s="60" t="str">
        <f>IF('[2]RY3 Model 18_19'!AI470=0,"",365*'[2]RY3 Model 18_19'!AI470)</f>
        <v/>
      </c>
      <c r="U496" s="60" t="str">
        <f>IF('[2]RY3 Model 18_19'!AJ470=0,"",365*'[2]RY3 Model 18_19'!AJ470)</f>
        <v/>
      </c>
      <c r="V496" s="60" t="str">
        <f>IF('[2]RY3 Model 18_19'!AK470=0,"",365*'[2]RY3 Model 18_19'!AK470)</f>
        <v/>
      </c>
      <c r="W496" s="65" t="str">
        <f t="shared" si="22"/>
        <v/>
      </c>
      <c r="X496" s="65" t="str">
        <f t="shared" si="23"/>
        <v/>
      </c>
      <c r="Y496" s="66" t="str">
        <f>IF('[2]RY3 Model 18_19'!W470=0,"",'[2]RY3 Model 18_19'!W470)</f>
        <v/>
      </c>
      <c r="Z496" s="66" t="str">
        <f>IF('[2]RY3 Model 18_19'!X470=0,"",'[2]RY3 Model 18_19'!X470)</f>
        <v/>
      </c>
      <c r="AA496" s="67" t="str">
        <f t="shared" si="24"/>
        <v/>
      </c>
      <c r="AB496" s="68"/>
      <c r="AC496" s="69"/>
      <c r="AD496" s="2"/>
      <c r="AE496" s="2"/>
      <c r="AF496" s="2"/>
      <c r="AG496" s="2"/>
    </row>
    <row r="497" spans="1:33" x14ac:dyDescent="0.2">
      <c r="A497" s="3"/>
      <c r="B497" s="3" t="str">
        <f>IF('[2]RY3 Model 18_19'!D471=C497,"",1)</f>
        <v/>
      </c>
      <c r="C497" s="58"/>
      <c r="D497" s="59"/>
      <c r="E497" s="59"/>
      <c r="F497" s="60"/>
      <c r="G497" s="61"/>
      <c r="H497" s="61"/>
      <c r="I497" s="60"/>
      <c r="J497" s="75"/>
      <c r="K497" s="75"/>
      <c r="L497" s="64" t="str">
        <f>IF('[2]RY3 Model 18_19'!O471=0,"",'[2]RY3 Model 18_19'!O471)</f>
        <v/>
      </c>
      <c r="M497" s="64" t="str">
        <f>IF('[2]RY3 Model 18_19'!P471=0,"",'[2]RY3 Model 18_19'!P471)</f>
        <v/>
      </c>
      <c r="N497" s="64" t="str">
        <f>IF('[2]RY3 Model 18_19'!Q471=0,"",'[2]RY3 Model 18_19'!Q471)</f>
        <v/>
      </c>
      <c r="O497" s="64" t="str">
        <f>IF('[2]RY3 Model 18_19'!R471=0,"",'[2]RY3 Model 18_19'!R471)</f>
        <v/>
      </c>
      <c r="P497" s="64"/>
      <c r="Q497" s="55" t="str">
        <f>IF('[2]RY3 Model 18_19'!AD471=0,"",'[2]RY3 Model 18_19'!AD471)</f>
        <v/>
      </c>
      <c r="R497" s="55" t="str">
        <f>IF('[2]RY3 Model 18_19'!AE471=0,"",'[2]RY3 Model 18_19'!AE471)</f>
        <v/>
      </c>
      <c r="S497" s="55" t="str">
        <f>IF('[2]RY3 Model 18_19'!AF471=0,"",'[2]RY3 Model 18_19'!AF471)</f>
        <v/>
      </c>
      <c r="T497" s="60" t="str">
        <f>IF('[2]RY3 Model 18_19'!AI471=0,"",365*'[2]RY3 Model 18_19'!AI471)</f>
        <v/>
      </c>
      <c r="U497" s="60" t="str">
        <f>IF('[2]RY3 Model 18_19'!AJ471=0,"",365*'[2]RY3 Model 18_19'!AJ471)</f>
        <v/>
      </c>
      <c r="V497" s="60" t="str">
        <f>IF('[2]RY3 Model 18_19'!AK471=0,"",365*'[2]RY3 Model 18_19'!AK471)</f>
        <v/>
      </c>
      <c r="W497" s="65" t="str">
        <f t="shared" si="22"/>
        <v/>
      </c>
      <c r="X497" s="65" t="str">
        <f t="shared" si="23"/>
        <v/>
      </c>
      <c r="Y497" s="66" t="str">
        <f>IF('[2]RY3 Model 18_19'!W471=0,"",'[2]RY3 Model 18_19'!W471)</f>
        <v/>
      </c>
      <c r="Z497" s="66" t="str">
        <f>IF('[2]RY3 Model 18_19'!X471=0,"",'[2]RY3 Model 18_19'!X471)</f>
        <v/>
      </c>
      <c r="AA497" s="67" t="str">
        <f t="shared" si="24"/>
        <v/>
      </c>
      <c r="AB497" s="68"/>
      <c r="AC497" s="69"/>
      <c r="AD497" s="2"/>
      <c r="AE497" s="2"/>
      <c r="AF497" s="2"/>
      <c r="AG497" s="2"/>
    </row>
    <row r="498" spans="1:33" x14ac:dyDescent="0.2">
      <c r="A498" s="3"/>
      <c r="B498" s="3" t="str">
        <f>IF('[2]RY3 Model 18_19'!D472=C498,"",1)</f>
        <v/>
      </c>
      <c r="C498" s="48" t="s">
        <v>219</v>
      </c>
      <c r="D498" s="59"/>
      <c r="E498" s="59"/>
      <c r="F498" s="60"/>
      <c r="G498" s="61"/>
      <c r="H498" s="61"/>
      <c r="I498" s="60"/>
      <c r="J498" s="75"/>
      <c r="K498" s="75"/>
      <c r="L498" s="75"/>
      <c r="M498" s="75"/>
      <c r="N498" s="75"/>
      <c r="O498" s="75"/>
      <c r="P498" s="64"/>
      <c r="Q498" s="55" t="str">
        <f>IF('[2]RY3 Model 18_19'!AD472=0,"",'[2]RY3 Model 18_19'!AD472)</f>
        <v/>
      </c>
      <c r="R498" s="55" t="str">
        <f>IF('[2]RY3 Model 18_19'!AE472=0,"",'[2]RY3 Model 18_19'!AE472)</f>
        <v/>
      </c>
      <c r="S498" s="55" t="str">
        <f>IF('[2]RY3 Model 18_19'!AF472=0,"",'[2]RY3 Model 18_19'!AF472)</f>
        <v/>
      </c>
      <c r="T498" s="60" t="str">
        <f>IF('[2]RY3 Model 18_19'!AI472=0,"",365*'[2]RY3 Model 18_19'!AI472)</f>
        <v/>
      </c>
      <c r="U498" s="60" t="str">
        <f>IF('[2]RY3 Model 18_19'!AJ472=0,"",365*'[2]RY3 Model 18_19'!AJ472)</f>
        <v/>
      </c>
      <c r="V498" s="60" t="str">
        <f>IF('[2]RY3 Model 18_19'!AK472=0,"",365*'[2]RY3 Model 18_19'!AK472)</f>
        <v/>
      </c>
      <c r="W498" s="65" t="str">
        <f t="shared" si="22"/>
        <v/>
      </c>
      <c r="X498" s="65" t="str">
        <f t="shared" si="23"/>
        <v/>
      </c>
      <c r="Y498" s="66" t="str">
        <f>IF('[2]RY3 Model 18_19'!W472=0,"",'[2]RY3 Model 18_19'!W472)</f>
        <v/>
      </c>
      <c r="Z498" s="66" t="str">
        <f>IF('[2]RY3 Model 18_19'!X472=0,"",'[2]RY3 Model 18_19'!X472)</f>
        <v/>
      </c>
      <c r="AA498" s="67" t="str">
        <f t="shared" si="24"/>
        <v/>
      </c>
      <c r="AB498" s="68"/>
      <c r="AC498" s="69"/>
      <c r="AD498" s="2"/>
      <c r="AE498" s="2"/>
      <c r="AF498" s="2"/>
      <c r="AG498" s="2"/>
    </row>
    <row r="499" spans="1:33" x14ac:dyDescent="0.2">
      <c r="A499" s="3"/>
      <c r="B499" s="3" t="str">
        <f>IF('[2]RY3 Model 18_19'!D473=C499,"",1)</f>
        <v/>
      </c>
      <c r="C499" s="58" t="s">
        <v>95</v>
      </c>
      <c r="D499" s="59"/>
      <c r="E499" s="59" t="s">
        <v>57</v>
      </c>
      <c r="F499" s="60" t="s">
        <v>57</v>
      </c>
      <c r="G499" s="61"/>
      <c r="H499" s="61"/>
      <c r="I499" s="60" t="s">
        <v>21</v>
      </c>
      <c r="J499" s="75">
        <v>0</v>
      </c>
      <c r="K499" s="75"/>
      <c r="L499" s="64">
        <f>IF('[2]RY3 Model 18_19'!O473=0,"",'[2]RY3 Model 18_19'!O473)</f>
        <v>83102.73</v>
      </c>
      <c r="M499" s="64">
        <f>IF('[2]RY3 Model 18_19'!P473=0,"",'[2]RY3 Model 18_19'!P473)</f>
        <v>83102.73</v>
      </c>
      <c r="N499" s="64">
        <f>IF('[2]RY3 Model 18_19'!Q473=0,"",'[2]RY3 Model 18_19'!Q473)</f>
        <v>83102.73</v>
      </c>
      <c r="O499" s="64" t="str">
        <f>IF('[2]RY3 Model 18_19'!R473=0,"",'[2]RY3 Model 18_19'!R473)</f>
        <v/>
      </c>
      <c r="P499" s="64"/>
      <c r="Q499" s="55">
        <f>IF('[2]RY3 Model 18_19'!AD473=0,"",'[2]RY3 Model 18_19'!AD473)</f>
        <v>43191</v>
      </c>
      <c r="R499" s="55">
        <f>IF('[2]RY3 Model 18_19'!AE473=0,"",'[2]RY3 Model 18_19'!AE473)</f>
        <v>43221</v>
      </c>
      <c r="S499" s="55" t="str">
        <f>IF('[2]RY3 Model 18_19'!AF473=0,"",'[2]RY3 Model 18_19'!AF473)</f>
        <v/>
      </c>
      <c r="T499" s="60">
        <f>IF('[2]RY3 Model 18_19'!AI473=0,"",365*'[2]RY3 Model 18_19'!AI473)</f>
        <v>30</v>
      </c>
      <c r="U499" s="60">
        <f>IF('[2]RY3 Model 18_19'!AJ473=0,"",365*'[2]RY3 Model 18_19'!AJ473)</f>
        <v>335</v>
      </c>
      <c r="V499" s="60" t="str">
        <f>IF('[2]RY3 Model 18_19'!AK473=0,"",365*'[2]RY3 Model 18_19'!AK473)</f>
        <v/>
      </c>
      <c r="W499" s="65">
        <f t="shared" si="22"/>
        <v>0</v>
      </c>
      <c r="X499" s="65" t="str">
        <f t="shared" si="23"/>
        <v>Yes</v>
      </c>
      <c r="Y499" s="66">
        <f>IF('[2]RY3 Model 18_19'!W473=0,"",'[2]RY3 Model 18_19'!W473)</f>
        <v>83102.73</v>
      </c>
      <c r="Z499" s="66">
        <f>IF('[2]RY3 Model 18_19'!X473=0,"",'[2]RY3 Model 18_19'!X473)</f>
        <v>83102.73</v>
      </c>
      <c r="AA499" s="67">
        <f t="shared" si="24"/>
        <v>0</v>
      </c>
      <c r="AB499" s="68"/>
      <c r="AC499" s="69"/>
      <c r="AD499" s="2"/>
      <c r="AE499" s="2"/>
      <c r="AF499" s="2"/>
      <c r="AG499" s="2"/>
    </row>
    <row r="500" spans="1:33" x14ac:dyDescent="0.2">
      <c r="A500" s="3"/>
      <c r="B500" s="3" t="str">
        <f>IF('[2]RY3 Model 18_19'!D474=C500,"",1)</f>
        <v/>
      </c>
      <c r="C500" s="58" t="s">
        <v>220</v>
      </c>
      <c r="D500" s="59"/>
      <c r="E500" s="59" t="s">
        <v>57</v>
      </c>
      <c r="F500" s="60" t="s">
        <v>57</v>
      </c>
      <c r="G500" s="61"/>
      <c r="H500" s="61"/>
      <c r="I500" s="60" t="s">
        <v>21</v>
      </c>
      <c r="J500" s="75">
        <v>0</v>
      </c>
      <c r="K500" s="75"/>
      <c r="L500" s="64">
        <f>IF('[2]RY3 Model 18_19'!O474=0,"",'[2]RY3 Model 18_19'!O474)</f>
        <v>83210.81</v>
      </c>
      <c r="M500" s="64">
        <f>IF('[2]RY3 Model 18_19'!P474=0,"",'[2]RY3 Model 18_19'!P474)</f>
        <v>83210.81</v>
      </c>
      <c r="N500" s="64">
        <f>IF('[2]RY3 Model 18_19'!Q474=0,"",'[2]RY3 Model 18_19'!Q474)</f>
        <v>83210.81</v>
      </c>
      <c r="O500" s="64" t="str">
        <f>IF('[2]RY3 Model 18_19'!R474=0,"",'[2]RY3 Model 18_19'!R474)</f>
        <v/>
      </c>
      <c r="P500" s="64"/>
      <c r="Q500" s="55">
        <f>IF('[2]RY3 Model 18_19'!AD474=0,"",'[2]RY3 Model 18_19'!AD474)</f>
        <v>43191</v>
      </c>
      <c r="R500" s="55">
        <f>IF('[2]RY3 Model 18_19'!AE474=0,"",'[2]RY3 Model 18_19'!AE474)</f>
        <v>43221</v>
      </c>
      <c r="S500" s="55" t="str">
        <f>IF('[2]RY3 Model 18_19'!AF474=0,"",'[2]RY3 Model 18_19'!AF474)</f>
        <v/>
      </c>
      <c r="T500" s="60">
        <f>IF('[2]RY3 Model 18_19'!AI474=0,"",365*'[2]RY3 Model 18_19'!AI474)</f>
        <v>30</v>
      </c>
      <c r="U500" s="60">
        <f>IF('[2]RY3 Model 18_19'!AJ474=0,"",365*'[2]RY3 Model 18_19'!AJ474)</f>
        <v>335</v>
      </c>
      <c r="V500" s="60" t="str">
        <f>IF('[2]RY3 Model 18_19'!AK474=0,"",365*'[2]RY3 Model 18_19'!AK474)</f>
        <v/>
      </c>
      <c r="W500" s="65">
        <f t="shared" si="22"/>
        <v>0</v>
      </c>
      <c r="X500" s="65" t="str">
        <f t="shared" si="23"/>
        <v>Yes</v>
      </c>
      <c r="Y500" s="66">
        <f>IF('[2]RY3 Model 18_19'!W474=0,"",'[2]RY3 Model 18_19'!W474)</f>
        <v>83210.81</v>
      </c>
      <c r="Z500" s="66">
        <f>IF('[2]RY3 Model 18_19'!X474=0,"",'[2]RY3 Model 18_19'!X474)</f>
        <v>83210.81</v>
      </c>
      <c r="AA500" s="67">
        <f t="shared" si="24"/>
        <v>0</v>
      </c>
      <c r="AB500" s="68"/>
      <c r="AC500" s="69"/>
      <c r="AD500" s="2"/>
      <c r="AE500" s="2"/>
      <c r="AF500" s="2"/>
      <c r="AG500" s="2"/>
    </row>
    <row r="501" spans="1:33" x14ac:dyDescent="0.2">
      <c r="A501" s="3"/>
      <c r="B501" s="3" t="str">
        <f>IF('[2]RY3 Model 18_19'!D475=C501,"",1)</f>
        <v/>
      </c>
      <c r="C501" s="58" t="s">
        <v>221</v>
      </c>
      <c r="D501" s="59"/>
      <c r="E501" s="59" t="s">
        <v>57</v>
      </c>
      <c r="F501" s="60" t="s">
        <v>57</v>
      </c>
      <c r="G501" s="61"/>
      <c r="H501" s="61"/>
      <c r="I501" s="60" t="s">
        <v>21</v>
      </c>
      <c r="J501" s="75">
        <v>0</v>
      </c>
      <c r="K501" s="75"/>
      <c r="L501" s="64">
        <f>IF('[2]RY3 Model 18_19'!O475=0,"",'[2]RY3 Model 18_19'!O475)</f>
        <v>88133.37</v>
      </c>
      <c r="M501" s="64">
        <f>IF('[2]RY3 Model 18_19'!P475=0,"",'[2]RY3 Model 18_19'!P475)</f>
        <v>88133.37</v>
      </c>
      <c r="N501" s="64">
        <f>IF('[2]RY3 Model 18_19'!Q475=0,"",'[2]RY3 Model 18_19'!Q475)</f>
        <v>88133.37</v>
      </c>
      <c r="O501" s="64" t="str">
        <f>IF('[2]RY3 Model 18_19'!R475=0,"",'[2]RY3 Model 18_19'!R475)</f>
        <v/>
      </c>
      <c r="P501" s="64"/>
      <c r="Q501" s="55">
        <f>IF('[2]RY3 Model 18_19'!AD475=0,"",'[2]RY3 Model 18_19'!AD475)</f>
        <v>43191</v>
      </c>
      <c r="R501" s="55">
        <f>IF('[2]RY3 Model 18_19'!AE475=0,"",'[2]RY3 Model 18_19'!AE475)</f>
        <v>43221</v>
      </c>
      <c r="S501" s="55" t="str">
        <f>IF('[2]RY3 Model 18_19'!AF475=0,"",'[2]RY3 Model 18_19'!AF475)</f>
        <v/>
      </c>
      <c r="T501" s="60">
        <f>IF('[2]RY3 Model 18_19'!AI475=0,"",365*'[2]RY3 Model 18_19'!AI475)</f>
        <v>30</v>
      </c>
      <c r="U501" s="60">
        <f>IF('[2]RY3 Model 18_19'!AJ475=0,"",365*'[2]RY3 Model 18_19'!AJ475)</f>
        <v>335</v>
      </c>
      <c r="V501" s="60" t="str">
        <f>IF('[2]RY3 Model 18_19'!AK475=0,"",365*'[2]RY3 Model 18_19'!AK475)</f>
        <v/>
      </c>
      <c r="W501" s="65">
        <f t="shared" si="22"/>
        <v>0</v>
      </c>
      <c r="X501" s="65" t="str">
        <f t="shared" si="23"/>
        <v>Yes</v>
      </c>
      <c r="Y501" s="66">
        <f>IF('[2]RY3 Model 18_19'!W475=0,"",'[2]RY3 Model 18_19'!W475)</f>
        <v>88133.37</v>
      </c>
      <c r="Z501" s="66">
        <f>IF('[2]RY3 Model 18_19'!X475=0,"",'[2]RY3 Model 18_19'!X475)</f>
        <v>88133.37</v>
      </c>
      <c r="AA501" s="67">
        <f t="shared" si="24"/>
        <v>0</v>
      </c>
      <c r="AB501" s="68"/>
      <c r="AC501" s="69"/>
      <c r="AD501" s="2"/>
      <c r="AE501" s="2"/>
      <c r="AF501" s="2"/>
      <c r="AG501" s="2"/>
    </row>
    <row r="502" spans="1:33" x14ac:dyDescent="0.2">
      <c r="A502" s="3"/>
      <c r="B502" s="3" t="str">
        <f>IF('[2]RY3 Model 18_19'!D476=C502,"",1)</f>
        <v/>
      </c>
      <c r="C502" s="58" t="s">
        <v>98</v>
      </c>
      <c r="D502" s="59"/>
      <c r="E502" s="59" t="s">
        <v>57</v>
      </c>
      <c r="F502" s="60" t="s">
        <v>57</v>
      </c>
      <c r="G502" s="61"/>
      <c r="H502" s="61"/>
      <c r="I502" s="60" t="s">
        <v>21</v>
      </c>
      <c r="J502" s="75">
        <v>0</v>
      </c>
      <c r="K502" s="75"/>
      <c r="L502" s="64">
        <f>IF('[2]RY3 Model 18_19'!O476=0,"",'[2]RY3 Model 18_19'!O476)</f>
        <v>100668.58</v>
      </c>
      <c r="M502" s="64">
        <f>IF('[2]RY3 Model 18_19'!P476=0,"",'[2]RY3 Model 18_19'!P476)</f>
        <v>100668.58</v>
      </c>
      <c r="N502" s="64">
        <f>IF('[2]RY3 Model 18_19'!Q476=0,"",'[2]RY3 Model 18_19'!Q476)</f>
        <v>100668.58</v>
      </c>
      <c r="O502" s="64" t="str">
        <f>IF('[2]RY3 Model 18_19'!R476=0,"",'[2]RY3 Model 18_19'!R476)</f>
        <v/>
      </c>
      <c r="P502" s="64"/>
      <c r="Q502" s="55">
        <f>IF('[2]RY3 Model 18_19'!AD476=0,"",'[2]RY3 Model 18_19'!AD476)</f>
        <v>43191</v>
      </c>
      <c r="R502" s="55">
        <f>IF('[2]RY3 Model 18_19'!AE476=0,"",'[2]RY3 Model 18_19'!AE476)</f>
        <v>43221</v>
      </c>
      <c r="S502" s="55" t="str">
        <f>IF('[2]RY3 Model 18_19'!AF476=0,"",'[2]RY3 Model 18_19'!AF476)</f>
        <v/>
      </c>
      <c r="T502" s="60">
        <f>IF('[2]RY3 Model 18_19'!AI476=0,"",365*'[2]RY3 Model 18_19'!AI476)</f>
        <v>30</v>
      </c>
      <c r="U502" s="60">
        <f>IF('[2]RY3 Model 18_19'!AJ476=0,"",365*'[2]RY3 Model 18_19'!AJ476)</f>
        <v>335</v>
      </c>
      <c r="V502" s="60" t="str">
        <f>IF('[2]RY3 Model 18_19'!AK476=0,"",365*'[2]RY3 Model 18_19'!AK476)</f>
        <v/>
      </c>
      <c r="W502" s="65">
        <f t="shared" si="22"/>
        <v>0</v>
      </c>
      <c r="X502" s="65" t="str">
        <f t="shared" si="23"/>
        <v>Yes</v>
      </c>
      <c r="Y502" s="66">
        <f>IF('[2]RY3 Model 18_19'!W476=0,"",'[2]RY3 Model 18_19'!W476)</f>
        <v>100668.58</v>
      </c>
      <c r="Z502" s="66">
        <f>IF('[2]RY3 Model 18_19'!X476=0,"",'[2]RY3 Model 18_19'!X476)</f>
        <v>100668.58</v>
      </c>
      <c r="AA502" s="67">
        <f t="shared" si="24"/>
        <v>0</v>
      </c>
      <c r="AB502" s="68"/>
      <c r="AC502" s="69"/>
      <c r="AD502" s="2"/>
      <c r="AE502" s="2"/>
      <c r="AF502" s="2"/>
      <c r="AG502" s="2"/>
    </row>
    <row r="503" spans="1:33" x14ac:dyDescent="0.2">
      <c r="A503" s="3"/>
      <c r="B503" s="3" t="str">
        <f>IF('[2]RY3 Model 18_19'!D477=C503,"",1)</f>
        <v/>
      </c>
      <c r="C503" s="58" t="s">
        <v>99</v>
      </c>
      <c r="D503" s="59"/>
      <c r="E503" s="59" t="s">
        <v>57</v>
      </c>
      <c r="F503" s="60" t="s">
        <v>57</v>
      </c>
      <c r="G503" s="61"/>
      <c r="H503" s="61"/>
      <c r="I503" s="60" t="s">
        <v>21</v>
      </c>
      <c r="J503" s="75">
        <v>0</v>
      </c>
      <c r="K503" s="75"/>
      <c r="L503" s="64">
        <f>IF('[2]RY3 Model 18_19'!O477=0,"",'[2]RY3 Model 18_19'!O477)</f>
        <v>97104.76</v>
      </c>
      <c r="M503" s="64">
        <f>IF('[2]RY3 Model 18_19'!P477=0,"",'[2]RY3 Model 18_19'!P477)</f>
        <v>97104.76</v>
      </c>
      <c r="N503" s="64">
        <f>IF('[2]RY3 Model 18_19'!Q477=0,"",'[2]RY3 Model 18_19'!Q477)</f>
        <v>97104.76</v>
      </c>
      <c r="O503" s="64" t="str">
        <f>IF('[2]RY3 Model 18_19'!R477=0,"",'[2]RY3 Model 18_19'!R477)</f>
        <v/>
      </c>
      <c r="P503" s="64"/>
      <c r="Q503" s="55">
        <f>IF('[2]RY3 Model 18_19'!AD477=0,"",'[2]RY3 Model 18_19'!AD477)</f>
        <v>43191</v>
      </c>
      <c r="R503" s="55">
        <f>IF('[2]RY3 Model 18_19'!AE477=0,"",'[2]RY3 Model 18_19'!AE477)</f>
        <v>43221</v>
      </c>
      <c r="S503" s="55" t="str">
        <f>IF('[2]RY3 Model 18_19'!AF477=0,"",'[2]RY3 Model 18_19'!AF477)</f>
        <v/>
      </c>
      <c r="T503" s="60">
        <f>IF('[2]RY3 Model 18_19'!AI477=0,"",365*'[2]RY3 Model 18_19'!AI477)</f>
        <v>30</v>
      </c>
      <c r="U503" s="60">
        <f>IF('[2]RY3 Model 18_19'!AJ477=0,"",365*'[2]RY3 Model 18_19'!AJ477)</f>
        <v>335</v>
      </c>
      <c r="V503" s="60" t="str">
        <f>IF('[2]RY3 Model 18_19'!AK477=0,"",365*'[2]RY3 Model 18_19'!AK477)</f>
        <v/>
      </c>
      <c r="W503" s="65">
        <f t="shared" si="22"/>
        <v>0</v>
      </c>
      <c r="X503" s="65" t="str">
        <f t="shared" si="23"/>
        <v>Yes</v>
      </c>
      <c r="Y503" s="66">
        <f>IF('[2]RY3 Model 18_19'!W477=0,"",'[2]RY3 Model 18_19'!W477)</f>
        <v>97104.76</v>
      </c>
      <c r="Z503" s="66">
        <f>IF('[2]RY3 Model 18_19'!X477=0,"",'[2]RY3 Model 18_19'!X477)</f>
        <v>97104.76</v>
      </c>
      <c r="AA503" s="67">
        <f t="shared" si="24"/>
        <v>0</v>
      </c>
      <c r="AB503" s="68"/>
      <c r="AC503" s="69"/>
      <c r="AD503" s="2"/>
      <c r="AE503" s="2"/>
      <c r="AF503" s="2"/>
      <c r="AG503" s="2"/>
    </row>
    <row r="504" spans="1:33" x14ac:dyDescent="0.2">
      <c r="A504" s="3"/>
      <c r="B504" s="3" t="str">
        <f>IF('[2]RY3 Model 18_19'!D478=C504,"",1)</f>
        <v/>
      </c>
      <c r="C504" s="58" t="s">
        <v>100</v>
      </c>
      <c r="D504" s="59"/>
      <c r="E504" s="59" t="s">
        <v>57</v>
      </c>
      <c r="F504" s="60" t="s">
        <v>57</v>
      </c>
      <c r="G504" s="61"/>
      <c r="H504" s="61"/>
      <c r="I504" s="60" t="s">
        <v>21</v>
      </c>
      <c r="J504" s="75">
        <v>0</v>
      </c>
      <c r="K504" s="75"/>
      <c r="L504" s="64">
        <f>IF('[2]RY3 Model 18_19'!O478=0,"",'[2]RY3 Model 18_19'!O478)</f>
        <v>99885.8</v>
      </c>
      <c r="M504" s="64">
        <f>IF('[2]RY3 Model 18_19'!P478=0,"",'[2]RY3 Model 18_19'!P478)</f>
        <v>99885.8</v>
      </c>
      <c r="N504" s="64">
        <f>IF('[2]RY3 Model 18_19'!Q478=0,"",'[2]RY3 Model 18_19'!Q478)</f>
        <v>99885.8</v>
      </c>
      <c r="O504" s="64" t="str">
        <f>IF('[2]RY3 Model 18_19'!R478=0,"",'[2]RY3 Model 18_19'!R478)</f>
        <v/>
      </c>
      <c r="P504" s="64"/>
      <c r="Q504" s="55">
        <f>IF('[2]RY3 Model 18_19'!AD478=0,"",'[2]RY3 Model 18_19'!AD478)</f>
        <v>43191</v>
      </c>
      <c r="R504" s="55">
        <f>IF('[2]RY3 Model 18_19'!AE478=0,"",'[2]RY3 Model 18_19'!AE478)</f>
        <v>43221</v>
      </c>
      <c r="S504" s="55" t="str">
        <f>IF('[2]RY3 Model 18_19'!AF478=0,"",'[2]RY3 Model 18_19'!AF478)</f>
        <v/>
      </c>
      <c r="T504" s="60">
        <f>IF('[2]RY3 Model 18_19'!AI478=0,"",365*'[2]RY3 Model 18_19'!AI478)</f>
        <v>30</v>
      </c>
      <c r="U504" s="60">
        <f>IF('[2]RY3 Model 18_19'!AJ478=0,"",365*'[2]RY3 Model 18_19'!AJ478)</f>
        <v>335</v>
      </c>
      <c r="V504" s="60" t="str">
        <f>IF('[2]RY3 Model 18_19'!AK478=0,"",365*'[2]RY3 Model 18_19'!AK478)</f>
        <v/>
      </c>
      <c r="W504" s="65">
        <f t="shared" si="22"/>
        <v>0</v>
      </c>
      <c r="X504" s="65" t="str">
        <f t="shared" si="23"/>
        <v>Yes</v>
      </c>
      <c r="Y504" s="66">
        <f>IF('[2]RY3 Model 18_19'!W478=0,"",'[2]RY3 Model 18_19'!W478)</f>
        <v>99885.8</v>
      </c>
      <c r="Z504" s="66">
        <f>IF('[2]RY3 Model 18_19'!X478=0,"",'[2]RY3 Model 18_19'!X478)</f>
        <v>99885.8</v>
      </c>
      <c r="AA504" s="67">
        <f t="shared" si="24"/>
        <v>0</v>
      </c>
      <c r="AB504" s="68"/>
      <c r="AC504" s="69"/>
      <c r="AD504" s="2"/>
      <c r="AE504" s="2"/>
      <c r="AF504" s="2"/>
      <c r="AG504" s="2"/>
    </row>
    <row r="505" spans="1:33" x14ac:dyDescent="0.2">
      <c r="A505" s="3"/>
      <c r="B505" s="3" t="str">
        <f>IF('[2]RY3 Model 18_19'!D479=C505,"",1)</f>
        <v/>
      </c>
      <c r="C505" s="58" t="s">
        <v>222</v>
      </c>
      <c r="D505" s="59"/>
      <c r="E505" s="59" t="s">
        <v>57</v>
      </c>
      <c r="F505" s="60" t="s">
        <v>57</v>
      </c>
      <c r="G505" s="61"/>
      <c r="H505" s="61"/>
      <c r="I505" s="60" t="s">
        <v>21</v>
      </c>
      <c r="J505" s="75">
        <v>0</v>
      </c>
      <c r="K505" s="75"/>
      <c r="L505" s="64">
        <f>IF('[2]RY3 Model 18_19'!O479=0,"",'[2]RY3 Model 18_19'!O479)</f>
        <v>2490.11</v>
      </c>
      <c r="M505" s="64">
        <f>IF('[2]RY3 Model 18_19'!P479=0,"",'[2]RY3 Model 18_19'!P479)</f>
        <v>2490.11</v>
      </c>
      <c r="N505" s="64">
        <f>IF('[2]RY3 Model 18_19'!Q479=0,"",'[2]RY3 Model 18_19'!Q479)</f>
        <v>2490.11</v>
      </c>
      <c r="O505" s="64" t="str">
        <f>IF('[2]RY3 Model 18_19'!R479=0,"",'[2]RY3 Model 18_19'!R479)</f>
        <v/>
      </c>
      <c r="P505" s="64"/>
      <c r="Q505" s="55">
        <f>IF('[2]RY3 Model 18_19'!AD479=0,"",'[2]RY3 Model 18_19'!AD479)</f>
        <v>43191</v>
      </c>
      <c r="R505" s="55">
        <f>IF('[2]RY3 Model 18_19'!AE479=0,"",'[2]RY3 Model 18_19'!AE479)</f>
        <v>43221</v>
      </c>
      <c r="S505" s="55" t="str">
        <f>IF('[2]RY3 Model 18_19'!AF479=0,"",'[2]RY3 Model 18_19'!AF479)</f>
        <v/>
      </c>
      <c r="T505" s="60">
        <f>IF('[2]RY3 Model 18_19'!AI479=0,"",365*'[2]RY3 Model 18_19'!AI479)</f>
        <v>30</v>
      </c>
      <c r="U505" s="60">
        <f>IF('[2]RY3 Model 18_19'!AJ479=0,"",365*'[2]RY3 Model 18_19'!AJ479)</f>
        <v>335</v>
      </c>
      <c r="V505" s="60" t="str">
        <f>IF('[2]RY3 Model 18_19'!AK479=0,"",365*'[2]RY3 Model 18_19'!AK479)</f>
        <v/>
      </c>
      <c r="W505" s="65">
        <f t="shared" si="22"/>
        <v>0</v>
      </c>
      <c r="X505" s="65" t="str">
        <f t="shared" si="23"/>
        <v>Yes</v>
      </c>
      <c r="Y505" s="66">
        <f>IF('[2]RY3 Model 18_19'!W479=0,"",'[2]RY3 Model 18_19'!W479)</f>
        <v>2490.11</v>
      </c>
      <c r="Z505" s="66">
        <f>IF('[2]RY3 Model 18_19'!X479=0,"",'[2]RY3 Model 18_19'!X479)</f>
        <v>2490.11</v>
      </c>
      <c r="AA505" s="67">
        <f t="shared" si="24"/>
        <v>0</v>
      </c>
      <c r="AB505" s="68"/>
      <c r="AC505" s="69"/>
      <c r="AD505" s="2"/>
      <c r="AE505" s="2"/>
      <c r="AF505" s="2"/>
      <c r="AG505" s="2"/>
    </row>
    <row r="506" spans="1:33" x14ac:dyDescent="0.2">
      <c r="A506" s="3"/>
      <c r="B506" s="3" t="str">
        <f>IF('[2]RY3 Model 18_19'!D480=C506,"",1)</f>
        <v/>
      </c>
      <c r="C506" s="58" t="s">
        <v>223</v>
      </c>
      <c r="D506" s="59"/>
      <c r="E506" s="59" t="s">
        <v>57</v>
      </c>
      <c r="F506" s="60" t="s">
        <v>57</v>
      </c>
      <c r="G506" s="61"/>
      <c r="H506" s="61"/>
      <c r="I506" s="60" t="s">
        <v>21</v>
      </c>
      <c r="J506" s="75">
        <v>0</v>
      </c>
      <c r="K506" s="75"/>
      <c r="L506" s="64">
        <f>IF('[2]RY3 Model 18_19'!O480=0,"",'[2]RY3 Model 18_19'!O480)</f>
        <v>464.76</v>
      </c>
      <c r="M506" s="64">
        <f>IF('[2]RY3 Model 18_19'!P480=0,"",'[2]RY3 Model 18_19'!P480)</f>
        <v>464.76</v>
      </c>
      <c r="N506" s="64">
        <f>IF('[2]RY3 Model 18_19'!Q480=0,"",'[2]RY3 Model 18_19'!Q480)</f>
        <v>464.76</v>
      </c>
      <c r="O506" s="64" t="str">
        <f>IF('[2]RY3 Model 18_19'!R480=0,"",'[2]RY3 Model 18_19'!R480)</f>
        <v/>
      </c>
      <c r="P506" s="64"/>
      <c r="Q506" s="55">
        <f>IF('[2]RY3 Model 18_19'!AD480=0,"",'[2]RY3 Model 18_19'!AD480)</f>
        <v>43191</v>
      </c>
      <c r="R506" s="55">
        <f>IF('[2]RY3 Model 18_19'!AE480=0,"",'[2]RY3 Model 18_19'!AE480)</f>
        <v>43221</v>
      </c>
      <c r="S506" s="55" t="str">
        <f>IF('[2]RY3 Model 18_19'!AF480=0,"",'[2]RY3 Model 18_19'!AF480)</f>
        <v/>
      </c>
      <c r="T506" s="60">
        <f>IF('[2]RY3 Model 18_19'!AI480=0,"",365*'[2]RY3 Model 18_19'!AI480)</f>
        <v>30</v>
      </c>
      <c r="U506" s="60">
        <f>IF('[2]RY3 Model 18_19'!AJ480=0,"",365*'[2]RY3 Model 18_19'!AJ480)</f>
        <v>335</v>
      </c>
      <c r="V506" s="60" t="str">
        <f>IF('[2]RY3 Model 18_19'!AK480=0,"",365*'[2]RY3 Model 18_19'!AK480)</f>
        <v/>
      </c>
      <c r="W506" s="65">
        <f t="shared" si="22"/>
        <v>0</v>
      </c>
      <c r="X506" s="65" t="str">
        <f t="shared" si="23"/>
        <v>Yes</v>
      </c>
      <c r="Y506" s="66">
        <f>IF('[2]RY3 Model 18_19'!W480=0,"",'[2]RY3 Model 18_19'!W480)</f>
        <v>464.76</v>
      </c>
      <c r="Z506" s="66">
        <f>IF('[2]RY3 Model 18_19'!X480=0,"",'[2]RY3 Model 18_19'!X480)</f>
        <v>464.76</v>
      </c>
      <c r="AA506" s="67">
        <f t="shared" si="24"/>
        <v>0</v>
      </c>
      <c r="AB506" s="68"/>
      <c r="AC506" s="69"/>
      <c r="AD506" s="2"/>
      <c r="AE506" s="2"/>
      <c r="AF506" s="2"/>
      <c r="AG506" s="2"/>
    </row>
    <row r="507" spans="1:33" x14ac:dyDescent="0.2">
      <c r="A507" s="3"/>
      <c r="B507" s="3" t="str">
        <f>IF('[2]RY3 Model 18_19'!D481=C507,"",1)</f>
        <v/>
      </c>
      <c r="C507" s="58" t="s">
        <v>104</v>
      </c>
      <c r="D507" s="59"/>
      <c r="E507" s="59" t="s">
        <v>57</v>
      </c>
      <c r="F507" s="60" t="s">
        <v>57</v>
      </c>
      <c r="G507" s="61"/>
      <c r="H507" s="61"/>
      <c r="I507" s="60" t="s">
        <v>21</v>
      </c>
      <c r="J507" s="75">
        <v>0</v>
      </c>
      <c r="K507" s="75"/>
      <c r="L507" s="64">
        <f>IF('[2]RY3 Model 18_19'!O481=0,"",'[2]RY3 Model 18_19'!O481)</f>
        <v>2872.43</v>
      </c>
      <c r="M507" s="64">
        <f>IF('[2]RY3 Model 18_19'!P481=0,"",'[2]RY3 Model 18_19'!P481)</f>
        <v>2872.43</v>
      </c>
      <c r="N507" s="64">
        <f>IF('[2]RY3 Model 18_19'!Q481=0,"",'[2]RY3 Model 18_19'!Q481)</f>
        <v>2872.43</v>
      </c>
      <c r="O507" s="64" t="str">
        <f>IF('[2]RY3 Model 18_19'!R481=0,"",'[2]RY3 Model 18_19'!R481)</f>
        <v/>
      </c>
      <c r="P507" s="64"/>
      <c r="Q507" s="55">
        <f>IF('[2]RY3 Model 18_19'!AD481=0,"",'[2]RY3 Model 18_19'!AD481)</f>
        <v>43191</v>
      </c>
      <c r="R507" s="55">
        <f>IF('[2]RY3 Model 18_19'!AE481=0,"",'[2]RY3 Model 18_19'!AE481)</f>
        <v>43221</v>
      </c>
      <c r="S507" s="55" t="str">
        <f>IF('[2]RY3 Model 18_19'!AF481=0,"",'[2]RY3 Model 18_19'!AF481)</f>
        <v/>
      </c>
      <c r="T507" s="60">
        <f>IF('[2]RY3 Model 18_19'!AI481=0,"",365*'[2]RY3 Model 18_19'!AI481)</f>
        <v>30</v>
      </c>
      <c r="U507" s="60">
        <f>IF('[2]RY3 Model 18_19'!AJ481=0,"",365*'[2]RY3 Model 18_19'!AJ481)</f>
        <v>335</v>
      </c>
      <c r="V507" s="60" t="str">
        <f>IF('[2]RY3 Model 18_19'!AK481=0,"",365*'[2]RY3 Model 18_19'!AK481)</f>
        <v/>
      </c>
      <c r="W507" s="65">
        <f t="shared" si="22"/>
        <v>0</v>
      </c>
      <c r="X507" s="65" t="str">
        <f t="shared" si="23"/>
        <v>Yes</v>
      </c>
      <c r="Y507" s="66">
        <f>IF('[2]RY3 Model 18_19'!W481=0,"",'[2]RY3 Model 18_19'!W481)</f>
        <v>2872.43</v>
      </c>
      <c r="Z507" s="66">
        <f>IF('[2]RY3 Model 18_19'!X481=0,"",'[2]RY3 Model 18_19'!X481)</f>
        <v>2872.43</v>
      </c>
      <c r="AA507" s="67">
        <f t="shared" si="24"/>
        <v>0</v>
      </c>
      <c r="AB507" s="68"/>
      <c r="AC507" s="69"/>
      <c r="AD507" s="2"/>
      <c r="AE507" s="2"/>
      <c r="AF507" s="2"/>
      <c r="AG507" s="2"/>
    </row>
    <row r="508" spans="1:33" x14ac:dyDescent="0.2">
      <c r="A508" s="3"/>
      <c r="B508" s="3" t="str">
        <f>IF('[2]RY3 Model 18_19'!D482=C508,"",1)</f>
        <v/>
      </c>
      <c r="C508" s="58" t="s">
        <v>105</v>
      </c>
      <c r="D508" s="59"/>
      <c r="E508" s="59" t="s">
        <v>57</v>
      </c>
      <c r="F508" s="60" t="s">
        <v>57</v>
      </c>
      <c r="G508" s="61"/>
      <c r="H508" s="61"/>
      <c r="I508" s="60" t="s">
        <v>21</v>
      </c>
      <c r="J508" s="75">
        <v>0</v>
      </c>
      <c r="K508" s="75"/>
      <c r="L508" s="64">
        <f>IF('[2]RY3 Model 18_19'!O482=0,"",'[2]RY3 Model 18_19'!O482)</f>
        <v>3715.61</v>
      </c>
      <c r="M508" s="64">
        <f>IF('[2]RY3 Model 18_19'!P482=0,"",'[2]RY3 Model 18_19'!P482)</f>
        <v>3715.61</v>
      </c>
      <c r="N508" s="64">
        <f>IF('[2]RY3 Model 18_19'!Q482=0,"",'[2]RY3 Model 18_19'!Q482)</f>
        <v>3715.61</v>
      </c>
      <c r="O508" s="64" t="str">
        <f>IF('[2]RY3 Model 18_19'!R482=0,"",'[2]RY3 Model 18_19'!R482)</f>
        <v/>
      </c>
      <c r="P508" s="64"/>
      <c r="Q508" s="55">
        <f>IF('[2]RY3 Model 18_19'!AD482=0,"",'[2]RY3 Model 18_19'!AD482)</f>
        <v>43191</v>
      </c>
      <c r="R508" s="55">
        <f>IF('[2]RY3 Model 18_19'!AE482=0,"",'[2]RY3 Model 18_19'!AE482)</f>
        <v>43221</v>
      </c>
      <c r="S508" s="55" t="str">
        <f>IF('[2]RY3 Model 18_19'!AF482=0,"",'[2]RY3 Model 18_19'!AF482)</f>
        <v/>
      </c>
      <c r="T508" s="60">
        <f>IF('[2]RY3 Model 18_19'!AI482=0,"",365*'[2]RY3 Model 18_19'!AI482)</f>
        <v>30</v>
      </c>
      <c r="U508" s="60">
        <f>IF('[2]RY3 Model 18_19'!AJ482=0,"",365*'[2]RY3 Model 18_19'!AJ482)</f>
        <v>335</v>
      </c>
      <c r="V508" s="60" t="str">
        <f>IF('[2]RY3 Model 18_19'!AK482=0,"",365*'[2]RY3 Model 18_19'!AK482)</f>
        <v/>
      </c>
      <c r="W508" s="65">
        <f t="shared" si="22"/>
        <v>0</v>
      </c>
      <c r="X508" s="65" t="str">
        <f t="shared" si="23"/>
        <v>Yes</v>
      </c>
      <c r="Y508" s="66">
        <f>IF('[2]RY3 Model 18_19'!W482=0,"",'[2]RY3 Model 18_19'!W482)</f>
        <v>3715.61</v>
      </c>
      <c r="Z508" s="66">
        <f>IF('[2]RY3 Model 18_19'!X482=0,"",'[2]RY3 Model 18_19'!X482)</f>
        <v>3715.61</v>
      </c>
      <c r="AA508" s="67">
        <f t="shared" si="24"/>
        <v>0</v>
      </c>
      <c r="AB508" s="68"/>
      <c r="AC508" s="69"/>
      <c r="AD508" s="2"/>
      <c r="AE508" s="2"/>
      <c r="AF508" s="2"/>
      <c r="AG508" s="2"/>
    </row>
    <row r="509" spans="1:33" x14ac:dyDescent="0.2">
      <c r="A509" s="3"/>
      <c r="B509" s="3" t="str">
        <f>IF('[2]RY3 Model 18_19'!D483=C509,"",1)</f>
        <v/>
      </c>
      <c r="C509" s="58" t="s">
        <v>106</v>
      </c>
      <c r="D509" s="59"/>
      <c r="E509" s="59" t="s">
        <v>57</v>
      </c>
      <c r="F509" s="60" t="s">
        <v>57</v>
      </c>
      <c r="G509" s="61"/>
      <c r="H509" s="61"/>
      <c r="I509" s="60" t="s">
        <v>21</v>
      </c>
      <c r="J509" s="75">
        <v>0</v>
      </c>
      <c r="K509" s="75"/>
      <c r="L509" s="64">
        <f>IF('[2]RY3 Model 18_19'!O483=0,"",'[2]RY3 Model 18_19'!O483)</f>
        <v>1436.22</v>
      </c>
      <c r="M509" s="64">
        <f>IF('[2]RY3 Model 18_19'!P483=0,"",'[2]RY3 Model 18_19'!P483)</f>
        <v>1436.22</v>
      </c>
      <c r="N509" s="64">
        <f>IF('[2]RY3 Model 18_19'!Q483=0,"",'[2]RY3 Model 18_19'!Q483)</f>
        <v>1436.22</v>
      </c>
      <c r="O509" s="64" t="str">
        <f>IF('[2]RY3 Model 18_19'!R483=0,"",'[2]RY3 Model 18_19'!R483)</f>
        <v/>
      </c>
      <c r="P509" s="64"/>
      <c r="Q509" s="55">
        <f>IF('[2]RY3 Model 18_19'!AD483=0,"",'[2]RY3 Model 18_19'!AD483)</f>
        <v>43191</v>
      </c>
      <c r="R509" s="55">
        <f>IF('[2]RY3 Model 18_19'!AE483=0,"",'[2]RY3 Model 18_19'!AE483)</f>
        <v>43221</v>
      </c>
      <c r="S509" s="55" t="str">
        <f>IF('[2]RY3 Model 18_19'!AF483=0,"",'[2]RY3 Model 18_19'!AF483)</f>
        <v/>
      </c>
      <c r="T509" s="60">
        <f>IF('[2]RY3 Model 18_19'!AI483=0,"",365*'[2]RY3 Model 18_19'!AI483)</f>
        <v>30</v>
      </c>
      <c r="U509" s="60">
        <f>IF('[2]RY3 Model 18_19'!AJ483=0,"",365*'[2]RY3 Model 18_19'!AJ483)</f>
        <v>335</v>
      </c>
      <c r="V509" s="60" t="str">
        <f>IF('[2]RY3 Model 18_19'!AK483=0,"",365*'[2]RY3 Model 18_19'!AK483)</f>
        <v/>
      </c>
      <c r="W509" s="65">
        <f t="shared" si="22"/>
        <v>0</v>
      </c>
      <c r="X509" s="65" t="str">
        <f t="shared" si="23"/>
        <v>Yes</v>
      </c>
      <c r="Y509" s="66">
        <f>IF('[2]RY3 Model 18_19'!W483=0,"",'[2]RY3 Model 18_19'!W483)</f>
        <v>1436.22</v>
      </c>
      <c r="Z509" s="66">
        <f>IF('[2]RY3 Model 18_19'!X483=0,"",'[2]RY3 Model 18_19'!X483)</f>
        <v>1436.22</v>
      </c>
      <c r="AA509" s="67">
        <f t="shared" si="24"/>
        <v>0</v>
      </c>
      <c r="AB509" s="68"/>
      <c r="AC509" s="69"/>
      <c r="AD509" s="2"/>
      <c r="AE509" s="2"/>
      <c r="AF509" s="2"/>
      <c r="AG509" s="2"/>
    </row>
    <row r="510" spans="1:33" x14ac:dyDescent="0.2">
      <c r="A510" s="3"/>
      <c r="B510" s="3" t="str">
        <f>IF('[2]RY3 Model 18_19'!D484=C510,"",1)</f>
        <v/>
      </c>
      <c r="C510" s="58" t="s">
        <v>107</v>
      </c>
      <c r="D510" s="59"/>
      <c r="E510" s="59" t="s">
        <v>57</v>
      </c>
      <c r="F510" s="60" t="s">
        <v>57</v>
      </c>
      <c r="G510" s="61"/>
      <c r="H510" s="61"/>
      <c r="I510" s="60" t="s">
        <v>21</v>
      </c>
      <c r="J510" s="75">
        <v>0</v>
      </c>
      <c r="K510" s="75"/>
      <c r="L510" s="64">
        <f>IF('[2]RY3 Model 18_19'!O484=0,"",'[2]RY3 Model 18_19'!O484)</f>
        <v>843.11</v>
      </c>
      <c r="M510" s="64">
        <f>IF('[2]RY3 Model 18_19'!P484=0,"",'[2]RY3 Model 18_19'!P484)</f>
        <v>843.11</v>
      </c>
      <c r="N510" s="64">
        <f>IF('[2]RY3 Model 18_19'!Q484=0,"",'[2]RY3 Model 18_19'!Q484)</f>
        <v>843.11</v>
      </c>
      <c r="O510" s="64" t="str">
        <f>IF('[2]RY3 Model 18_19'!R484=0,"",'[2]RY3 Model 18_19'!R484)</f>
        <v/>
      </c>
      <c r="P510" s="64"/>
      <c r="Q510" s="55">
        <f>IF('[2]RY3 Model 18_19'!AD484=0,"",'[2]RY3 Model 18_19'!AD484)</f>
        <v>43191</v>
      </c>
      <c r="R510" s="55">
        <f>IF('[2]RY3 Model 18_19'!AE484=0,"",'[2]RY3 Model 18_19'!AE484)</f>
        <v>43221</v>
      </c>
      <c r="S510" s="55" t="str">
        <f>IF('[2]RY3 Model 18_19'!AF484=0,"",'[2]RY3 Model 18_19'!AF484)</f>
        <v/>
      </c>
      <c r="T510" s="60">
        <f>IF('[2]RY3 Model 18_19'!AI484=0,"",365*'[2]RY3 Model 18_19'!AI484)</f>
        <v>30</v>
      </c>
      <c r="U510" s="60">
        <f>IF('[2]RY3 Model 18_19'!AJ484=0,"",365*'[2]RY3 Model 18_19'!AJ484)</f>
        <v>335</v>
      </c>
      <c r="V510" s="60" t="str">
        <f>IF('[2]RY3 Model 18_19'!AK484=0,"",365*'[2]RY3 Model 18_19'!AK484)</f>
        <v/>
      </c>
      <c r="W510" s="65">
        <f t="shared" si="22"/>
        <v>0</v>
      </c>
      <c r="X510" s="65" t="str">
        <f t="shared" si="23"/>
        <v>Yes</v>
      </c>
      <c r="Y510" s="66">
        <f>IF('[2]RY3 Model 18_19'!W484=0,"",'[2]RY3 Model 18_19'!W484)</f>
        <v>843.11</v>
      </c>
      <c r="Z510" s="66">
        <f>IF('[2]RY3 Model 18_19'!X484=0,"",'[2]RY3 Model 18_19'!X484)</f>
        <v>843.11</v>
      </c>
      <c r="AA510" s="67">
        <f t="shared" si="24"/>
        <v>0</v>
      </c>
      <c r="AB510" s="68"/>
      <c r="AC510" s="69"/>
      <c r="AD510" s="2"/>
      <c r="AE510" s="2"/>
      <c r="AF510" s="2"/>
      <c r="AG510" s="2"/>
    </row>
    <row r="511" spans="1:33" x14ac:dyDescent="0.2">
      <c r="A511" s="3"/>
      <c r="B511" s="3" t="str">
        <f>IF('[2]RY3 Model 18_19'!D485=C511,"",1)</f>
        <v/>
      </c>
      <c r="C511" s="58" t="s">
        <v>108</v>
      </c>
      <c r="D511" s="59"/>
      <c r="E511" s="59" t="s">
        <v>57</v>
      </c>
      <c r="F511" s="60" t="s">
        <v>57</v>
      </c>
      <c r="G511" s="61"/>
      <c r="H511" s="61"/>
      <c r="I511" s="60" t="s">
        <v>21</v>
      </c>
      <c r="J511" s="75">
        <v>0</v>
      </c>
      <c r="K511" s="75"/>
      <c r="L511" s="64">
        <f>IF('[2]RY3 Model 18_19'!O485=0,"",'[2]RY3 Model 18_19'!O485)</f>
        <v>8541.44</v>
      </c>
      <c r="M511" s="64">
        <f>IF('[2]RY3 Model 18_19'!P485=0,"",'[2]RY3 Model 18_19'!P485)</f>
        <v>8541.44</v>
      </c>
      <c r="N511" s="64">
        <f>IF('[2]RY3 Model 18_19'!Q485=0,"",'[2]RY3 Model 18_19'!Q485)</f>
        <v>8541.44</v>
      </c>
      <c r="O511" s="64" t="str">
        <f>IF('[2]RY3 Model 18_19'!R485=0,"",'[2]RY3 Model 18_19'!R485)</f>
        <v/>
      </c>
      <c r="P511" s="64"/>
      <c r="Q511" s="55">
        <f>IF('[2]RY3 Model 18_19'!AD485=0,"",'[2]RY3 Model 18_19'!AD485)</f>
        <v>43191</v>
      </c>
      <c r="R511" s="55">
        <f>IF('[2]RY3 Model 18_19'!AE485=0,"",'[2]RY3 Model 18_19'!AE485)</f>
        <v>43221</v>
      </c>
      <c r="S511" s="55" t="str">
        <f>IF('[2]RY3 Model 18_19'!AF485=0,"",'[2]RY3 Model 18_19'!AF485)</f>
        <v/>
      </c>
      <c r="T511" s="60">
        <f>IF('[2]RY3 Model 18_19'!AI485=0,"",365*'[2]RY3 Model 18_19'!AI485)</f>
        <v>30</v>
      </c>
      <c r="U511" s="60">
        <f>IF('[2]RY3 Model 18_19'!AJ485=0,"",365*'[2]RY3 Model 18_19'!AJ485)</f>
        <v>335</v>
      </c>
      <c r="V511" s="60" t="str">
        <f>IF('[2]RY3 Model 18_19'!AK485=0,"",365*'[2]RY3 Model 18_19'!AK485)</f>
        <v/>
      </c>
      <c r="W511" s="65">
        <f t="shared" si="22"/>
        <v>0</v>
      </c>
      <c r="X511" s="65" t="str">
        <f t="shared" si="23"/>
        <v>Yes</v>
      </c>
      <c r="Y511" s="66">
        <f>IF('[2]RY3 Model 18_19'!W485=0,"",'[2]RY3 Model 18_19'!W485)</f>
        <v>8541.44</v>
      </c>
      <c r="Z511" s="66">
        <f>IF('[2]RY3 Model 18_19'!X485=0,"",'[2]RY3 Model 18_19'!X485)</f>
        <v>8541.44</v>
      </c>
      <c r="AA511" s="67">
        <f t="shared" si="24"/>
        <v>0</v>
      </c>
      <c r="AB511" s="68"/>
      <c r="AC511" s="69"/>
      <c r="AD511" s="2"/>
      <c r="AE511" s="2"/>
      <c r="AF511" s="2"/>
      <c r="AG511" s="2"/>
    </row>
    <row r="512" spans="1:33" x14ac:dyDescent="0.2">
      <c r="A512" s="3"/>
      <c r="B512" s="3" t="str">
        <f>IF('[2]RY3 Model 18_19'!D486=C512,"",1)</f>
        <v/>
      </c>
      <c r="C512" s="58" t="s">
        <v>109</v>
      </c>
      <c r="D512" s="59"/>
      <c r="E512" s="59" t="s">
        <v>57</v>
      </c>
      <c r="F512" s="60" t="s">
        <v>57</v>
      </c>
      <c r="G512" s="61"/>
      <c r="H512" s="61"/>
      <c r="I512" s="60" t="s">
        <v>21</v>
      </c>
      <c r="J512" s="75">
        <v>0</v>
      </c>
      <c r="K512" s="75"/>
      <c r="L512" s="64">
        <f>IF('[2]RY3 Model 18_19'!O486=0,"",'[2]RY3 Model 18_19'!O486)</f>
        <v>3358.63</v>
      </c>
      <c r="M512" s="64">
        <f>IF('[2]RY3 Model 18_19'!P486=0,"",'[2]RY3 Model 18_19'!P486)</f>
        <v>3358.63</v>
      </c>
      <c r="N512" s="64">
        <f>IF('[2]RY3 Model 18_19'!Q486=0,"",'[2]RY3 Model 18_19'!Q486)</f>
        <v>3358.63</v>
      </c>
      <c r="O512" s="64" t="str">
        <f>IF('[2]RY3 Model 18_19'!R486=0,"",'[2]RY3 Model 18_19'!R486)</f>
        <v/>
      </c>
      <c r="P512" s="64"/>
      <c r="Q512" s="55">
        <f>IF('[2]RY3 Model 18_19'!AD486=0,"",'[2]RY3 Model 18_19'!AD486)</f>
        <v>43191</v>
      </c>
      <c r="R512" s="55">
        <f>IF('[2]RY3 Model 18_19'!AE486=0,"",'[2]RY3 Model 18_19'!AE486)</f>
        <v>43221</v>
      </c>
      <c r="S512" s="55" t="str">
        <f>IF('[2]RY3 Model 18_19'!AF486=0,"",'[2]RY3 Model 18_19'!AF486)</f>
        <v/>
      </c>
      <c r="T512" s="60">
        <f>IF('[2]RY3 Model 18_19'!AI486=0,"",365*'[2]RY3 Model 18_19'!AI486)</f>
        <v>30</v>
      </c>
      <c r="U512" s="60">
        <f>IF('[2]RY3 Model 18_19'!AJ486=0,"",365*'[2]RY3 Model 18_19'!AJ486)</f>
        <v>335</v>
      </c>
      <c r="V512" s="60" t="str">
        <f>IF('[2]RY3 Model 18_19'!AK486=0,"",365*'[2]RY3 Model 18_19'!AK486)</f>
        <v/>
      </c>
      <c r="W512" s="65">
        <f t="shared" si="22"/>
        <v>0</v>
      </c>
      <c r="X512" s="65" t="str">
        <f t="shared" si="23"/>
        <v>Yes</v>
      </c>
      <c r="Y512" s="66">
        <f>IF('[2]RY3 Model 18_19'!W486=0,"",'[2]RY3 Model 18_19'!W486)</f>
        <v>3358.63</v>
      </c>
      <c r="Z512" s="66">
        <f>IF('[2]RY3 Model 18_19'!X486=0,"",'[2]RY3 Model 18_19'!X486)</f>
        <v>3358.63</v>
      </c>
      <c r="AA512" s="67">
        <f t="shared" si="24"/>
        <v>0</v>
      </c>
      <c r="AB512" s="68"/>
      <c r="AC512" s="69"/>
      <c r="AD512" s="2"/>
      <c r="AE512" s="2"/>
      <c r="AF512" s="2"/>
      <c r="AG512" s="2"/>
    </row>
    <row r="513" spans="1:33" x14ac:dyDescent="0.2">
      <c r="A513" s="3"/>
      <c r="B513" s="3" t="str">
        <f>IF('[2]RY3 Model 18_19'!D487=C513,"",1)</f>
        <v/>
      </c>
      <c r="C513" s="58" t="s">
        <v>110</v>
      </c>
      <c r="D513" s="59"/>
      <c r="E513" s="59" t="s">
        <v>57</v>
      </c>
      <c r="F513" s="60" t="s">
        <v>57</v>
      </c>
      <c r="G513" s="61"/>
      <c r="H513" s="61"/>
      <c r="I513" s="60" t="s">
        <v>21</v>
      </c>
      <c r="J513" s="75">
        <v>0</v>
      </c>
      <c r="K513" s="75"/>
      <c r="L513" s="64">
        <f>IF('[2]RY3 Model 18_19'!O487=0,"",'[2]RY3 Model 18_19'!O487)</f>
        <v>5033.04</v>
      </c>
      <c r="M513" s="64">
        <f>IF('[2]RY3 Model 18_19'!P487=0,"",'[2]RY3 Model 18_19'!P487)</f>
        <v>5033.04</v>
      </c>
      <c r="N513" s="64">
        <f>IF('[2]RY3 Model 18_19'!Q487=0,"",'[2]RY3 Model 18_19'!Q487)</f>
        <v>5033.04</v>
      </c>
      <c r="O513" s="64" t="str">
        <f>IF('[2]RY3 Model 18_19'!R487=0,"",'[2]RY3 Model 18_19'!R487)</f>
        <v/>
      </c>
      <c r="P513" s="64"/>
      <c r="Q513" s="55">
        <f>IF('[2]RY3 Model 18_19'!AD487=0,"",'[2]RY3 Model 18_19'!AD487)</f>
        <v>43191</v>
      </c>
      <c r="R513" s="55">
        <f>IF('[2]RY3 Model 18_19'!AE487=0,"",'[2]RY3 Model 18_19'!AE487)</f>
        <v>43221</v>
      </c>
      <c r="S513" s="55" t="str">
        <f>IF('[2]RY3 Model 18_19'!AF487=0,"",'[2]RY3 Model 18_19'!AF487)</f>
        <v/>
      </c>
      <c r="T513" s="60">
        <f>IF('[2]RY3 Model 18_19'!AI487=0,"",365*'[2]RY3 Model 18_19'!AI487)</f>
        <v>30</v>
      </c>
      <c r="U513" s="60">
        <f>IF('[2]RY3 Model 18_19'!AJ487=0,"",365*'[2]RY3 Model 18_19'!AJ487)</f>
        <v>335</v>
      </c>
      <c r="V513" s="60" t="str">
        <f>IF('[2]RY3 Model 18_19'!AK487=0,"",365*'[2]RY3 Model 18_19'!AK487)</f>
        <v/>
      </c>
      <c r="W513" s="65">
        <f t="shared" si="22"/>
        <v>0</v>
      </c>
      <c r="X513" s="65" t="str">
        <f t="shared" si="23"/>
        <v>Yes</v>
      </c>
      <c r="Y513" s="66">
        <f>IF('[2]RY3 Model 18_19'!W487=0,"",'[2]RY3 Model 18_19'!W487)</f>
        <v>5033.04</v>
      </c>
      <c r="Z513" s="66">
        <f>IF('[2]RY3 Model 18_19'!X487=0,"",'[2]RY3 Model 18_19'!X487)</f>
        <v>5033.04</v>
      </c>
      <c r="AA513" s="67">
        <f t="shared" si="24"/>
        <v>0</v>
      </c>
      <c r="AB513" s="68"/>
      <c r="AC513" s="69"/>
      <c r="AD513" s="2"/>
      <c r="AE513" s="2"/>
      <c r="AF513" s="2"/>
      <c r="AG513" s="2"/>
    </row>
    <row r="514" spans="1:33" x14ac:dyDescent="0.2">
      <c r="A514" s="3"/>
      <c r="B514" s="3" t="str">
        <f>IF('[2]RY3 Model 18_19'!D488=C514,"",1)</f>
        <v/>
      </c>
      <c r="C514" s="58" t="s">
        <v>111</v>
      </c>
      <c r="D514" s="59"/>
      <c r="E514" s="59" t="s">
        <v>57</v>
      </c>
      <c r="F514" s="60" t="s">
        <v>57</v>
      </c>
      <c r="G514" s="61"/>
      <c r="H514" s="61"/>
      <c r="I514" s="60" t="s">
        <v>21</v>
      </c>
      <c r="J514" s="75">
        <v>0</v>
      </c>
      <c r="K514" s="75"/>
      <c r="L514" s="64">
        <f>IF('[2]RY3 Model 18_19'!O488=0,"",'[2]RY3 Model 18_19'!O488)</f>
        <v>2016.3</v>
      </c>
      <c r="M514" s="64">
        <f>IF('[2]RY3 Model 18_19'!P488=0,"",'[2]RY3 Model 18_19'!P488)</f>
        <v>2016.3</v>
      </c>
      <c r="N514" s="64">
        <f>IF('[2]RY3 Model 18_19'!Q488=0,"",'[2]RY3 Model 18_19'!Q488)</f>
        <v>2016.3</v>
      </c>
      <c r="O514" s="64" t="str">
        <f>IF('[2]RY3 Model 18_19'!R488=0,"",'[2]RY3 Model 18_19'!R488)</f>
        <v/>
      </c>
      <c r="P514" s="64"/>
      <c r="Q514" s="55">
        <f>IF('[2]RY3 Model 18_19'!AD488=0,"",'[2]RY3 Model 18_19'!AD488)</f>
        <v>43191</v>
      </c>
      <c r="R514" s="55">
        <f>IF('[2]RY3 Model 18_19'!AE488=0,"",'[2]RY3 Model 18_19'!AE488)</f>
        <v>43221</v>
      </c>
      <c r="S514" s="55" t="str">
        <f>IF('[2]RY3 Model 18_19'!AF488=0,"",'[2]RY3 Model 18_19'!AF488)</f>
        <v/>
      </c>
      <c r="T514" s="60">
        <f>IF('[2]RY3 Model 18_19'!AI488=0,"",365*'[2]RY3 Model 18_19'!AI488)</f>
        <v>30</v>
      </c>
      <c r="U514" s="60">
        <f>IF('[2]RY3 Model 18_19'!AJ488=0,"",365*'[2]RY3 Model 18_19'!AJ488)</f>
        <v>335</v>
      </c>
      <c r="V514" s="60" t="str">
        <f>IF('[2]RY3 Model 18_19'!AK488=0,"",365*'[2]RY3 Model 18_19'!AK488)</f>
        <v/>
      </c>
      <c r="W514" s="65">
        <f t="shared" si="22"/>
        <v>0</v>
      </c>
      <c r="X514" s="65" t="str">
        <f t="shared" si="23"/>
        <v>Yes</v>
      </c>
      <c r="Y514" s="66">
        <f>IF('[2]RY3 Model 18_19'!W488=0,"",'[2]RY3 Model 18_19'!W488)</f>
        <v>2016.3</v>
      </c>
      <c r="Z514" s="66">
        <f>IF('[2]RY3 Model 18_19'!X488=0,"",'[2]RY3 Model 18_19'!X488)</f>
        <v>2016.3</v>
      </c>
      <c r="AA514" s="67">
        <f t="shared" si="24"/>
        <v>0</v>
      </c>
      <c r="AB514" s="68"/>
      <c r="AC514" s="69"/>
      <c r="AD514" s="2"/>
      <c r="AE514" s="2"/>
      <c r="AF514" s="2"/>
      <c r="AG514" s="2"/>
    </row>
    <row r="515" spans="1:33" x14ac:dyDescent="0.2">
      <c r="A515" s="3"/>
      <c r="B515" s="3" t="str">
        <f>IF('[2]RY3 Model 18_19'!D489=C515,"",1)</f>
        <v/>
      </c>
      <c r="C515" s="58" t="s">
        <v>112</v>
      </c>
      <c r="D515" s="59"/>
      <c r="E515" s="59" t="s">
        <v>57</v>
      </c>
      <c r="F515" s="60" t="s">
        <v>57</v>
      </c>
      <c r="G515" s="61"/>
      <c r="H515" s="61"/>
      <c r="I515" s="60" t="s">
        <v>21</v>
      </c>
      <c r="J515" s="75">
        <v>0</v>
      </c>
      <c r="K515" s="75"/>
      <c r="L515" s="64">
        <f>IF('[2]RY3 Model 18_19'!O489=0,"",'[2]RY3 Model 18_19'!O489)</f>
        <v>7533.12</v>
      </c>
      <c r="M515" s="64">
        <f>IF('[2]RY3 Model 18_19'!P489=0,"",'[2]RY3 Model 18_19'!P489)</f>
        <v>7533.12</v>
      </c>
      <c r="N515" s="64">
        <f>IF('[2]RY3 Model 18_19'!Q489=0,"",'[2]RY3 Model 18_19'!Q489)</f>
        <v>7533.12</v>
      </c>
      <c r="O515" s="64" t="str">
        <f>IF('[2]RY3 Model 18_19'!R489=0,"",'[2]RY3 Model 18_19'!R489)</f>
        <v/>
      </c>
      <c r="P515" s="64"/>
      <c r="Q515" s="55">
        <f>IF('[2]RY3 Model 18_19'!AD489=0,"",'[2]RY3 Model 18_19'!AD489)</f>
        <v>43191</v>
      </c>
      <c r="R515" s="55">
        <f>IF('[2]RY3 Model 18_19'!AE489=0,"",'[2]RY3 Model 18_19'!AE489)</f>
        <v>43221</v>
      </c>
      <c r="S515" s="55" t="str">
        <f>IF('[2]RY3 Model 18_19'!AF489=0,"",'[2]RY3 Model 18_19'!AF489)</f>
        <v/>
      </c>
      <c r="T515" s="60">
        <f>IF('[2]RY3 Model 18_19'!AI489=0,"",365*'[2]RY3 Model 18_19'!AI489)</f>
        <v>30</v>
      </c>
      <c r="U515" s="60">
        <f>IF('[2]RY3 Model 18_19'!AJ489=0,"",365*'[2]RY3 Model 18_19'!AJ489)</f>
        <v>335</v>
      </c>
      <c r="V515" s="60" t="str">
        <f>IF('[2]RY3 Model 18_19'!AK489=0,"",365*'[2]RY3 Model 18_19'!AK489)</f>
        <v/>
      </c>
      <c r="W515" s="65">
        <f t="shared" si="22"/>
        <v>0</v>
      </c>
      <c r="X515" s="65" t="str">
        <f t="shared" si="23"/>
        <v>Yes</v>
      </c>
      <c r="Y515" s="66">
        <f>IF('[2]RY3 Model 18_19'!W489=0,"",'[2]RY3 Model 18_19'!W489)</f>
        <v>7533.12</v>
      </c>
      <c r="Z515" s="66">
        <f>IF('[2]RY3 Model 18_19'!X489=0,"",'[2]RY3 Model 18_19'!X489)</f>
        <v>7533.12</v>
      </c>
      <c r="AA515" s="67">
        <f t="shared" si="24"/>
        <v>0</v>
      </c>
      <c r="AB515" s="68"/>
      <c r="AC515" s="69"/>
      <c r="AD515" s="2"/>
      <c r="AE515" s="2"/>
      <c r="AF515" s="2"/>
      <c r="AG515" s="2"/>
    </row>
    <row r="516" spans="1:33" x14ac:dyDescent="0.2">
      <c r="A516" s="3"/>
      <c r="B516" s="3" t="str">
        <f>IF('[2]RY3 Model 18_19'!D490=C516,"",1)</f>
        <v/>
      </c>
      <c r="C516" s="58" t="s">
        <v>113</v>
      </c>
      <c r="D516" s="59"/>
      <c r="E516" s="59" t="s">
        <v>57</v>
      </c>
      <c r="F516" s="60" t="s">
        <v>57</v>
      </c>
      <c r="G516" s="61"/>
      <c r="H516" s="61"/>
      <c r="I516" s="60" t="s">
        <v>21</v>
      </c>
      <c r="J516" s="75">
        <v>0</v>
      </c>
      <c r="K516" s="75"/>
      <c r="L516" s="64">
        <f>IF('[2]RY3 Model 18_19'!O490=0,"",'[2]RY3 Model 18_19'!O490)</f>
        <v>2511.0500000000002</v>
      </c>
      <c r="M516" s="64">
        <f>IF('[2]RY3 Model 18_19'!P490=0,"",'[2]RY3 Model 18_19'!P490)</f>
        <v>2511.0500000000002</v>
      </c>
      <c r="N516" s="64">
        <f>IF('[2]RY3 Model 18_19'!Q490=0,"",'[2]RY3 Model 18_19'!Q490)</f>
        <v>2511.0500000000002</v>
      </c>
      <c r="O516" s="64" t="str">
        <f>IF('[2]RY3 Model 18_19'!R490=0,"",'[2]RY3 Model 18_19'!R490)</f>
        <v/>
      </c>
      <c r="P516" s="64"/>
      <c r="Q516" s="55">
        <f>IF('[2]RY3 Model 18_19'!AD490=0,"",'[2]RY3 Model 18_19'!AD490)</f>
        <v>43191</v>
      </c>
      <c r="R516" s="55">
        <f>IF('[2]RY3 Model 18_19'!AE490=0,"",'[2]RY3 Model 18_19'!AE490)</f>
        <v>43221</v>
      </c>
      <c r="S516" s="55" t="str">
        <f>IF('[2]RY3 Model 18_19'!AF490=0,"",'[2]RY3 Model 18_19'!AF490)</f>
        <v/>
      </c>
      <c r="T516" s="60">
        <f>IF('[2]RY3 Model 18_19'!AI490=0,"",365*'[2]RY3 Model 18_19'!AI490)</f>
        <v>30</v>
      </c>
      <c r="U516" s="60">
        <f>IF('[2]RY3 Model 18_19'!AJ490=0,"",365*'[2]RY3 Model 18_19'!AJ490)</f>
        <v>335</v>
      </c>
      <c r="V516" s="60" t="str">
        <f>IF('[2]RY3 Model 18_19'!AK490=0,"",365*'[2]RY3 Model 18_19'!AK490)</f>
        <v/>
      </c>
      <c r="W516" s="65">
        <f t="shared" si="22"/>
        <v>0</v>
      </c>
      <c r="X516" s="65" t="str">
        <f t="shared" si="23"/>
        <v>Yes</v>
      </c>
      <c r="Y516" s="66">
        <f>IF('[2]RY3 Model 18_19'!W490=0,"",'[2]RY3 Model 18_19'!W490)</f>
        <v>2511.0500000000002</v>
      </c>
      <c r="Z516" s="66">
        <f>IF('[2]RY3 Model 18_19'!X490=0,"",'[2]RY3 Model 18_19'!X490)</f>
        <v>2511.0500000000002</v>
      </c>
      <c r="AA516" s="67">
        <f t="shared" si="24"/>
        <v>0</v>
      </c>
      <c r="AB516" s="68"/>
      <c r="AC516" s="69"/>
      <c r="AD516" s="2"/>
      <c r="AE516" s="2"/>
      <c r="AF516" s="2"/>
      <c r="AG516" s="2"/>
    </row>
    <row r="517" spans="1:33" x14ac:dyDescent="0.2">
      <c r="A517" s="3"/>
      <c r="B517" s="3" t="str">
        <f>IF('[2]RY3 Model 18_19'!D491=C517,"",1)</f>
        <v/>
      </c>
      <c r="C517" s="58" t="s">
        <v>114</v>
      </c>
      <c r="D517" s="59"/>
      <c r="E517" s="59" t="s">
        <v>57</v>
      </c>
      <c r="F517" s="60" t="s">
        <v>57</v>
      </c>
      <c r="G517" s="61"/>
      <c r="H517" s="61"/>
      <c r="I517" s="60" t="s">
        <v>21</v>
      </c>
      <c r="J517" s="75">
        <v>0</v>
      </c>
      <c r="K517" s="75"/>
      <c r="L517" s="64">
        <f>IF('[2]RY3 Model 18_19'!O491=0,"",'[2]RY3 Model 18_19'!O491)</f>
        <v>8987.0300000000007</v>
      </c>
      <c r="M517" s="64">
        <f>IF('[2]RY3 Model 18_19'!P491=0,"",'[2]RY3 Model 18_19'!P491)</f>
        <v>8987.0300000000007</v>
      </c>
      <c r="N517" s="64">
        <f>IF('[2]RY3 Model 18_19'!Q491=0,"",'[2]RY3 Model 18_19'!Q491)</f>
        <v>8987.0300000000007</v>
      </c>
      <c r="O517" s="64" t="str">
        <f>IF('[2]RY3 Model 18_19'!R491=0,"",'[2]RY3 Model 18_19'!R491)</f>
        <v/>
      </c>
      <c r="P517" s="64"/>
      <c r="Q517" s="55">
        <f>IF('[2]RY3 Model 18_19'!AD491=0,"",'[2]RY3 Model 18_19'!AD491)</f>
        <v>43191</v>
      </c>
      <c r="R517" s="55">
        <f>IF('[2]RY3 Model 18_19'!AE491=0,"",'[2]RY3 Model 18_19'!AE491)</f>
        <v>43221</v>
      </c>
      <c r="S517" s="55" t="str">
        <f>IF('[2]RY3 Model 18_19'!AF491=0,"",'[2]RY3 Model 18_19'!AF491)</f>
        <v/>
      </c>
      <c r="T517" s="60">
        <f>IF('[2]RY3 Model 18_19'!AI491=0,"",365*'[2]RY3 Model 18_19'!AI491)</f>
        <v>30</v>
      </c>
      <c r="U517" s="60">
        <f>IF('[2]RY3 Model 18_19'!AJ491=0,"",365*'[2]RY3 Model 18_19'!AJ491)</f>
        <v>335</v>
      </c>
      <c r="V517" s="60" t="str">
        <f>IF('[2]RY3 Model 18_19'!AK491=0,"",365*'[2]RY3 Model 18_19'!AK491)</f>
        <v/>
      </c>
      <c r="W517" s="65">
        <f t="shared" si="22"/>
        <v>0</v>
      </c>
      <c r="X517" s="65" t="str">
        <f t="shared" si="23"/>
        <v>Yes</v>
      </c>
      <c r="Y517" s="66">
        <f>IF('[2]RY3 Model 18_19'!W491=0,"",'[2]RY3 Model 18_19'!W491)</f>
        <v>8987.0300000000007</v>
      </c>
      <c r="Z517" s="66">
        <f>IF('[2]RY3 Model 18_19'!X491=0,"",'[2]RY3 Model 18_19'!X491)</f>
        <v>8987.0300000000007</v>
      </c>
      <c r="AA517" s="67">
        <f t="shared" si="24"/>
        <v>0</v>
      </c>
      <c r="AB517" s="68"/>
      <c r="AC517" s="69"/>
      <c r="AD517" s="2"/>
      <c r="AE517" s="2"/>
      <c r="AF517" s="2"/>
      <c r="AG517" s="2"/>
    </row>
    <row r="518" spans="1:33" x14ac:dyDescent="0.2">
      <c r="A518" s="3"/>
      <c r="B518" s="3" t="str">
        <f>IF('[2]RY3 Model 18_19'!D492=C518,"",1)</f>
        <v/>
      </c>
      <c r="C518" s="58" t="s">
        <v>115</v>
      </c>
      <c r="D518" s="59"/>
      <c r="E518" s="59" t="s">
        <v>57</v>
      </c>
      <c r="F518" s="60" t="s">
        <v>57</v>
      </c>
      <c r="G518" s="61"/>
      <c r="H518" s="61"/>
      <c r="I518" s="60" t="s">
        <v>21</v>
      </c>
      <c r="J518" s="75">
        <v>0</v>
      </c>
      <c r="K518" s="75"/>
      <c r="L518" s="64">
        <f>IF('[2]RY3 Model 18_19'!O492=0,"",'[2]RY3 Model 18_19'!O492)</f>
        <v>2953.55</v>
      </c>
      <c r="M518" s="64">
        <f>IF('[2]RY3 Model 18_19'!P492=0,"",'[2]RY3 Model 18_19'!P492)</f>
        <v>2953.55</v>
      </c>
      <c r="N518" s="64">
        <f>IF('[2]RY3 Model 18_19'!Q492=0,"",'[2]RY3 Model 18_19'!Q492)</f>
        <v>2953.55</v>
      </c>
      <c r="O518" s="64" t="str">
        <f>IF('[2]RY3 Model 18_19'!R492=0,"",'[2]RY3 Model 18_19'!R492)</f>
        <v/>
      </c>
      <c r="P518" s="64"/>
      <c r="Q518" s="55">
        <f>IF('[2]RY3 Model 18_19'!AD492=0,"",'[2]RY3 Model 18_19'!AD492)</f>
        <v>43191</v>
      </c>
      <c r="R518" s="55">
        <f>IF('[2]RY3 Model 18_19'!AE492=0,"",'[2]RY3 Model 18_19'!AE492)</f>
        <v>43221</v>
      </c>
      <c r="S518" s="55" t="str">
        <f>IF('[2]RY3 Model 18_19'!AF492=0,"",'[2]RY3 Model 18_19'!AF492)</f>
        <v/>
      </c>
      <c r="T518" s="60">
        <f>IF('[2]RY3 Model 18_19'!AI492=0,"",365*'[2]RY3 Model 18_19'!AI492)</f>
        <v>30</v>
      </c>
      <c r="U518" s="60">
        <f>IF('[2]RY3 Model 18_19'!AJ492=0,"",365*'[2]RY3 Model 18_19'!AJ492)</f>
        <v>335</v>
      </c>
      <c r="V518" s="60" t="str">
        <f>IF('[2]RY3 Model 18_19'!AK492=0,"",365*'[2]RY3 Model 18_19'!AK492)</f>
        <v/>
      </c>
      <c r="W518" s="65">
        <f t="shared" si="22"/>
        <v>0</v>
      </c>
      <c r="X518" s="65" t="str">
        <f t="shared" si="23"/>
        <v>Yes</v>
      </c>
      <c r="Y518" s="66">
        <f>IF('[2]RY3 Model 18_19'!W492=0,"",'[2]RY3 Model 18_19'!W492)</f>
        <v>2953.55</v>
      </c>
      <c r="Z518" s="66">
        <f>IF('[2]RY3 Model 18_19'!X492=0,"",'[2]RY3 Model 18_19'!X492)</f>
        <v>2953.55</v>
      </c>
      <c r="AA518" s="67">
        <f t="shared" si="24"/>
        <v>0</v>
      </c>
      <c r="AB518" s="68"/>
      <c r="AC518" s="69"/>
      <c r="AD518" s="2"/>
      <c r="AE518" s="2"/>
      <c r="AF518" s="2"/>
      <c r="AG518" s="2"/>
    </row>
    <row r="519" spans="1:33" x14ac:dyDescent="0.2">
      <c r="A519" s="3"/>
      <c r="B519" s="3" t="str">
        <f>IF('[2]RY3 Model 18_19'!D493=C519,"",1)</f>
        <v/>
      </c>
      <c r="C519" s="58"/>
      <c r="D519" s="59"/>
      <c r="E519" s="59"/>
      <c r="F519" s="60"/>
      <c r="G519" s="61"/>
      <c r="H519" s="61"/>
      <c r="I519" s="60"/>
      <c r="J519" s="75"/>
      <c r="K519" s="75"/>
      <c r="L519" s="64" t="str">
        <f>IF('[2]RY3 Model 18_19'!O493=0,"",'[2]RY3 Model 18_19'!O493)</f>
        <v/>
      </c>
      <c r="M519" s="64" t="str">
        <f>IF('[2]RY3 Model 18_19'!P493=0,"",'[2]RY3 Model 18_19'!P493)</f>
        <v/>
      </c>
      <c r="N519" s="64" t="str">
        <f>IF('[2]RY3 Model 18_19'!Q493=0,"",'[2]RY3 Model 18_19'!Q493)</f>
        <v/>
      </c>
      <c r="O519" s="64" t="str">
        <f>IF('[2]RY3 Model 18_19'!R493=0,"",'[2]RY3 Model 18_19'!R493)</f>
        <v/>
      </c>
      <c r="P519" s="64"/>
      <c r="Q519" s="55" t="str">
        <f>IF('[2]RY3 Model 18_19'!AD493=0,"",'[2]RY3 Model 18_19'!AD493)</f>
        <v/>
      </c>
      <c r="R519" s="55" t="str">
        <f>IF('[2]RY3 Model 18_19'!AE493=0,"",'[2]RY3 Model 18_19'!AE493)</f>
        <v/>
      </c>
      <c r="S519" s="55" t="str">
        <f>IF('[2]RY3 Model 18_19'!AF493=0,"",'[2]RY3 Model 18_19'!AF493)</f>
        <v/>
      </c>
      <c r="T519" s="60" t="str">
        <f>IF('[2]RY3 Model 18_19'!AI493=0,"",365*'[2]RY3 Model 18_19'!AI493)</f>
        <v/>
      </c>
      <c r="U519" s="60" t="str">
        <f>IF('[2]RY3 Model 18_19'!AJ493=0,"",365*'[2]RY3 Model 18_19'!AJ493)</f>
        <v/>
      </c>
      <c r="V519" s="60" t="str">
        <f>IF('[2]RY3 Model 18_19'!AK493=0,"",365*'[2]RY3 Model 18_19'!AK493)</f>
        <v/>
      </c>
      <c r="W519" s="65" t="str">
        <f t="shared" si="22"/>
        <v/>
      </c>
      <c r="X519" s="65" t="str">
        <f t="shared" si="23"/>
        <v/>
      </c>
      <c r="Y519" s="66" t="str">
        <f>IF('[2]RY3 Model 18_19'!W493=0,"",'[2]RY3 Model 18_19'!W493)</f>
        <v/>
      </c>
      <c r="Z519" s="66" t="str">
        <f>IF('[2]RY3 Model 18_19'!X493=0,"",'[2]RY3 Model 18_19'!X493)</f>
        <v/>
      </c>
      <c r="AA519" s="67" t="str">
        <f t="shared" si="24"/>
        <v/>
      </c>
      <c r="AB519" s="68"/>
      <c r="AC519" s="69"/>
      <c r="AD519" s="2"/>
      <c r="AE519" s="2"/>
      <c r="AF519" s="2"/>
      <c r="AG519" s="2"/>
    </row>
    <row r="520" spans="1:33" x14ac:dyDescent="0.2">
      <c r="A520" s="3"/>
      <c r="B520" s="3" t="str">
        <f>IF('[2]RY3 Model 18_19'!D494=C520,"",1)</f>
        <v/>
      </c>
      <c r="C520" s="58"/>
      <c r="D520" s="59"/>
      <c r="E520" s="59"/>
      <c r="F520" s="60"/>
      <c r="G520" s="61"/>
      <c r="H520" s="61"/>
      <c r="I520" s="60"/>
      <c r="J520" s="75"/>
      <c r="K520" s="75"/>
      <c r="L520" s="64" t="str">
        <f>IF('[2]RY3 Model 18_19'!O494=0,"",'[2]RY3 Model 18_19'!O494)</f>
        <v/>
      </c>
      <c r="M520" s="64" t="str">
        <f>IF('[2]RY3 Model 18_19'!P494=0,"",'[2]RY3 Model 18_19'!P494)</f>
        <v/>
      </c>
      <c r="N520" s="64" t="str">
        <f>IF('[2]RY3 Model 18_19'!Q494=0,"",'[2]RY3 Model 18_19'!Q494)</f>
        <v/>
      </c>
      <c r="O520" s="64" t="str">
        <f>IF('[2]RY3 Model 18_19'!R494=0,"",'[2]RY3 Model 18_19'!R494)</f>
        <v/>
      </c>
      <c r="P520" s="64"/>
      <c r="Q520" s="55" t="str">
        <f>IF('[2]RY3 Model 18_19'!AD494=0,"",'[2]RY3 Model 18_19'!AD494)</f>
        <v/>
      </c>
      <c r="R520" s="55" t="str">
        <f>IF('[2]RY3 Model 18_19'!AE494=0,"",'[2]RY3 Model 18_19'!AE494)</f>
        <v/>
      </c>
      <c r="S520" s="55" t="str">
        <f>IF('[2]RY3 Model 18_19'!AF494=0,"",'[2]RY3 Model 18_19'!AF494)</f>
        <v/>
      </c>
      <c r="T520" s="60" t="str">
        <f>IF('[2]RY3 Model 18_19'!AI494=0,"",365*'[2]RY3 Model 18_19'!AI494)</f>
        <v/>
      </c>
      <c r="U520" s="60" t="str">
        <f>IF('[2]RY3 Model 18_19'!AJ494=0,"",365*'[2]RY3 Model 18_19'!AJ494)</f>
        <v/>
      </c>
      <c r="V520" s="60" t="str">
        <f>IF('[2]RY3 Model 18_19'!AK494=0,"",365*'[2]RY3 Model 18_19'!AK494)</f>
        <v/>
      </c>
      <c r="W520" s="65" t="str">
        <f t="shared" si="22"/>
        <v/>
      </c>
      <c r="X520" s="65" t="str">
        <f t="shared" si="23"/>
        <v/>
      </c>
      <c r="Y520" s="66" t="str">
        <f>IF('[2]RY3 Model 18_19'!W494=0,"",'[2]RY3 Model 18_19'!W494)</f>
        <v/>
      </c>
      <c r="Z520" s="66" t="str">
        <f>IF('[2]RY3 Model 18_19'!X494=0,"",'[2]RY3 Model 18_19'!X494)</f>
        <v/>
      </c>
      <c r="AA520" s="67" t="str">
        <f t="shared" si="24"/>
        <v/>
      </c>
      <c r="AB520" s="68"/>
      <c r="AC520" s="69"/>
      <c r="AD520" s="2"/>
      <c r="AE520" s="2"/>
      <c r="AF520" s="2"/>
      <c r="AG520" s="2"/>
    </row>
    <row r="521" spans="1:33" x14ac:dyDescent="0.2">
      <c r="A521" s="3"/>
      <c r="B521" s="3" t="str">
        <f>IF('[2]RY3 Model 18_19'!D495=C521,"",1)</f>
        <v/>
      </c>
      <c r="C521" s="48" t="s">
        <v>224</v>
      </c>
      <c r="D521" s="59"/>
      <c r="E521" s="59"/>
      <c r="F521" s="60"/>
      <c r="G521" s="61"/>
      <c r="H521" s="61"/>
      <c r="I521" s="60"/>
      <c r="J521" s="75"/>
      <c r="K521" s="75"/>
      <c r="L521" s="64" t="str">
        <f>IF('[2]RY3 Model 18_19'!O495=0,"",'[2]RY3 Model 18_19'!O495)</f>
        <v/>
      </c>
      <c r="M521" s="64" t="str">
        <f>IF('[2]RY3 Model 18_19'!P495=0,"",'[2]RY3 Model 18_19'!P495)</f>
        <v/>
      </c>
      <c r="N521" s="64" t="str">
        <f>IF('[2]RY3 Model 18_19'!Q495=0,"",'[2]RY3 Model 18_19'!Q495)</f>
        <v/>
      </c>
      <c r="O521" s="64" t="str">
        <f>IF('[2]RY3 Model 18_19'!R495=0,"",'[2]RY3 Model 18_19'!R495)</f>
        <v/>
      </c>
      <c r="P521" s="64"/>
      <c r="Q521" s="55" t="str">
        <f>IF('[2]RY3 Model 18_19'!AD495=0,"",'[2]RY3 Model 18_19'!AD495)</f>
        <v/>
      </c>
      <c r="R521" s="55" t="str">
        <f>IF('[2]RY3 Model 18_19'!AE495=0,"",'[2]RY3 Model 18_19'!AE495)</f>
        <v/>
      </c>
      <c r="S521" s="55" t="str">
        <f>IF('[2]RY3 Model 18_19'!AF495=0,"",'[2]RY3 Model 18_19'!AF495)</f>
        <v/>
      </c>
      <c r="T521" s="60" t="str">
        <f>IF('[2]RY3 Model 18_19'!AI495=0,"",365*'[2]RY3 Model 18_19'!AI495)</f>
        <v/>
      </c>
      <c r="U521" s="60" t="str">
        <f>IF('[2]RY3 Model 18_19'!AJ495=0,"",365*'[2]RY3 Model 18_19'!AJ495)</f>
        <v/>
      </c>
      <c r="V521" s="60" t="str">
        <f>IF('[2]RY3 Model 18_19'!AK495=0,"",365*'[2]RY3 Model 18_19'!AK495)</f>
        <v/>
      </c>
      <c r="W521" s="65" t="str">
        <f t="shared" si="22"/>
        <v/>
      </c>
      <c r="X521" s="65" t="str">
        <f t="shared" si="23"/>
        <v/>
      </c>
      <c r="Y521" s="66" t="str">
        <f>IF('[2]RY3 Model 18_19'!W495=0,"",'[2]RY3 Model 18_19'!W495)</f>
        <v/>
      </c>
      <c r="Z521" s="66" t="str">
        <f>IF('[2]RY3 Model 18_19'!X495=0,"",'[2]RY3 Model 18_19'!X495)</f>
        <v/>
      </c>
      <c r="AA521" s="67" t="str">
        <f t="shared" si="24"/>
        <v/>
      </c>
      <c r="AB521" s="68"/>
      <c r="AC521" s="69"/>
      <c r="AD521" s="2"/>
      <c r="AE521" s="2"/>
      <c r="AF521" s="2"/>
      <c r="AG521" s="2"/>
    </row>
    <row r="522" spans="1:33" x14ac:dyDescent="0.2">
      <c r="A522" s="3"/>
      <c r="B522" s="3" t="str">
        <f>IF('[2]RY3 Model 18_19'!D496=C522,"",1)</f>
        <v/>
      </c>
      <c r="C522" s="58" t="s">
        <v>95</v>
      </c>
      <c r="D522" s="59"/>
      <c r="E522" s="59" t="s">
        <v>57</v>
      </c>
      <c r="F522" s="60" t="s">
        <v>57</v>
      </c>
      <c r="G522" s="61"/>
      <c r="H522" s="61"/>
      <c r="I522" s="60" t="s">
        <v>21</v>
      </c>
      <c r="J522" s="75">
        <v>0</v>
      </c>
      <c r="K522" s="75"/>
      <c r="L522" s="64">
        <f>IF('[2]RY3 Model 18_19'!O496=0,"",'[2]RY3 Model 18_19'!O496)</f>
        <v>1494.75</v>
      </c>
      <c r="M522" s="64">
        <f>IF('[2]RY3 Model 18_19'!P496=0,"",'[2]RY3 Model 18_19'!P496)</f>
        <v>1494.75</v>
      </c>
      <c r="N522" s="64">
        <f>IF('[2]RY3 Model 18_19'!Q496=0,"",'[2]RY3 Model 18_19'!Q496)</f>
        <v>1494.75</v>
      </c>
      <c r="O522" s="64" t="str">
        <f>IF('[2]RY3 Model 18_19'!R496=0,"",'[2]RY3 Model 18_19'!R496)</f>
        <v/>
      </c>
      <c r="P522" s="64"/>
      <c r="Q522" s="55">
        <f>IF('[2]RY3 Model 18_19'!AD496=0,"",'[2]RY3 Model 18_19'!AD496)</f>
        <v>43191</v>
      </c>
      <c r="R522" s="55">
        <f>IF('[2]RY3 Model 18_19'!AE496=0,"",'[2]RY3 Model 18_19'!AE496)</f>
        <v>43221</v>
      </c>
      <c r="S522" s="55" t="str">
        <f>IF('[2]RY3 Model 18_19'!AF496=0,"",'[2]RY3 Model 18_19'!AF496)</f>
        <v/>
      </c>
      <c r="T522" s="60">
        <f>IF('[2]RY3 Model 18_19'!AI496=0,"",365*'[2]RY3 Model 18_19'!AI496)</f>
        <v>30</v>
      </c>
      <c r="U522" s="60">
        <f>IF('[2]RY3 Model 18_19'!AJ496=0,"",365*'[2]RY3 Model 18_19'!AJ496)</f>
        <v>335</v>
      </c>
      <c r="V522" s="60" t="str">
        <f>IF('[2]RY3 Model 18_19'!AK496=0,"",365*'[2]RY3 Model 18_19'!AK496)</f>
        <v/>
      </c>
      <c r="W522" s="65">
        <f t="shared" si="22"/>
        <v>0</v>
      </c>
      <c r="X522" s="65" t="str">
        <f t="shared" si="23"/>
        <v>Yes</v>
      </c>
      <c r="Y522" s="66">
        <f>IF('[2]RY3 Model 18_19'!W496=0,"",'[2]RY3 Model 18_19'!W496)</f>
        <v>1494.75</v>
      </c>
      <c r="Z522" s="66">
        <f>IF('[2]RY3 Model 18_19'!X496=0,"",'[2]RY3 Model 18_19'!X496)</f>
        <v>1494.75</v>
      </c>
      <c r="AA522" s="67">
        <f t="shared" si="24"/>
        <v>0</v>
      </c>
      <c r="AB522" s="68"/>
      <c r="AC522" s="69"/>
      <c r="AD522" s="2"/>
      <c r="AE522" s="2"/>
      <c r="AF522" s="2"/>
      <c r="AG522" s="2"/>
    </row>
    <row r="523" spans="1:33" x14ac:dyDescent="0.2">
      <c r="A523" s="3"/>
      <c r="B523" s="3" t="str">
        <f>IF('[2]RY3 Model 18_19'!D497=C523,"",1)</f>
        <v/>
      </c>
      <c r="C523" s="58" t="s">
        <v>220</v>
      </c>
      <c r="D523" s="59"/>
      <c r="E523" s="59" t="s">
        <v>57</v>
      </c>
      <c r="F523" s="60" t="s">
        <v>57</v>
      </c>
      <c r="G523" s="61"/>
      <c r="H523" s="61"/>
      <c r="I523" s="60" t="s">
        <v>21</v>
      </c>
      <c r="J523" s="75">
        <v>0</v>
      </c>
      <c r="K523" s="75"/>
      <c r="L523" s="64">
        <f>IF('[2]RY3 Model 18_19'!O497=0,"",'[2]RY3 Model 18_19'!O497)</f>
        <v>1448.92</v>
      </c>
      <c r="M523" s="64">
        <f>IF('[2]RY3 Model 18_19'!P497=0,"",'[2]RY3 Model 18_19'!P497)</f>
        <v>1448.92</v>
      </c>
      <c r="N523" s="64">
        <f>IF('[2]RY3 Model 18_19'!Q497=0,"",'[2]RY3 Model 18_19'!Q497)</f>
        <v>1448.92</v>
      </c>
      <c r="O523" s="64" t="str">
        <f>IF('[2]RY3 Model 18_19'!R497=0,"",'[2]RY3 Model 18_19'!R497)</f>
        <v/>
      </c>
      <c r="P523" s="64"/>
      <c r="Q523" s="55">
        <f>IF('[2]RY3 Model 18_19'!AD497=0,"",'[2]RY3 Model 18_19'!AD497)</f>
        <v>43191</v>
      </c>
      <c r="R523" s="55">
        <f>IF('[2]RY3 Model 18_19'!AE497=0,"",'[2]RY3 Model 18_19'!AE497)</f>
        <v>43221</v>
      </c>
      <c r="S523" s="55" t="str">
        <f>IF('[2]RY3 Model 18_19'!AF497=0,"",'[2]RY3 Model 18_19'!AF497)</f>
        <v/>
      </c>
      <c r="T523" s="60">
        <f>IF('[2]RY3 Model 18_19'!AI497=0,"",365*'[2]RY3 Model 18_19'!AI497)</f>
        <v>30</v>
      </c>
      <c r="U523" s="60">
        <f>IF('[2]RY3 Model 18_19'!AJ497=0,"",365*'[2]RY3 Model 18_19'!AJ497)</f>
        <v>335</v>
      </c>
      <c r="V523" s="60" t="str">
        <f>IF('[2]RY3 Model 18_19'!AK497=0,"",365*'[2]RY3 Model 18_19'!AK497)</f>
        <v/>
      </c>
      <c r="W523" s="65">
        <f t="shared" si="22"/>
        <v>0</v>
      </c>
      <c r="X523" s="65" t="str">
        <f t="shared" si="23"/>
        <v>Yes</v>
      </c>
      <c r="Y523" s="66">
        <f>IF('[2]RY3 Model 18_19'!W497=0,"",'[2]RY3 Model 18_19'!W497)</f>
        <v>1448.92</v>
      </c>
      <c r="Z523" s="66">
        <f>IF('[2]RY3 Model 18_19'!X497=0,"",'[2]RY3 Model 18_19'!X497)</f>
        <v>1448.92</v>
      </c>
      <c r="AA523" s="67">
        <f t="shared" si="24"/>
        <v>0</v>
      </c>
      <c r="AB523" s="68"/>
      <c r="AC523" s="69"/>
      <c r="AD523" s="2"/>
      <c r="AE523" s="2"/>
      <c r="AF523" s="2"/>
      <c r="AG523" s="2"/>
    </row>
    <row r="524" spans="1:33" x14ac:dyDescent="0.2">
      <c r="A524" s="3"/>
      <c r="B524" s="3" t="str">
        <f>IF('[2]RY3 Model 18_19'!D498=C524,"",1)</f>
        <v/>
      </c>
      <c r="C524" s="58" t="s">
        <v>221</v>
      </c>
      <c r="D524" s="59"/>
      <c r="E524" s="59" t="s">
        <v>57</v>
      </c>
      <c r="F524" s="60" t="s">
        <v>57</v>
      </c>
      <c r="G524" s="61"/>
      <c r="H524" s="61"/>
      <c r="I524" s="60" t="s">
        <v>21</v>
      </c>
      <c r="J524" s="75">
        <v>0</v>
      </c>
      <c r="K524" s="75"/>
      <c r="L524" s="64">
        <f>IF('[2]RY3 Model 18_19'!O498=0,"",'[2]RY3 Model 18_19'!O498)</f>
        <v>1540.57</v>
      </c>
      <c r="M524" s="64">
        <f>IF('[2]RY3 Model 18_19'!P498=0,"",'[2]RY3 Model 18_19'!P498)</f>
        <v>1540.57</v>
      </c>
      <c r="N524" s="64">
        <f>IF('[2]RY3 Model 18_19'!Q498=0,"",'[2]RY3 Model 18_19'!Q498)</f>
        <v>1540.57</v>
      </c>
      <c r="O524" s="64" t="str">
        <f>IF('[2]RY3 Model 18_19'!R498=0,"",'[2]RY3 Model 18_19'!R498)</f>
        <v/>
      </c>
      <c r="P524" s="64"/>
      <c r="Q524" s="55">
        <f>IF('[2]RY3 Model 18_19'!AD498=0,"",'[2]RY3 Model 18_19'!AD498)</f>
        <v>43191</v>
      </c>
      <c r="R524" s="55">
        <f>IF('[2]RY3 Model 18_19'!AE498=0,"",'[2]RY3 Model 18_19'!AE498)</f>
        <v>43221</v>
      </c>
      <c r="S524" s="55" t="str">
        <f>IF('[2]RY3 Model 18_19'!AF498=0,"",'[2]RY3 Model 18_19'!AF498)</f>
        <v/>
      </c>
      <c r="T524" s="60">
        <f>IF('[2]RY3 Model 18_19'!AI498=0,"",365*'[2]RY3 Model 18_19'!AI498)</f>
        <v>30</v>
      </c>
      <c r="U524" s="60">
        <f>IF('[2]RY3 Model 18_19'!AJ498=0,"",365*'[2]RY3 Model 18_19'!AJ498)</f>
        <v>335</v>
      </c>
      <c r="V524" s="60" t="str">
        <f>IF('[2]RY3 Model 18_19'!AK498=0,"",365*'[2]RY3 Model 18_19'!AK498)</f>
        <v/>
      </c>
      <c r="W524" s="65">
        <f t="shared" si="22"/>
        <v>0</v>
      </c>
      <c r="X524" s="65" t="str">
        <f t="shared" si="23"/>
        <v>Yes</v>
      </c>
      <c r="Y524" s="66">
        <f>IF('[2]RY3 Model 18_19'!W498=0,"",'[2]RY3 Model 18_19'!W498)</f>
        <v>1540.57</v>
      </c>
      <c r="Z524" s="66">
        <f>IF('[2]RY3 Model 18_19'!X498=0,"",'[2]RY3 Model 18_19'!X498)</f>
        <v>1540.57</v>
      </c>
      <c r="AA524" s="67">
        <f t="shared" si="24"/>
        <v>0</v>
      </c>
      <c r="AB524" s="68"/>
      <c r="AC524" s="69"/>
      <c r="AD524" s="2"/>
      <c r="AE524" s="2"/>
      <c r="AF524" s="2"/>
      <c r="AG524" s="2"/>
    </row>
    <row r="525" spans="1:33" x14ac:dyDescent="0.2">
      <c r="A525" s="3"/>
      <c r="B525" s="3" t="str">
        <f>IF('[2]RY3 Model 18_19'!D499=C525,"",1)</f>
        <v/>
      </c>
      <c r="C525" s="58" t="s">
        <v>98</v>
      </c>
      <c r="D525" s="59"/>
      <c r="E525" s="59" t="s">
        <v>57</v>
      </c>
      <c r="F525" s="60" t="s">
        <v>57</v>
      </c>
      <c r="G525" s="61"/>
      <c r="H525" s="61"/>
      <c r="I525" s="60" t="s">
        <v>21</v>
      </c>
      <c r="J525" s="75">
        <v>0</v>
      </c>
      <c r="K525" s="75"/>
      <c r="L525" s="64">
        <f>IF('[2]RY3 Model 18_19'!O499=0,"",'[2]RY3 Model 18_19'!O499)</f>
        <v>1642.22</v>
      </c>
      <c r="M525" s="64">
        <f>IF('[2]RY3 Model 18_19'!P499=0,"",'[2]RY3 Model 18_19'!P499)</f>
        <v>1642.22</v>
      </c>
      <c r="N525" s="64">
        <f>IF('[2]RY3 Model 18_19'!Q499=0,"",'[2]RY3 Model 18_19'!Q499)</f>
        <v>1642.22</v>
      </c>
      <c r="O525" s="64" t="str">
        <f>IF('[2]RY3 Model 18_19'!R499=0,"",'[2]RY3 Model 18_19'!R499)</f>
        <v/>
      </c>
      <c r="P525" s="64"/>
      <c r="Q525" s="55">
        <f>IF('[2]RY3 Model 18_19'!AD499=0,"",'[2]RY3 Model 18_19'!AD499)</f>
        <v>43191</v>
      </c>
      <c r="R525" s="55">
        <f>IF('[2]RY3 Model 18_19'!AE499=0,"",'[2]RY3 Model 18_19'!AE499)</f>
        <v>43221</v>
      </c>
      <c r="S525" s="55" t="str">
        <f>IF('[2]RY3 Model 18_19'!AF499=0,"",'[2]RY3 Model 18_19'!AF499)</f>
        <v/>
      </c>
      <c r="T525" s="60">
        <f>IF('[2]RY3 Model 18_19'!AI499=0,"",365*'[2]RY3 Model 18_19'!AI499)</f>
        <v>30</v>
      </c>
      <c r="U525" s="60">
        <f>IF('[2]RY3 Model 18_19'!AJ499=0,"",365*'[2]RY3 Model 18_19'!AJ499)</f>
        <v>335</v>
      </c>
      <c r="V525" s="60" t="str">
        <f>IF('[2]RY3 Model 18_19'!AK499=0,"",365*'[2]RY3 Model 18_19'!AK499)</f>
        <v/>
      </c>
      <c r="W525" s="65">
        <f t="shared" si="22"/>
        <v>0</v>
      </c>
      <c r="X525" s="65" t="str">
        <f t="shared" si="23"/>
        <v>Yes</v>
      </c>
      <c r="Y525" s="66">
        <f>IF('[2]RY3 Model 18_19'!W499=0,"",'[2]RY3 Model 18_19'!W499)</f>
        <v>1642.22</v>
      </c>
      <c r="Z525" s="66">
        <f>IF('[2]RY3 Model 18_19'!X499=0,"",'[2]RY3 Model 18_19'!X499)</f>
        <v>1642.22</v>
      </c>
      <c r="AA525" s="67">
        <f t="shared" si="24"/>
        <v>0</v>
      </c>
      <c r="AB525" s="68"/>
      <c r="AC525" s="69"/>
      <c r="AD525" s="2"/>
      <c r="AE525" s="2"/>
      <c r="AF525" s="2"/>
      <c r="AG525" s="2"/>
    </row>
    <row r="526" spans="1:33" x14ac:dyDescent="0.2">
      <c r="A526" s="3"/>
      <c r="B526" s="3" t="str">
        <f>IF('[2]RY3 Model 18_19'!D500=C526,"",1)</f>
        <v/>
      </c>
      <c r="C526" s="58" t="s">
        <v>99</v>
      </c>
      <c r="D526" s="59"/>
      <c r="E526" s="59" t="s">
        <v>57</v>
      </c>
      <c r="F526" s="60" t="s">
        <v>57</v>
      </c>
      <c r="G526" s="61"/>
      <c r="H526" s="61"/>
      <c r="I526" s="60" t="s">
        <v>21</v>
      </c>
      <c r="J526" s="75">
        <v>0</v>
      </c>
      <c r="K526" s="75"/>
      <c r="L526" s="64">
        <f>IF('[2]RY3 Model 18_19'!O500=0,"",'[2]RY3 Model 18_19'!O500)</f>
        <v>1637.17</v>
      </c>
      <c r="M526" s="64">
        <f>IF('[2]RY3 Model 18_19'!P500=0,"",'[2]RY3 Model 18_19'!P500)</f>
        <v>1637.17</v>
      </c>
      <c r="N526" s="64">
        <f>IF('[2]RY3 Model 18_19'!Q500=0,"",'[2]RY3 Model 18_19'!Q500)</f>
        <v>1637.17</v>
      </c>
      <c r="O526" s="64" t="str">
        <f>IF('[2]RY3 Model 18_19'!R500=0,"",'[2]RY3 Model 18_19'!R500)</f>
        <v/>
      </c>
      <c r="P526" s="64"/>
      <c r="Q526" s="55">
        <f>IF('[2]RY3 Model 18_19'!AD500=0,"",'[2]RY3 Model 18_19'!AD500)</f>
        <v>43191</v>
      </c>
      <c r="R526" s="55">
        <f>IF('[2]RY3 Model 18_19'!AE500=0,"",'[2]RY3 Model 18_19'!AE500)</f>
        <v>43221</v>
      </c>
      <c r="S526" s="55" t="str">
        <f>IF('[2]RY3 Model 18_19'!AF500=0,"",'[2]RY3 Model 18_19'!AF500)</f>
        <v/>
      </c>
      <c r="T526" s="60">
        <f>IF('[2]RY3 Model 18_19'!AI500=0,"",365*'[2]RY3 Model 18_19'!AI500)</f>
        <v>30</v>
      </c>
      <c r="U526" s="60">
        <f>IF('[2]RY3 Model 18_19'!AJ500=0,"",365*'[2]RY3 Model 18_19'!AJ500)</f>
        <v>335</v>
      </c>
      <c r="V526" s="60" t="str">
        <f>IF('[2]RY3 Model 18_19'!AK500=0,"",365*'[2]RY3 Model 18_19'!AK500)</f>
        <v/>
      </c>
      <c r="W526" s="65">
        <f t="shared" si="22"/>
        <v>0</v>
      </c>
      <c r="X526" s="65" t="str">
        <f t="shared" si="23"/>
        <v>Yes</v>
      </c>
      <c r="Y526" s="66">
        <f>IF('[2]RY3 Model 18_19'!W500=0,"",'[2]RY3 Model 18_19'!W500)</f>
        <v>1637.17</v>
      </c>
      <c r="Z526" s="66">
        <f>IF('[2]RY3 Model 18_19'!X500=0,"",'[2]RY3 Model 18_19'!X500)</f>
        <v>1637.17</v>
      </c>
      <c r="AA526" s="67">
        <f t="shared" si="24"/>
        <v>0</v>
      </c>
      <c r="AB526" s="68"/>
      <c r="AC526" s="69"/>
      <c r="AD526" s="2"/>
      <c r="AE526" s="2"/>
      <c r="AF526" s="2"/>
      <c r="AG526" s="2"/>
    </row>
    <row r="527" spans="1:33" x14ac:dyDescent="0.2">
      <c r="A527" s="3"/>
      <c r="B527" s="3" t="str">
        <f>IF('[2]RY3 Model 18_19'!D501=C527,"",1)</f>
        <v/>
      </c>
      <c r="C527" s="58" t="s">
        <v>100</v>
      </c>
      <c r="D527" s="59"/>
      <c r="E527" s="59" t="s">
        <v>57</v>
      </c>
      <c r="F527" s="60" t="s">
        <v>57</v>
      </c>
      <c r="G527" s="61"/>
      <c r="H527" s="61"/>
      <c r="I527" s="60" t="s">
        <v>21</v>
      </c>
      <c r="J527" s="75">
        <v>0</v>
      </c>
      <c r="K527" s="75"/>
      <c r="L527" s="64">
        <f>IF('[2]RY3 Model 18_19'!O501=0,"",'[2]RY3 Model 18_19'!O501)</f>
        <v>1551.54</v>
      </c>
      <c r="M527" s="64">
        <f>IF('[2]RY3 Model 18_19'!P501=0,"",'[2]RY3 Model 18_19'!P501)</f>
        <v>1551.54</v>
      </c>
      <c r="N527" s="64">
        <f>IF('[2]RY3 Model 18_19'!Q501=0,"",'[2]RY3 Model 18_19'!Q501)</f>
        <v>1551.54</v>
      </c>
      <c r="O527" s="64" t="str">
        <f>IF('[2]RY3 Model 18_19'!R501=0,"",'[2]RY3 Model 18_19'!R501)</f>
        <v/>
      </c>
      <c r="P527" s="64"/>
      <c r="Q527" s="55">
        <f>IF('[2]RY3 Model 18_19'!AD501=0,"",'[2]RY3 Model 18_19'!AD501)</f>
        <v>43191</v>
      </c>
      <c r="R527" s="55">
        <f>IF('[2]RY3 Model 18_19'!AE501=0,"",'[2]RY3 Model 18_19'!AE501)</f>
        <v>43221</v>
      </c>
      <c r="S527" s="55" t="str">
        <f>IF('[2]RY3 Model 18_19'!AF501=0,"",'[2]RY3 Model 18_19'!AF501)</f>
        <v/>
      </c>
      <c r="T527" s="60">
        <f>IF('[2]RY3 Model 18_19'!AI501=0,"",365*'[2]RY3 Model 18_19'!AI501)</f>
        <v>30</v>
      </c>
      <c r="U527" s="60">
        <f>IF('[2]RY3 Model 18_19'!AJ501=0,"",365*'[2]RY3 Model 18_19'!AJ501)</f>
        <v>335</v>
      </c>
      <c r="V527" s="60" t="str">
        <f>IF('[2]RY3 Model 18_19'!AK501=0,"",365*'[2]RY3 Model 18_19'!AK501)</f>
        <v/>
      </c>
      <c r="W527" s="65">
        <f t="shared" si="22"/>
        <v>0</v>
      </c>
      <c r="X527" s="65" t="str">
        <f t="shared" si="23"/>
        <v>Yes</v>
      </c>
      <c r="Y527" s="66">
        <f>IF('[2]RY3 Model 18_19'!W501=0,"",'[2]RY3 Model 18_19'!W501)</f>
        <v>1551.54</v>
      </c>
      <c r="Z527" s="66">
        <f>IF('[2]RY3 Model 18_19'!X501=0,"",'[2]RY3 Model 18_19'!X501)</f>
        <v>1551.54</v>
      </c>
      <c r="AA527" s="67">
        <f t="shared" si="24"/>
        <v>0</v>
      </c>
      <c r="AB527" s="68"/>
      <c r="AC527" s="69"/>
      <c r="AD527" s="2"/>
      <c r="AE527" s="2"/>
      <c r="AF527" s="2"/>
      <c r="AG527" s="2"/>
    </row>
    <row r="528" spans="1:33" x14ac:dyDescent="0.2">
      <c r="A528" s="3"/>
      <c r="B528" s="3" t="str">
        <f>IF('[2]RY3 Model 18_19'!D502=C528,"",1)</f>
        <v/>
      </c>
      <c r="C528" s="58" t="s">
        <v>222</v>
      </c>
      <c r="D528" s="59"/>
      <c r="E528" s="59" t="s">
        <v>57</v>
      </c>
      <c r="F528" s="60" t="s">
        <v>57</v>
      </c>
      <c r="G528" s="61"/>
      <c r="H528" s="61"/>
      <c r="I528" s="60" t="s">
        <v>21</v>
      </c>
      <c r="J528" s="75">
        <v>0</v>
      </c>
      <c r="K528" s="75"/>
      <c r="L528" s="64" t="str">
        <f>IF('[2]RY3 Model 18_19'!O502=0,"",'[2]RY3 Model 18_19'!O502)</f>
        <v/>
      </c>
      <c r="M528" s="64" t="str">
        <f>IF('[2]RY3 Model 18_19'!P502=0,"",'[2]RY3 Model 18_19'!P502)</f>
        <v/>
      </c>
      <c r="N528" s="64" t="str">
        <f>IF('[2]RY3 Model 18_19'!Q502=0,"",'[2]RY3 Model 18_19'!Q502)</f>
        <v/>
      </c>
      <c r="O528" s="64" t="str">
        <f>IF('[2]RY3 Model 18_19'!R502=0,"",'[2]RY3 Model 18_19'!R502)</f>
        <v/>
      </c>
      <c r="P528" s="64"/>
      <c r="Q528" s="55">
        <f>IF('[2]RY3 Model 18_19'!AD502=0,"",'[2]RY3 Model 18_19'!AD502)</f>
        <v>43191</v>
      </c>
      <c r="R528" s="55">
        <f>IF('[2]RY3 Model 18_19'!AE502=0,"",'[2]RY3 Model 18_19'!AE502)</f>
        <v>43221</v>
      </c>
      <c r="S528" s="55" t="str">
        <f>IF('[2]RY3 Model 18_19'!AF502=0,"",'[2]RY3 Model 18_19'!AF502)</f>
        <v/>
      </c>
      <c r="T528" s="60">
        <f>IF('[2]RY3 Model 18_19'!AI502=0,"",365*'[2]RY3 Model 18_19'!AI502)</f>
        <v>30</v>
      </c>
      <c r="U528" s="60">
        <f>IF('[2]RY3 Model 18_19'!AJ502=0,"",365*'[2]RY3 Model 18_19'!AJ502)</f>
        <v>335</v>
      </c>
      <c r="V528" s="60" t="str">
        <f>IF('[2]RY3 Model 18_19'!AK502=0,"",365*'[2]RY3 Model 18_19'!AK502)</f>
        <v/>
      </c>
      <c r="W528" s="65" t="str">
        <f t="shared" si="22"/>
        <v/>
      </c>
      <c r="X528" s="65" t="str">
        <f t="shared" si="23"/>
        <v/>
      </c>
      <c r="Y528" s="66" t="str">
        <f>IF('[2]RY3 Model 18_19'!W502=0,"",'[2]RY3 Model 18_19'!W502)</f>
        <v/>
      </c>
      <c r="Z528" s="66" t="str">
        <f>IF('[2]RY3 Model 18_19'!X502=0,"",'[2]RY3 Model 18_19'!X502)</f>
        <v/>
      </c>
      <c r="AA528" s="67" t="str">
        <f t="shared" si="24"/>
        <v/>
      </c>
      <c r="AB528" s="68"/>
      <c r="AC528" s="69"/>
      <c r="AD528" s="2"/>
      <c r="AE528" s="2"/>
      <c r="AF528" s="2"/>
      <c r="AG528" s="2"/>
    </row>
    <row r="529" spans="1:33" x14ac:dyDescent="0.2">
      <c r="A529" s="3"/>
      <c r="B529" s="3" t="str">
        <f>IF('[2]RY3 Model 18_19'!D503=C529,"",1)</f>
        <v/>
      </c>
      <c r="C529" s="58" t="s">
        <v>223</v>
      </c>
      <c r="D529" s="59"/>
      <c r="E529" s="59" t="s">
        <v>57</v>
      </c>
      <c r="F529" s="60" t="s">
        <v>57</v>
      </c>
      <c r="G529" s="61"/>
      <c r="H529" s="61"/>
      <c r="I529" s="60" t="s">
        <v>21</v>
      </c>
      <c r="J529" s="75">
        <v>0</v>
      </c>
      <c r="K529" s="75"/>
      <c r="L529" s="64">
        <f>IF('[2]RY3 Model 18_19'!O503=0,"",'[2]RY3 Model 18_19'!O503)</f>
        <v>8.4499999999999993</v>
      </c>
      <c r="M529" s="64">
        <f>IF('[2]RY3 Model 18_19'!P503=0,"",'[2]RY3 Model 18_19'!P503)</f>
        <v>8.4499999999999993</v>
      </c>
      <c r="N529" s="64">
        <f>IF('[2]RY3 Model 18_19'!Q503=0,"",'[2]RY3 Model 18_19'!Q503)</f>
        <v>8.4499999999999993</v>
      </c>
      <c r="O529" s="64" t="str">
        <f>IF('[2]RY3 Model 18_19'!R503=0,"",'[2]RY3 Model 18_19'!R503)</f>
        <v/>
      </c>
      <c r="P529" s="64"/>
      <c r="Q529" s="55">
        <f>IF('[2]RY3 Model 18_19'!AD503=0,"",'[2]RY3 Model 18_19'!AD503)</f>
        <v>43191</v>
      </c>
      <c r="R529" s="55">
        <f>IF('[2]RY3 Model 18_19'!AE503=0,"",'[2]RY3 Model 18_19'!AE503)</f>
        <v>43221</v>
      </c>
      <c r="S529" s="55" t="str">
        <f>IF('[2]RY3 Model 18_19'!AF503=0,"",'[2]RY3 Model 18_19'!AF503)</f>
        <v/>
      </c>
      <c r="T529" s="60">
        <f>IF('[2]RY3 Model 18_19'!AI503=0,"",365*'[2]RY3 Model 18_19'!AI503)</f>
        <v>30</v>
      </c>
      <c r="U529" s="60">
        <f>IF('[2]RY3 Model 18_19'!AJ503=0,"",365*'[2]RY3 Model 18_19'!AJ503)</f>
        <v>335</v>
      </c>
      <c r="V529" s="60" t="str">
        <f>IF('[2]RY3 Model 18_19'!AK503=0,"",365*'[2]RY3 Model 18_19'!AK503)</f>
        <v/>
      </c>
      <c r="W529" s="65">
        <f t="shared" si="22"/>
        <v>0</v>
      </c>
      <c r="X529" s="65" t="str">
        <f t="shared" si="23"/>
        <v>Yes</v>
      </c>
      <c r="Y529" s="66">
        <f>IF('[2]RY3 Model 18_19'!W503=0,"",'[2]RY3 Model 18_19'!W503)</f>
        <v>8.4499999999999993</v>
      </c>
      <c r="Z529" s="66">
        <f>IF('[2]RY3 Model 18_19'!X503=0,"",'[2]RY3 Model 18_19'!X503)</f>
        <v>8.4499999999999993</v>
      </c>
      <c r="AA529" s="67">
        <f t="shared" si="24"/>
        <v>0</v>
      </c>
      <c r="AB529" s="68"/>
      <c r="AC529" s="69"/>
      <c r="AD529" s="2"/>
      <c r="AE529" s="2"/>
      <c r="AF529" s="2"/>
      <c r="AG529" s="2"/>
    </row>
    <row r="530" spans="1:33" x14ac:dyDescent="0.2">
      <c r="A530" s="3"/>
      <c r="B530" s="3" t="str">
        <f>IF('[2]RY3 Model 18_19'!D504=C530,"",1)</f>
        <v/>
      </c>
      <c r="C530" s="58" t="s">
        <v>104</v>
      </c>
      <c r="D530" s="59"/>
      <c r="E530" s="59" t="s">
        <v>57</v>
      </c>
      <c r="F530" s="60" t="s">
        <v>57</v>
      </c>
      <c r="G530" s="61"/>
      <c r="H530" s="61"/>
      <c r="I530" s="60" t="s">
        <v>21</v>
      </c>
      <c r="J530" s="75">
        <v>0</v>
      </c>
      <c r="K530" s="75"/>
      <c r="L530" s="64">
        <f>IF('[2]RY3 Model 18_19'!O504=0,"",'[2]RY3 Model 18_19'!O504)</f>
        <v>53.65</v>
      </c>
      <c r="M530" s="64">
        <f>IF('[2]RY3 Model 18_19'!P504=0,"",'[2]RY3 Model 18_19'!P504)</f>
        <v>53.65</v>
      </c>
      <c r="N530" s="64">
        <f>IF('[2]RY3 Model 18_19'!Q504=0,"",'[2]RY3 Model 18_19'!Q504)</f>
        <v>53.65</v>
      </c>
      <c r="O530" s="64" t="str">
        <f>IF('[2]RY3 Model 18_19'!R504=0,"",'[2]RY3 Model 18_19'!R504)</f>
        <v/>
      </c>
      <c r="P530" s="64"/>
      <c r="Q530" s="55">
        <f>IF('[2]RY3 Model 18_19'!AD504=0,"",'[2]RY3 Model 18_19'!AD504)</f>
        <v>43191</v>
      </c>
      <c r="R530" s="55">
        <f>IF('[2]RY3 Model 18_19'!AE504=0,"",'[2]RY3 Model 18_19'!AE504)</f>
        <v>43221</v>
      </c>
      <c r="S530" s="55" t="str">
        <f>IF('[2]RY3 Model 18_19'!AF504=0,"",'[2]RY3 Model 18_19'!AF504)</f>
        <v/>
      </c>
      <c r="T530" s="60">
        <f>IF('[2]RY3 Model 18_19'!AI504=0,"",365*'[2]RY3 Model 18_19'!AI504)</f>
        <v>30</v>
      </c>
      <c r="U530" s="60">
        <f>IF('[2]RY3 Model 18_19'!AJ504=0,"",365*'[2]RY3 Model 18_19'!AJ504)</f>
        <v>335</v>
      </c>
      <c r="V530" s="60" t="str">
        <f>IF('[2]RY3 Model 18_19'!AK504=0,"",365*'[2]RY3 Model 18_19'!AK504)</f>
        <v/>
      </c>
      <c r="W530" s="65">
        <f t="shared" si="22"/>
        <v>0</v>
      </c>
      <c r="X530" s="65" t="str">
        <f t="shared" si="23"/>
        <v>Yes</v>
      </c>
      <c r="Y530" s="66">
        <f>IF('[2]RY3 Model 18_19'!W504=0,"",'[2]RY3 Model 18_19'!W504)</f>
        <v>53.65</v>
      </c>
      <c r="Z530" s="66">
        <f>IF('[2]RY3 Model 18_19'!X504=0,"",'[2]RY3 Model 18_19'!X504)</f>
        <v>53.65</v>
      </c>
      <c r="AA530" s="67">
        <f t="shared" si="24"/>
        <v>0</v>
      </c>
      <c r="AB530" s="68"/>
      <c r="AC530" s="69"/>
      <c r="AD530" s="2"/>
      <c r="AE530" s="2"/>
      <c r="AF530" s="2"/>
      <c r="AG530" s="2"/>
    </row>
    <row r="531" spans="1:33" x14ac:dyDescent="0.2">
      <c r="A531" s="3"/>
      <c r="B531" s="3" t="str">
        <f>IF('[2]RY3 Model 18_19'!D505=C531,"",1)</f>
        <v/>
      </c>
      <c r="C531" s="58" t="s">
        <v>105</v>
      </c>
      <c r="D531" s="59"/>
      <c r="E531" s="59" t="s">
        <v>57</v>
      </c>
      <c r="F531" s="60" t="s">
        <v>57</v>
      </c>
      <c r="G531" s="61"/>
      <c r="H531" s="61"/>
      <c r="I531" s="60" t="s">
        <v>21</v>
      </c>
      <c r="J531" s="75">
        <v>0</v>
      </c>
      <c r="K531" s="75"/>
      <c r="L531" s="64">
        <f>IF('[2]RY3 Model 18_19'!O505=0,"",'[2]RY3 Model 18_19'!O505)</f>
        <v>69</v>
      </c>
      <c r="M531" s="64">
        <f>IF('[2]RY3 Model 18_19'!P505=0,"",'[2]RY3 Model 18_19'!P505)</f>
        <v>69</v>
      </c>
      <c r="N531" s="64">
        <f>IF('[2]RY3 Model 18_19'!Q505=0,"",'[2]RY3 Model 18_19'!Q505)</f>
        <v>69</v>
      </c>
      <c r="O531" s="64" t="str">
        <f>IF('[2]RY3 Model 18_19'!R505=0,"",'[2]RY3 Model 18_19'!R505)</f>
        <v/>
      </c>
      <c r="P531" s="64"/>
      <c r="Q531" s="55">
        <f>IF('[2]RY3 Model 18_19'!AD505=0,"",'[2]RY3 Model 18_19'!AD505)</f>
        <v>43191</v>
      </c>
      <c r="R531" s="55">
        <f>IF('[2]RY3 Model 18_19'!AE505=0,"",'[2]RY3 Model 18_19'!AE505)</f>
        <v>43221</v>
      </c>
      <c r="S531" s="55" t="str">
        <f>IF('[2]RY3 Model 18_19'!AF505=0,"",'[2]RY3 Model 18_19'!AF505)</f>
        <v/>
      </c>
      <c r="T531" s="60">
        <f>IF('[2]RY3 Model 18_19'!AI505=0,"",365*'[2]RY3 Model 18_19'!AI505)</f>
        <v>30</v>
      </c>
      <c r="U531" s="60">
        <f>IF('[2]RY3 Model 18_19'!AJ505=0,"",365*'[2]RY3 Model 18_19'!AJ505)</f>
        <v>335</v>
      </c>
      <c r="V531" s="60" t="str">
        <f>IF('[2]RY3 Model 18_19'!AK505=0,"",365*'[2]RY3 Model 18_19'!AK505)</f>
        <v/>
      </c>
      <c r="W531" s="65">
        <f t="shared" si="22"/>
        <v>0</v>
      </c>
      <c r="X531" s="65" t="str">
        <f t="shared" si="23"/>
        <v>Yes</v>
      </c>
      <c r="Y531" s="66">
        <f>IF('[2]RY3 Model 18_19'!W505=0,"",'[2]RY3 Model 18_19'!W505)</f>
        <v>69</v>
      </c>
      <c r="Z531" s="66">
        <f>IF('[2]RY3 Model 18_19'!X505=0,"",'[2]RY3 Model 18_19'!X505)</f>
        <v>69</v>
      </c>
      <c r="AA531" s="67">
        <f t="shared" si="24"/>
        <v>0</v>
      </c>
      <c r="AB531" s="68"/>
      <c r="AC531" s="69"/>
      <c r="AD531" s="2"/>
      <c r="AE531" s="2"/>
      <c r="AF531" s="2"/>
      <c r="AG531" s="2"/>
    </row>
    <row r="532" spans="1:33" x14ac:dyDescent="0.2">
      <c r="A532" s="3"/>
      <c r="B532" s="3" t="str">
        <f>IF('[2]RY3 Model 18_19'!D506=C532,"",1)</f>
        <v/>
      </c>
      <c r="C532" s="58" t="s">
        <v>106</v>
      </c>
      <c r="D532" s="59"/>
      <c r="E532" s="59" t="s">
        <v>57</v>
      </c>
      <c r="F532" s="60" t="s">
        <v>57</v>
      </c>
      <c r="G532" s="61"/>
      <c r="H532" s="61"/>
      <c r="I532" s="60" t="s">
        <v>21</v>
      </c>
      <c r="J532" s="75">
        <v>0</v>
      </c>
      <c r="K532" s="75"/>
      <c r="L532" s="64">
        <f>IF('[2]RY3 Model 18_19'!O506=0,"",'[2]RY3 Model 18_19'!O506)</f>
        <v>26.34</v>
      </c>
      <c r="M532" s="64">
        <f>IF('[2]RY3 Model 18_19'!P506=0,"",'[2]RY3 Model 18_19'!P506)</f>
        <v>26.34</v>
      </c>
      <c r="N532" s="64">
        <f>IF('[2]RY3 Model 18_19'!Q506=0,"",'[2]RY3 Model 18_19'!Q506)</f>
        <v>26.34</v>
      </c>
      <c r="O532" s="64" t="str">
        <f>IF('[2]RY3 Model 18_19'!R506=0,"",'[2]RY3 Model 18_19'!R506)</f>
        <v/>
      </c>
      <c r="P532" s="64"/>
      <c r="Q532" s="55">
        <f>IF('[2]RY3 Model 18_19'!AD506=0,"",'[2]RY3 Model 18_19'!AD506)</f>
        <v>43191</v>
      </c>
      <c r="R532" s="55">
        <f>IF('[2]RY3 Model 18_19'!AE506=0,"",'[2]RY3 Model 18_19'!AE506)</f>
        <v>43221</v>
      </c>
      <c r="S532" s="55" t="str">
        <f>IF('[2]RY3 Model 18_19'!AF506=0,"",'[2]RY3 Model 18_19'!AF506)</f>
        <v/>
      </c>
      <c r="T532" s="60">
        <f>IF('[2]RY3 Model 18_19'!AI506=0,"",365*'[2]RY3 Model 18_19'!AI506)</f>
        <v>30</v>
      </c>
      <c r="U532" s="60">
        <f>IF('[2]RY3 Model 18_19'!AJ506=0,"",365*'[2]RY3 Model 18_19'!AJ506)</f>
        <v>335</v>
      </c>
      <c r="V532" s="60" t="str">
        <f>IF('[2]RY3 Model 18_19'!AK506=0,"",365*'[2]RY3 Model 18_19'!AK506)</f>
        <v/>
      </c>
      <c r="W532" s="65">
        <f t="shared" si="22"/>
        <v>0</v>
      </c>
      <c r="X532" s="65" t="str">
        <f t="shared" si="23"/>
        <v>Yes</v>
      </c>
      <c r="Y532" s="66">
        <f>IF('[2]RY3 Model 18_19'!W506=0,"",'[2]RY3 Model 18_19'!W506)</f>
        <v>26.34</v>
      </c>
      <c r="Z532" s="66">
        <f>IF('[2]RY3 Model 18_19'!X506=0,"",'[2]RY3 Model 18_19'!X506)</f>
        <v>26.34</v>
      </c>
      <c r="AA532" s="67">
        <f t="shared" si="24"/>
        <v>0</v>
      </c>
      <c r="AB532" s="68"/>
      <c r="AC532" s="69"/>
      <c r="AD532" s="2"/>
      <c r="AE532" s="2"/>
      <c r="AF532" s="2"/>
      <c r="AG532" s="2"/>
    </row>
    <row r="533" spans="1:33" x14ac:dyDescent="0.2">
      <c r="A533" s="3"/>
      <c r="B533" s="3" t="str">
        <f>IF('[2]RY3 Model 18_19'!D507=C533,"",1)</f>
        <v/>
      </c>
      <c r="C533" s="58" t="s">
        <v>107</v>
      </c>
      <c r="D533" s="59"/>
      <c r="E533" s="59" t="s">
        <v>57</v>
      </c>
      <c r="F533" s="60" t="s">
        <v>57</v>
      </c>
      <c r="G533" s="61"/>
      <c r="H533" s="61"/>
      <c r="I533" s="60" t="s">
        <v>21</v>
      </c>
      <c r="J533" s="75">
        <v>0</v>
      </c>
      <c r="K533" s="75"/>
      <c r="L533" s="64">
        <f>IF('[2]RY3 Model 18_19'!O507=0,"",'[2]RY3 Model 18_19'!O507)</f>
        <v>15.34</v>
      </c>
      <c r="M533" s="64">
        <f>IF('[2]RY3 Model 18_19'!P507=0,"",'[2]RY3 Model 18_19'!P507)</f>
        <v>15.34</v>
      </c>
      <c r="N533" s="64">
        <f>IF('[2]RY3 Model 18_19'!Q507=0,"",'[2]RY3 Model 18_19'!Q507)</f>
        <v>15.34</v>
      </c>
      <c r="O533" s="64" t="str">
        <f>IF('[2]RY3 Model 18_19'!R507=0,"",'[2]RY3 Model 18_19'!R507)</f>
        <v/>
      </c>
      <c r="P533" s="64"/>
      <c r="Q533" s="55">
        <f>IF('[2]RY3 Model 18_19'!AD507=0,"",'[2]RY3 Model 18_19'!AD507)</f>
        <v>43191</v>
      </c>
      <c r="R533" s="55">
        <f>IF('[2]RY3 Model 18_19'!AE507=0,"",'[2]RY3 Model 18_19'!AE507)</f>
        <v>43221</v>
      </c>
      <c r="S533" s="55" t="str">
        <f>IF('[2]RY3 Model 18_19'!AF507=0,"",'[2]RY3 Model 18_19'!AF507)</f>
        <v/>
      </c>
      <c r="T533" s="60">
        <f>IF('[2]RY3 Model 18_19'!AI507=0,"",365*'[2]RY3 Model 18_19'!AI507)</f>
        <v>30</v>
      </c>
      <c r="U533" s="60">
        <f>IF('[2]RY3 Model 18_19'!AJ507=0,"",365*'[2]RY3 Model 18_19'!AJ507)</f>
        <v>335</v>
      </c>
      <c r="V533" s="60" t="str">
        <f>IF('[2]RY3 Model 18_19'!AK507=0,"",365*'[2]RY3 Model 18_19'!AK507)</f>
        <v/>
      </c>
      <c r="W533" s="65">
        <f t="shared" si="22"/>
        <v>0</v>
      </c>
      <c r="X533" s="65" t="str">
        <f t="shared" si="23"/>
        <v>Yes</v>
      </c>
      <c r="Y533" s="66">
        <f>IF('[2]RY3 Model 18_19'!W507=0,"",'[2]RY3 Model 18_19'!W507)</f>
        <v>15.34</v>
      </c>
      <c r="Z533" s="66">
        <f>IF('[2]RY3 Model 18_19'!X507=0,"",'[2]RY3 Model 18_19'!X507)</f>
        <v>15.34</v>
      </c>
      <c r="AA533" s="67">
        <f t="shared" si="24"/>
        <v>0</v>
      </c>
      <c r="AB533" s="68"/>
      <c r="AC533" s="69"/>
      <c r="AD533" s="2"/>
      <c r="AE533" s="2"/>
      <c r="AF533" s="2"/>
      <c r="AG533" s="2"/>
    </row>
    <row r="534" spans="1:33" x14ac:dyDescent="0.2">
      <c r="A534" s="3"/>
      <c r="B534" s="3" t="str">
        <f>IF('[2]RY3 Model 18_19'!D508=C534,"",1)</f>
        <v/>
      </c>
      <c r="C534" s="58" t="s">
        <v>108</v>
      </c>
      <c r="D534" s="59"/>
      <c r="E534" s="59" t="s">
        <v>57</v>
      </c>
      <c r="F534" s="60" t="s">
        <v>57</v>
      </c>
      <c r="G534" s="61"/>
      <c r="H534" s="61"/>
      <c r="I534" s="60" t="s">
        <v>21</v>
      </c>
      <c r="J534" s="75">
        <v>0</v>
      </c>
      <c r="K534" s="75"/>
      <c r="L534" s="64">
        <f>IF('[2]RY3 Model 18_19'!O508=0,"",'[2]RY3 Model 18_19'!O508)</f>
        <v>175.32</v>
      </c>
      <c r="M534" s="64">
        <f>IF('[2]RY3 Model 18_19'!P508=0,"",'[2]RY3 Model 18_19'!P508)</f>
        <v>175.32</v>
      </c>
      <c r="N534" s="64">
        <f>IF('[2]RY3 Model 18_19'!Q508=0,"",'[2]RY3 Model 18_19'!Q508)</f>
        <v>175.32</v>
      </c>
      <c r="O534" s="64" t="str">
        <f>IF('[2]RY3 Model 18_19'!R508=0,"",'[2]RY3 Model 18_19'!R508)</f>
        <v/>
      </c>
      <c r="P534" s="64"/>
      <c r="Q534" s="55">
        <f>IF('[2]RY3 Model 18_19'!AD508=0,"",'[2]RY3 Model 18_19'!AD508)</f>
        <v>43191</v>
      </c>
      <c r="R534" s="55">
        <f>IF('[2]RY3 Model 18_19'!AE508=0,"",'[2]RY3 Model 18_19'!AE508)</f>
        <v>43221</v>
      </c>
      <c r="S534" s="55" t="str">
        <f>IF('[2]RY3 Model 18_19'!AF508=0,"",'[2]RY3 Model 18_19'!AF508)</f>
        <v/>
      </c>
      <c r="T534" s="60">
        <f>IF('[2]RY3 Model 18_19'!AI508=0,"",365*'[2]RY3 Model 18_19'!AI508)</f>
        <v>30</v>
      </c>
      <c r="U534" s="60">
        <f>IF('[2]RY3 Model 18_19'!AJ508=0,"",365*'[2]RY3 Model 18_19'!AJ508)</f>
        <v>335</v>
      </c>
      <c r="V534" s="60" t="str">
        <f>IF('[2]RY3 Model 18_19'!AK508=0,"",365*'[2]RY3 Model 18_19'!AK508)</f>
        <v/>
      </c>
      <c r="W534" s="65">
        <f t="shared" si="22"/>
        <v>0</v>
      </c>
      <c r="X534" s="65" t="str">
        <f t="shared" si="23"/>
        <v>Yes</v>
      </c>
      <c r="Y534" s="66">
        <f>IF('[2]RY3 Model 18_19'!W508=0,"",'[2]RY3 Model 18_19'!W508)</f>
        <v>175.32</v>
      </c>
      <c r="Z534" s="66">
        <f>IF('[2]RY3 Model 18_19'!X508=0,"",'[2]RY3 Model 18_19'!X508)</f>
        <v>175.32</v>
      </c>
      <c r="AA534" s="67">
        <f t="shared" si="24"/>
        <v>0</v>
      </c>
      <c r="AB534" s="68"/>
      <c r="AC534" s="69"/>
      <c r="AD534" s="2"/>
      <c r="AE534" s="2"/>
      <c r="AF534" s="2"/>
      <c r="AG534" s="2"/>
    </row>
    <row r="535" spans="1:33" x14ac:dyDescent="0.2">
      <c r="A535" s="3"/>
      <c r="B535" s="3" t="str">
        <f>IF('[2]RY3 Model 18_19'!D509=C535,"",1)</f>
        <v/>
      </c>
      <c r="C535" s="58" t="s">
        <v>109</v>
      </c>
      <c r="D535" s="59"/>
      <c r="E535" s="59" t="s">
        <v>57</v>
      </c>
      <c r="F535" s="60" t="s">
        <v>57</v>
      </c>
      <c r="G535" s="61"/>
      <c r="H535" s="61"/>
      <c r="I535" s="60" t="s">
        <v>21</v>
      </c>
      <c r="J535" s="75">
        <v>0</v>
      </c>
      <c r="K535" s="75"/>
      <c r="L535" s="64">
        <f>IF('[2]RY3 Model 18_19'!O509=0,"",'[2]RY3 Model 18_19'!O509)</f>
        <v>69</v>
      </c>
      <c r="M535" s="64">
        <f>IF('[2]RY3 Model 18_19'!P509=0,"",'[2]RY3 Model 18_19'!P509)</f>
        <v>69</v>
      </c>
      <c r="N535" s="64">
        <f>IF('[2]RY3 Model 18_19'!Q509=0,"",'[2]RY3 Model 18_19'!Q509)</f>
        <v>69</v>
      </c>
      <c r="O535" s="64" t="str">
        <f>IF('[2]RY3 Model 18_19'!R509=0,"",'[2]RY3 Model 18_19'!R509)</f>
        <v/>
      </c>
      <c r="P535" s="64"/>
      <c r="Q535" s="55">
        <f>IF('[2]RY3 Model 18_19'!AD509=0,"",'[2]RY3 Model 18_19'!AD509)</f>
        <v>43191</v>
      </c>
      <c r="R535" s="55">
        <f>IF('[2]RY3 Model 18_19'!AE509=0,"",'[2]RY3 Model 18_19'!AE509)</f>
        <v>43221</v>
      </c>
      <c r="S535" s="55" t="str">
        <f>IF('[2]RY3 Model 18_19'!AF509=0,"",'[2]RY3 Model 18_19'!AF509)</f>
        <v/>
      </c>
      <c r="T535" s="60">
        <f>IF('[2]RY3 Model 18_19'!AI509=0,"",365*'[2]RY3 Model 18_19'!AI509)</f>
        <v>30</v>
      </c>
      <c r="U535" s="60">
        <f>IF('[2]RY3 Model 18_19'!AJ509=0,"",365*'[2]RY3 Model 18_19'!AJ509)</f>
        <v>335</v>
      </c>
      <c r="V535" s="60" t="str">
        <f>IF('[2]RY3 Model 18_19'!AK509=0,"",365*'[2]RY3 Model 18_19'!AK509)</f>
        <v/>
      </c>
      <c r="W535" s="65">
        <f t="shared" si="22"/>
        <v>0</v>
      </c>
      <c r="X535" s="65" t="str">
        <f t="shared" si="23"/>
        <v>Yes</v>
      </c>
      <c r="Y535" s="66">
        <f>IF('[2]RY3 Model 18_19'!W509=0,"",'[2]RY3 Model 18_19'!W509)</f>
        <v>69</v>
      </c>
      <c r="Z535" s="66">
        <f>IF('[2]RY3 Model 18_19'!X509=0,"",'[2]RY3 Model 18_19'!X509)</f>
        <v>69</v>
      </c>
      <c r="AA535" s="67">
        <f t="shared" si="24"/>
        <v>0</v>
      </c>
      <c r="AB535" s="68"/>
      <c r="AC535" s="69"/>
      <c r="AD535" s="2"/>
      <c r="AE535" s="2"/>
      <c r="AF535" s="2"/>
      <c r="AG535" s="2"/>
    </row>
    <row r="536" spans="1:33" x14ac:dyDescent="0.2">
      <c r="A536" s="3"/>
      <c r="B536" s="3" t="str">
        <f>IF('[2]RY3 Model 18_19'!D510=C536,"",1)</f>
        <v/>
      </c>
      <c r="C536" s="58" t="s">
        <v>110</v>
      </c>
      <c r="D536" s="59"/>
      <c r="E536" s="59" t="s">
        <v>57</v>
      </c>
      <c r="F536" s="60" t="s">
        <v>57</v>
      </c>
      <c r="G536" s="61"/>
      <c r="H536" s="61"/>
      <c r="I536" s="60" t="s">
        <v>21</v>
      </c>
      <c r="J536" s="75">
        <v>0</v>
      </c>
      <c r="K536" s="75"/>
      <c r="L536" s="64">
        <f>IF('[2]RY3 Model 18_19'!O510=0,"",'[2]RY3 Model 18_19'!O510)</f>
        <v>36.44</v>
      </c>
      <c r="M536" s="64">
        <f>IF('[2]RY3 Model 18_19'!P510=0,"",'[2]RY3 Model 18_19'!P510)</f>
        <v>36.44</v>
      </c>
      <c r="N536" s="64">
        <f>IF('[2]RY3 Model 18_19'!Q510=0,"",'[2]RY3 Model 18_19'!Q510)</f>
        <v>36.44</v>
      </c>
      <c r="O536" s="64" t="str">
        <f>IF('[2]RY3 Model 18_19'!R510=0,"",'[2]RY3 Model 18_19'!R510)</f>
        <v/>
      </c>
      <c r="P536" s="64"/>
      <c r="Q536" s="55">
        <f>IF('[2]RY3 Model 18_19'!AD510=0,"",'[2]RY3 Model 18_19'!AD510)</f>
        <v>43191</v>
      </c>
      <c r="R536" s="55">
        <f>IF('[2]RY3 Model 18_19'!AE510=0,"",'[2]RY3 Model 18_19'!AE510)</f>
        <v>43221</v>
      </c>
      <c r="S536" s="55" t="str">
        <f>IF('[2]RY3 Model 18_19'!AF510=0,"",'[2]RY3 Model 18_19'!AF510)</f>
        <v/>
      </c>
      <c r="T536" s="60">
        <f>IF('[2]RY3 Model 18_19'!AI510=0,"",365*'[2]RY3 Model 18_19'!AI510)</f>
        <v>30</v>
      </c>
      <c r="U536" s="60">
        <f>IF('[2]RY3 Model 18_19'!AJ510=0,"",365*'[2]RY3 Model 18_19'!AJ510)</f>
        <v>335</v>
      </c>
      <c r="V536" s="60" t="str">
        <f>IF('[2]RY3 Model 18_19'!AK510=0,"",365*'[2]RY3 Model 18_19'!AK510)</f>
        <v/>
      </c>
      <c r="W536" s="65">
        <f t="shared" si="22"/>
        <v>0</v>
      </c>
      <c r="X536" s="65" t="str">
        <f t="shared" si="23"/>
        <v>Yes</v>
      </c>
      <c r="Y536" s="66">
        <f>IF('[2]RY3 Model 18_19'!W510=0,"",'[2]RY3 Model 18_19'!W510)</f>
        <v>36.44</v>
      </c>
      <c r="Z536" s="66">
        <f>IF('[2]RY3 Model 18_19'!X510=0,"",'[2]RY3 Model 18_19'!X510)</f>
        <v>36.44</v>
      </c>
      <c r="AA536" s="67">
        <f t="shared" si="24"/>
        <v>0</v>
      </c>
      <c r="AB536" s="68"/>
      <c r="AC536" s="69"/>
      <c r="AD536" s="2"/>
      <c r="AE536" s="2"/>
      <c r="AF536" s="2"/>
      <c r="AG536" s="2"/>
    </row>
    <row r="537" spans="1:33" x14ac:dyDescent="0.2">
      <c r="A537" s="3"/>
      <c r="B537" s="3" t="str">
        <f>IF('[2]RY3 Model 18_19'!D511=C537,"",1)</f>
        <v/>
      </c>
      <c r="C537" s="58" t="s">
        <v>111</v>
      </c>
      <c r="D537" s="59"/>
      <c r="E537" s="59" t="s">
        <v>57</v>
      </c>
      <c r="F537" s="60" t="s">
        <v>57</v>
      </c>
      <c r="G537" s="61"/>
      <c r="H537" s="61"/>
      <c r="I537" s="60" t="s">
        <v>21</v>
      </c>
      <c r="J537" s="75">
        <v>0</v>
      </c>
      <c r="K537" s="75"/>
      <c r="L537" s="64">
        <f>IF('[2]RY3 Model 18_19'!O511=0,"",'[2]RY3 Model 18_19'!O511)</f>
        <v>32.880000000000003</v>
      </c>
      <c r="M537" s="64">
        <f>IF('[2]RY3 Model 18_19'!P511=0,"",'[2]RY3 Model 18_19'!P511)</f>
        <v>32.880000000000003</v>
      </c>
      <c r="N537" s="64">
        <f>IF('[2]RY3 Model 18_19'!Q511=0,"",'[2]RY3 Model 18_19'!Q511)</f>
        <v>32.880000000000003</v>
      </c>
      <c r="O537" s="64" t="str">
        <f>IF('[2]RY3 Model 18_19'!R511=0,"",'[2]RY3 Model 18_19'!R511)</f>
        <v/>
      </c>
      <c r="P537" s="64"/>
      <c r="Q537" s="55">
        <f>IF('[2]RY3 Model 18_19'!AD511=0,"",'[2]RY3 Model 18_19'!AD511)</f>
        <v>43191</v>
      </c>
      <c r="R537" s="55">
        <f>IF('[2]RY3 Model 18_19'!AE511=0,"",'[2]RY3 Model 18_19'!AE511)</f>
        <v>43221</v>
      </c>
      <c r="S537" s="55" t="str">
        <f>IF('[2]RY3 Model 18_19'!AF511=0,"",'[2]RY3 Model 18_19'!AF511)</f>
        <v/>
      </c>
      <c r="T537" s="60">
        <f>IF('[2]RY3 Model 18_19'!AI511=0,"",365*'[2]RY3 Model 18_19'!AI511)</f>
        <v>30</v>
      </c>
      <c r="U537" s="60">
        <f>IF('[2]RY3 Model 18_19'!AJ511=0,"",365*'[2]RY3 Model 18_19'!AJ511)</f>
        <v>335</v>
      </c>
      <c r="V537" s="60" t="str">
        <f>IF('[2]RY3 Model 18_19'!AK511=0,"",365*'[2]RY3 Model 18_19'!AK511)</f>
        <v/>
      </c>
      <c r="W537" s="65">
        <f t="shared" si="22"/>
        <v>0</v>
      </c>
      <c r="X537" s="65" t="str">
        <f t="shared" si="23"/>
        <v>Yes</v>
      </c>
      <c r="Y537" s="66">
        <f>IF('[2]RY3 Model 18_19'!W511=0,"",'[2]RY3 Model 18_19'!W511)</f>
        <v>32.880000000000003</v>
      </c>
      <c r="Z537" s="66">
        <f>IF('[2]RY3 Model 18_19'!X511=0,"",'[2]RY3 Model 18_19'!X511)</f>
        <v>32.880000000000003</v>
      </c>
      <c r="AA537" s="67">
        <f t="shared" si="24"/>
        <v>0</v>
      </c>
      <c r="AB537" s="68"/>
      <c r="AC537" s="69"/>
      <c r="AD537" s="2"/>
      <c r="AE537" s="2"/>
      <c r="AF537" s="2"/>
      <c r="AG537" s="2"/>
    </row>
    <row r="538" spans="1:33" x14ac:dyDescent="0.2">
      <c r="A538" s="3"/>
      <c r="B538" s="3" t="str">
        <f>IF('[2]RY3 Model 18_19'!D512=C538,"",1)</f>
        <v/>
      </c>
      <c r="C538" s="58" t="s">
        <v>112</v>
      </c>
      <c r="D538" s="59"/>
      <c r="E538" s="59" t="s">
        <v>57</v>
      </c>
      <c r="F538" s="60" t="s">
        <v>57</v>
      </c>
      <c r="G538" s="61"/>
      <c r="H538" s="61"/>
      <c r="I538" s="60" t="s">
        <v>21</v>
      </c>
      <c r="J538" s="75">
        <v>0</v>
      </c>
      <c r="K538" s="75"/>
      <c r="L538" s="64">
        <f>IF('[2]RY3 Model 18_19'!O512=0,"",'[2]RY3 Model 18_19'!O512)</f>
        <v>45.36</v>
      </c>
      <c r="M538" s="64">
        <f>IF('[2]RY3 Model 18_19'!P512=0,"",'[2]RY3 Model 18_19'!P512)</f>
        <v>45.36</v>
      </c>
      <c r="N538" s="64">
        <f>IF('[2]RY3 Model 18_19'!Q512=0,"",'[2]RY3 Model 18_19'!Q512)</f>
        <v>45.36</v>
      </c>
      <c r="O538" s="64" t="str">
        <f>IF('[2]RY3 Model 18_19'!R512=0,"",'[2]RY3 Model 18_19'!R512)</f>
        <v/>
      </c>
      <c r="P538" s="64"/>
      <c r="Q538" s="55">
        <f>IF('[2]RY3 Model 18_19'!AD512=0,"",'[2]RY3 Model 18_19'!AD512)</f>
        <v>43191</v>
      </c>
      <c r="R538" s="55">
        <f>IF('[2]RY3 Model 18_19'!AE512=0,"",'[2]RY3 Model 18_19'!AE512)</f>
        <v>43221</v>
      </c>
      <c r="S538" s="55" t="str">
        <f>IF('[2]RY3 Model 18_19'!AF512=0,"",'[2]RY3 Model 18_19'!AF512)</f>
        <v/>
      </c>
      <c r="T538" s="60">
        <f>IF('[2]RY3 Model 18_19'!AI512=0,"",365*'[2]RY3 Model 18_19'!AI512)</f>
        <v>30</v>
      </c>
      <c r="U538" s="60">
        <f>IF('[2]RY3 Model 18_19'!AJ512=0,"",365*'[2]RY3 Model 18_19'!AJ512)</f>
        <v>335</v>
      </c>
      <c r="V538" s="60" t="str">
        <f>IF('[2]RY3 Model 18_19'!AK512=0,"",365*'[2]RY3 Model 18_19'!AK512)</f>
        <v/>
      </c>
      <c r="W538" s="65">
        <f t="shared" si="22"/>
        <v>0</v>
      </c>
      <c r="X538" s="65" t="str">
        <f t="shared" si="23"/>
        <v>Yes</v>
      </c>
      <c r="Y538" s="66">
        <f>IF('[2]RY3 Model 18_19'!W512=0,"",'[2]RY3 Model 18_19'!W512)</f>
        <v>45.36</v>
      </c>
      <c r="Z538" s="66">
        <f>IF('[2]RY3 Model 18_19'!X512=0,"",'[2]RY3 Model 18_19'!X512)</f>
        <v>45.36</v>
      </c>
      <c r="AA538" s="67">
        <f t="shared" si="24"/>
        <v>0</v>
      </c>
      <c r="AB538" s="68"/>
      <c r="AC538" s="69"/>
      <c r="AD538" s="2"/>
      <c r="AE538" s="2"/>
      <c r="AF538" s="2"/>
      <c r="AG538" s="2"/>
    </row>
    <row r="539" spans="1:33" x14ac:dyDescent="0.2">
      <c r="A539" s="3"/>
      <c r="B539" s="3" t="str">
        <f>IF('[2]RY3 Model 18_19'!D513=C539,"",1)</f>
        <v/>
      </c>
      <c r="C539" s="58" t="s">
        <v>113</v>
      </c>
      <c r="D539" s="59"/>
      <c r="E539" s="59" t="s">
        <v>57</v>
      </c>
      <c r="F539" s="60" t="s">
        <v>57</v>
      </c>
      <c r="G539" s="61"/>
      <c r="H539" s="61"/>
      <c r="I539" s="60" t="s">
        <v>21</v>
      </c>
      <c r="J539" s="75">
        <v>0</v>
      </c>
      <c r="K539" s="75"/>
      <c r="L539" s="64">
        <f>IF('[2]RY3 Model 18_19'!O513=0,"",'[2]RY3 Model 18_19'!O513)</f>
        <v>40.92</v>
      </c>
      <c r="M539" s="64">
        <f>IF('[2]RY3 Model 18_19'!P513=0,"",'[2]RY3 Model 18_19'!P513)</f>
        <v>40.92</v>
      </c>
      <c r="N539" s="64">
        <f>IF('[2]RY3 Model 18_19'!Q513=0,"",'[2]RY3 Model 18_19'!Q513)</f>
        <v>40.92</v>
      </c>
      <c r="O539" s="64" t="str">
        <f>IF('[2]RY3 Model 18_19'!R513=0,"",'[2]RY3 Model 18_19'!R513)</f>
        <v/>
      </c>
      <c r="P539" s="64"/>
      <c r="Q539" s="55">
        <f>IF('[2]RY3 Model 18_19'!AD513=0,"",'[2]RY3 Model 18_19'!AD513)</f>
        <v>43191</v>
      </c>
      <c r="R539" s="55">
        <f>IF('[2]RY3 Model 18_19'!AE513=0,"",'[2]RY3 Model 18_19'!AE513)</f>
        <v>43221</v>
      </c>
      <c r="S539" s="55" t="str">
        <f>IF('[2]RY3 Model 18_19'!AF513=0,"",'[2]RY3 Model 18_19'!AF513)</f>
        <v/>
      </c>
      <c r="T539" s="60">
        <f>IF('[2]RY3 Model 18_19'!AI513=0,"",365*'[2]RY3 Model 18_19'!AI513)</f>
        <v>30</v>
      </c>
      <c r="U539" s="60">
        <f>IF('[2]RY3 Model 18_19'!AJ513=0,"",365*'[2]RY3 Model 18_19'!AJ513)</f>
        <v>335</v>
      </c>
      <c r="V539" s="60" t="str">
        <f>IF('[2]RY3 Model 18_19'!AK513=0,"",365*'[2]RY3 Model 18_19'!AK513)</f>
        <v/>
      </c>
      <c r="W539" s="65">
        <f t="shared" si="22"/>
        <v>0</v>
      </c>
      <c r="X539" s="65" t="str">
        <f t="shared" si="23"/>
        <v>Yes</v>
      </c>
      <c r="Y539" s="66">
        <f>IF('[2]RY3 Model 18_19'!W513=0,"",'[2]RY3 Model 18_19'!W513)</f>
        <v>40.92</v>
      </c>
      <c r="Z539" s="66">
        <f>IF('[2]RY3 Model 18_19'!X513=0,"",'[2]RY3 Model 18_19'!X513)</f>
        <v>40.92</v>
      </c>
      <c r="AA539" s="67">
        <f t="shared" si="24"/>
        <v>0</v>
      </c>
      <c r="AB539" s="68"/>
      <c r="AC539" s="69"/>
      <c r="AD539" s="2"/>
      <c r="AE539" s="2"/>
      <c r="AF539" s="2"/>
      <c r="AG539" s="2"/>
    </row>
    <row r="540" spans="1:33" x14ac:dyDescent="0.2">
      <c r="A540" s="3"/>
      <c r="B540" s="3" t="str">
        <f>IF('[2]RY3 Model 18_19'!D514=C540,"",1)</f>
        <v/>
      </c>
      <c r="C540" s="58" t="s">
        <v>114</v>
      </c>
      <c r="D540" s="59"/>
      <c r="E540" s="59" t="s">
        <v>57</v>
      </c>
      <c r="F540" s="60" t="s">
        <v>57</v>
      </c>
      <c r="G540" s="61"/>
      <c r="H540" s="61"/>
      <c r="I540" s="60" t="s">
        <v>21</v>
      </c>
      <c r="J540" s="75">
        <v>0</v>
      </c>
      <c r="K540" s="75"/>
      <c r="L540" s="64">
        <f>IF('[2]RY3 Model 18_19'!O514=0,"",'[2]RY3 Model 18_19'!O514)</f>
        <v>53.36</v>
      </c>
      <c r="M540" s="64">
        <f>IF('[2]RY3 Model 18_19'!P514=0,"",'[2]RY3 Model 18_19'!P514)</f>
        <v>53.36</v>
      </c>
      <c r="N540" s="64">
        <f>IF('[2]RY3 Model 18_19'!Q514=0,"",'[2]RY3 Model 18_19'!Q514)</f>
        <v>53.36</v>
      </c>
      <c r="O540" s="64" t="str">
        <f>IF('[2]RY3 Model 18_19'!R514=0,"",'[2]RY3 Model 18_19'!R514)</f>
        <v/>
      </c>
      <c r="P540" s="64"/>
      <c r="Q540" s="55">
        <f>IF('[2]RY3 Model 18_19'!AD514=0,"",'[2]RY3 Model 18_19'!AD514)</f>
        <v>43191</v>
      </c>
      <c r="R540" s="55">
        <f>IF('[2]RY3 Model 18_19'!AE514=0,"",'[2]RY3 Model 18_19'!AE514)</f>
        <v>43221</v>
      </c>
      <c r="S540" s="55" t="str">
        <f>IF('[2]RY3 Model 18_19'!AF514=0,"",'[2]RY3 Model 18_19'!AF514)</f>
        <v/>
      </c>
      <c r="T540" s="60">
        <f>IF('[2]RY3 Model 18_19'!AI514=0,"",365*'[2]RY3 Model 18_19'!AI514)</f>
        <v>30</v>
      </c>
      <c r="U540" s="60">
        <f>IF('[2]RY3 Model 18_19'!AJ514=0,"",365*'[2]RY3 Model 18_19'!AJ514)</f>
        <v>335</v>
      </c>
      <c r="V540" s="60" t="str">
        <f>IF('[2]RY3 Model 18_19'!AK514=0,"",365*'[2]RY3 Model 18_19'!AK514)</f>
        <v/>
      </c>
      <c r="W540" s="65">
        <f t="shared" si="22"/>
        <v>0</v>
      </c>
      <c r="X540" s="65" t="str">
        <f t="shared" si="23"/>
        <v>Yes</v>
      </c>
      <c r="Y540" s="66">
        <f>IF('[2]RY3 Model 18_19'!W514=0,"",'[2]RY3 Model 18_19'!W514)</f>
        <v>53.36</v>
      </c>
      <c r="Z540" s="66">
        <f>IF('[2]RY3 Model 18_19'!X514=0,"",'[2]RY3 Model 18_19'!X514)</f>
        <v>53.36</v>
      </c>
      <c r="AA540" s="67">
        <f t="shared" si="24"/>
        <v>0</v>
      </c>
      <c r="AB540" s="68"/>
      <c r="AC540" s="69"/>
      <c r="AD540" s="2"/>
      <c r="AE540" s="2"/>
      <c r="AF540" s="2"/>
      <c r="AG540" s="2"/>
    </row>
    <row r="541" spans="1:33" x14ac:dyDescent="0.2">
      <c r="A541" s="3"/>
      <c r="B541" s="3" t="str">
        <f>IF('[2]RY3 Model 18_19'!D515=C541,"",1)</f>
        <v/>
      </c>
      <c r="C541" s="58" t="s">
        <v>115</v>
      </c>
      <c r="D541" s="59"/>
      <c r="E541" s="59" t="s">
        <v>57</v>
      </c>
      <c r="F541" s="60" t="s">
        <v>57</v>
      </c>
      <c r="G541" s="61"/>
      <c r="H541" s="61"/>
      <c r="I541" s="60" t="s">
        <v>21</v>
      </c>
      <c r="J541" s="75">
        <v>0</v>
      </c>
      <c r="K541" s="75"/>
      <c r="L541" s="64">
        <f>IF('[2]RY3 Model 18_19'!O515=0,"",'[2]RY3 Model 18_19'!O515)</f>
        <v>48.14</v>
      </c>
      <c r="M541" s="64">
        <f>IF('[2]RY3 Model 18_19'!P515=0,"",'[2]RY3 Model 18_19'!P515)</f>
        <v>48.14</v>
      </c>
      <c r="N541" s="64">
        <f>IF('[2]RY3 Model 18_19'!Q515=0,"",'[2]RY3 Model 18_19'!Q515)</f>
        <v>48.14</v>
      </c>
      <c r="O541" s="64" t="str">
        <f>IF('[2]RY3 Model 18_19'!R515=0,"",'[2]RY3 Model 18_19'!R515)</f>
        <v/>
      </c>
      <c r="P541" s="64"/>
      <c r="Q541" s="55">
        <f>IF('[2]RY3 Model 18_19'!AD515=0,"",'[2]RY3 Model 18_19'!AD515)</f>
        <v>43191</v>
      </c>
      <c r="R541" s="55">
        <f>IF('[2]RY3 Model 18_19'!AE515=0,"",'[2]RY3 Model 18_19'!AE515)</f>
        <v>43221</v>
      </c>
      <c r="S541" s="55" t="str">
        <f>IF('[2]RY3 Model 18_19'!AF515=0,"",'[2]RY3 Model 18_19'!AF515)</f>
        <v/>
      </c>
      <c r="T541" s="60">
        <f>IF('[2]RY3 Model 18_19'!AI515=0,"",365*'[2]RY3 Model 18_19'!AI515)</f>
        <v>30</v>
      </c>
      <c r="U541" s="60">
        <f>IF('[2]RY3 Model 18_19'!AJ515=0,"",365*'[2]RY3 Model 18_19'!AJ515)</f>
        <v>335</v>
      </c>
      <c r="V541" s="60" t="str">
        <f>IF('[2]RY3 Model 18_19'!AK515=0,"",365*'[2]RY3 Model 18_19'!AK515)</f>
        <v/>
      </c>
      <c r="W541" s="65">
        <f t="shared" si="22"/>
        <v>0</v>
      </c>
      <c r="X541" s="65" t="str">
        <f t="shared" si="23"/>
        <v>Yes</v>
      </c>
      <c r="Y541" s="66">
        <f>IF('[2]RY3 Model 18_19'!W515=0,"",'[2]RY3 Model 18_19'!W515)</f>
        <v>48.14</v>
      </c>
      <c r="Z541" s="66">
        <f>IF('[2]RY3 Model 18_19'!X515=0,"",'[2]RY3 Model 18_19'!X515)</f>
        <v>48.14</v>
      </c>
      <c r="AA541" s="67">
        <f t="shared" si="24"/>
        <v>0</v>
      </c>
      <c r="AB541" s="68"/>
      <c r="AC541" s="69"/>
      <c r="AD541" s="2"/>
      <c r="AE541" s="2"/>
      <c r="AF541" s="2"/>
      <c r="AG541" s="2"/>
    </row>
    <row r="542" spans="1:33" x14ac:dyDescent="0.2">
      <c r="A542" s="3"/>
      <c r="B542" s="3" t="str">
        <f>IF('[2]RY3 Model 18_19'!D516=C542,"",1)</f>
        <v/>
      </c>
      <c r="C542" s="58"/>
      <c r="D542" s="59"/>
      <c r="E542" s="59"/>
      <c r="F542" s="60"/>
      <c r="G542" s="61"/>
      <c r="H542" s="61"/>
      <c r="I542" s="60"/>
      <c r="J542" s="75"/>
      <c r="K542" s="75"/>
      <c r="L542" s="64" t="str">
        <f>IF('[2]RY3 Model 18_19'!O516=0,"",'[2]RY3 Model 18_19'!O516)</f>
        <v/>
      </c>
      <c r="M542" s="64" t="str">
        <f>IF('[2]RY3 Model 18_19'!P516=0,"",'[2]RY3 Model 18_19'!P516)</f>
        <v/>
      </c>
      <c r="N542" s="64" t="str">
        <f>IF('[2]RY3 Model 18_19'!Q516=0,"",'[2]RY3 Model 18_19'!Q516)</f>
        <v/>
      </c>
      <c r="O542" s="64" t="str">
        <f>IF('[2]RY3 Model 18_19'!R516=0,"",'[2]RY3 Model 18_19'!R516)</f>
        <v/>
      </c>
      <c r="P542" s="64"/>
      <c r="Q542" s="55" t="str">
        <f>IF('[2]RY3 Model 18_19'!AD516=0,"",'[2]RY3 Model 18_19'!AD516)</f>
        <v/>
      </c>
      <c r="R542" s="55" t="str">
        <f>IF('[2]RY3 Model 18_19'!AE516=0,"",'[2]RY3 Model 18_19'!AE516)</f>
        <v/>
      </c>
      <c r="S542" s="55" t="str">
        <f>IF('[2]RY3 Model 18_19'!AF516=0,"",'[2]RY3 Model 18_19'!AF516)</f>
        <v/>
      </c>
      <c r="T542" s="60" t="str">
        <f>IF('[2]RY3 Model 18_19'!AI516=0,"",365*'[2]RY3 Model 18_19'!AI516)</f>
        <v/>
      </c>
      <c r="U542" s="60" t="str">
        <f>IF('[2]RY3 Model 18_19'!AJ516=0,"",365*'[2]RY3 Model 18_19'!AJ516)</f>
        <v/>
      </c>
      <c r="V542" s="60" t="str">
        <f>IF('[2]RY3 Model 18_19'!AK516=0,"",365*'[2]RY3 Model 18_19'!AK516)</f>
        <v/>
      </c>
      <c r="W542" s="65" t="str">
        <f t="shared" si="22"/>
        <v/>
      </c>
      <c r="X542" s="65" t="str">
        <f t="shared" si="23"/>
        <v/>
      </c>
      <c r="Y542" s="66" t="str">
        <f>IF('[2]RY3 Model 18_19'!W516=0,"",'[2]RY3 Model 18_19'!W516)</f>
        <v/>
      </c>
      <c r="Z542" s="66" t="str">
        <f>IF('[2]RY3 Model 18_19'!X516=0,"",'[2]RY3 Model 18_19'!X516)</f>
        <v/>
      </c>
      <c r="AA542" s="67" t="str">
        <f t="shared" si="24"/>
        <v/>
      </c>
      <c r="AB542" s="68"/>
      <c r="AC542" s="69"/>
      <c r="AD542" s="2"/>
      <c r="AE542" s="2"/>
      <c r="AF542" s="2"/>
      <c r="AG542" s="2"/>
    </row>
    <row r="543" spans="1:33" x14ac:dyDescent="0.2">
      <c r="A543" s="3"/>
      <c r="B543" s="3" t="str">
        <f>IF('[2]RY3 Model 18_19'!D517=C543,"",1)</f>
        <v/>
      </c>
      <c r="C543" s="48" t="s">
        <v>225</v>
      </c>
      <c r="D543" s="59"/>
      <c r="E543" s="59"/>
      <c r="F543" s="60"/>
      <c r="G543" s="61"/>
      <c r="H543" s="61"/>
      <c r="I543" s="60"/>
      <c r="J543" s="75"/>
      <c r="K543" s="75"/>
      <c r="L543" s="64" t="str">
        <f>IF('[2]RY3 Model 18_19'!O517=0,"",'[2]RY3 Model 18_19'!O517)</f>
        <v/>
      </c>
      <c r="M543" s="64" t="str">
        <f>IF('[2]RY3 Model 18_19'!P517=0,"",'[2]RY3 Model 18_19'!P517)</f>
        <v/>
      </c>
      <c r="N543" s="64" t="str">
        <f>IF('[2]RY3 Model 18_19'!Q517=0,"",'[2]RY3 Model 18_19'!Q517)</f>
        <v/>
      </c>
      <c r="O543" s="64" t="str">
        <f>IF('[2]RY3 Model 18_19'!R517=0,"",'[2]RY3 Model 18_19'!R517)</f>
        <v/>
      </c>
      <c r="P543" s="64"/>
      <c r="Q543" s="55" t="str">
        <f>IF('[2]RY3 Model 18_19'!AD517=0,"",'[2]RY3 Model 18_19'!AD517)</f>
        <v/>
      </c>
      <c r="R543" s="55" t="str">
        <f>IF('[2]RY3 Model 18_19'!AE517=0,"",'[2]RY3 Model 18_19'!AE517)</f>
        <v/>
      </c>
      <c r="S543" s="55" t="str">
        <f>IF('[2]RY3 Model 18_19'!AF517=0,"",'[2]RY3 Model 18_19'!AF517)</f>
        <v/>
      </c>
      <c r="T543" s="60" t="str">
        <f>IF('[2]RY3 Model 18_19'!AI517=0,"",365*'[2]RY3 Model 18_19'!AI517)</f>
        <v/>
      </c>
      <c r="U543" s="60" t="str">
        <f>IF('[2]RY3 Model 18_19'!AJ517=0,"",365*'[2]RY3 Model 18_19'!AJ517)</f>
        <v/>
      </c>
      <c r="V543" s="60" t="str">
        <f>IF('[2]RY3 Model 18_19'!AK517=0,"",365*'[2]RY3 Model 18_19'!AK517)</f>
        <v/>
      </c>
      <c r="W543" s="65" t="str">
        <f t="shared" si="22"/>
        <v/>
      </c>
      <c r="X543" s="65" t="str">
        <f t="shared" si="23"/>
        <v/>
      </c>
      <c r="Y543" s="66" t="str">
        <f>IF('[2]RY3 Model 18_19'!W517=0,"",'[2]RY3 Model 18_19'!W517)</f>
        <v/>
      </c>
      <c r="Z543" s="66" t="str">
        <f>IF('[2]RY3 Model 18_19'!X517=0,"",'[2]RY3 Model 18_19'!X517)</f>
        <v/>
      </c>
      <c r="AA543" s="67" t="str">
        <f t="shared" si="24"/>
        <v/>
      </c>
      <c r="AB543" s="68"/>
      <c r="AC543" s="69"/>
      <c r="AD543" s="2"/>
      <c r="AE543" s="2"/>
      <c r="AF543" s="2"/>
      <c r="AG543" s="2"/>
    </row>
    <row r="544" spans="1:33" x14ac:dyDescent="0.2">
      <c r="A544" s="3"/>
      <c r="B544" s="3" t="str">
        <f>IF('[2]RY3 Model 18_19'!D518=C544,"",1)</f>
        <v/>
      </c>
      <c r="C544" s="58" t="s">
        <v>118</v>
      </c>
      <c r="D544" s="59"/>
      <c r="E544" s="59" t="s">
        <v>57</v>
      </c>
      <c r="F544" s="60" t="s">
        <v>57</v>
      </c>
      <c r="G544" s="61"/>
      <c r="H544" s="61"/>
      <c r="I544" s="60" t="s">
        <v>21</v>
      </c>
      <c r="J544" s="75">
        <v>0</v>
      </c>
      <c r="K544" s="75"/>
      <c r="L544" s="64">
        <f>IF('[2]RY3 Model 18_19'!O518=0,"",'[2]RY3 Model 18_19'!O518)</f>
        <v>52624.98</v>
      </c>
      <c r="M544" s="64">
        <f>IF('[2]RY3 Model 18_19'!P518=0,"",'[2]RY3 Model 18_19'!P518)</f>
        <v>52624.98</v>
      </c>
      <c r="N544" s="64">
        <f>IF('[2]RY3 Model 18_19'!Q518=0,"",'[2]RY3 Model 18_19'!Q518)</f>
        <v>52624.98</v>
      </c>
      <c r="O544" s="64" t="str">
        <f>IF('[2]RY3 Model 18_19'!R518=0,"",'[2]RY3 Model 18_19'!R518)</f>
        <v/>
      </c>
      <c r="P544" s="64"/>
      <c r="Q544" s="55">
        <f>IF('[2]RY3 Model 18_19'!AD518=0,"",'[2]RY3 Model 18_19'!AD518)</f>
        <v>43191</v>
      </c>
      <c r="R544" s="55">
        <f>IF('[2]RY3 Model 18_19'!AE518=0,"",'[2]RY3 Model 18_19'!AE518)</f>
        <v>43221</v>
      </c>
      <c r="S544" s="55" t="str">
        <f>IF('[2]RY3 Model 18_19'!AF518=0,"",'[2]RY3 Model 18_19'!AF518)</f>
        <v/>
      </c>
      <c r="T544" s="60">
        <f>IF('[2]RY3 Model 18_19'!AI518=0,"",365*'[2]RY3 Model 18_19'!AI518)</f>
        <v>30</v>
      </c>
      <c r="U544" s="60">
        <f>IF('[2]RY3 Model 18_19'!AJ518=0,"",365*'[2]RY3 Model 18_19'!AJ518)</f>
        <v>335</v>
      </c>
      <c r="V544" s="60" t="str">
        <f>IF('[2]RY3 Model 18_19'!AK518=0,"",365*'[2]RY3 Model 18_19'!AK518)</f>
        <v/>
      </c>
      <c r="W544" s="65">
        <f t="shared" si="22"/>
        <v>0</v>
      </c>
      <c r="X544" s="65" t="str">
        <f t="shared" si="23"/>
        <v>Yes</v>
      </c>
      <c r="Y544" s="66">
        <f>IF('[2]RY3 Model 18_19'!W518=0,"",'[2]RY3 Model 18_19'!W518)</f>
        <v>52624.98</v>
      </c>
      <c r="Z544" s="66">
        <f>IF('[2]RY3 Model 18_19'!X518=0,"",'[2]RY3 Model 18_19'!X518)</f>
        <v>52624.98</v>
      </c>
      <c r="AA544" s="67">
        <f t="shared" si="24"/>
        <v>0</v>
      </c>
      <c r="AB544" s="68"/>
      <c r="AC544" s="69"/>
      <c r="AD544" s="2"/>
      <c r="AE544" s="2"/>
      <c r="AF544" s="2"/>
      <c r="AG544" s="2"/>
    </row>
    <row r="545" spans="1:33" x14ac:dyDescent="0.2">
      <c r="A545" s="3"/>
      <c r="B545" s="3" t="str">
        <f>IF('[2]RY3 Model 18_19'!D519=C545,"",1)</f>
        <v/>
      </c>
      <c r="C545" s="58" t="s">
        <v>119</v>
      </c>
      <c r="D545" s="59"/>
      <c r="E545" s="59" t="s">
        <v>57</v>
      </c>
      <c r="F545" s="60" t="s">
        <v>57</v>
      </c>
      <c r="G545" s="61"/>
      <c r="H545" s="61"/>
      <c r="I545" s="60" t="s">
        <v>21</v>
      </c>
      <c r="J545" s="75">
        <v>0</v>
      </c>
      <c r="K545" s="75"/>
      <c r="L545" s="64">
        <f>IF('[2]RY3 Model 18_19'!O519=0,"",'[2]RY3 Model 18_19'!O519)</f>
        <v>54016.01</v>
      </c>
      <c r="M545" s="64">
        <f>IF('[2]RY3 Model 18_19'!P519=0,"",'[2]RY3 Model 18_19'!P519)</f>
        <v>54016.01</v>
      </c>
      <c r="N545" s="64">
        <f>IF('[2]RY3 Model 18_19'!Q519=0,"",'[2]RY3 Model 18_19'!Q519)</f>
        <v>54016.01</v>
      </c>
      <c r="O545" s="64" t="str">
        <f>IF('[2]RY3 Model 18_19'!R519=0,"",'[2]RY3 Model 18_19'!R519)</f>
        <v/>
      </c>
      <c r="P545" s="64"/>
      <c r="Q545" s="55">
        <f>IF('[2]RY3 Model 18_19'!AD519=0,"",'[2]RY3 Model 18_19'!AD519)</f>
        <v>43191</v>
      </c>
      <c r="R545" s="55">
        <f>IF('[2]RY3 Model 18_19'!AE519=0,"",'[2]RY3 Model 18_19'!AE519)</f>
        <v>43221</v>
      </c>
      <c r="S545" s="55" t="str">
        <f>IF('[2]RY3 Model 18_19'!AF519=0,"",'[2]RY3 Model 18_19'!AF519)</f>
        <v/>
      </c>
      <c r="T545" s="60">
        <f>IF('[2]RY3 Model 18_19'!AI519=0,"",365*'[2]RY3 Model 18_19'!AI519)</f>
        <v>30</v>
      </c>
      <c r="U545" s="60">
        <f>IF('[2]RY3 Model 18_19'!AJ519=0,"",365*'[2]RY3 Model 18_19'!AJ519)</f>
        <v>335</v>
      </c>
      <c r="V545" s="60" t="str">
        <f>IF('[2]RY3 Model 18_19'!AK519=0,"",365*'[2]RY3 Model 18_19'!AK519)</f>
        <v/>
      </c>
      <c r="W545" s="65">
        <f t="shared" si="22"/>
        <v>0</v>
      </c>
      <c r="X545" s="65" t="str">
        <f t="shared" si="23"/>
        <v>Yes</v>
      </c>
      <c r="Y545" s="66">
        <f>IF('[2]RY3 Model 18_19'!W519=0,"",'[2]RY3 Model 18_19'!W519)</f>
        <v>54016.01</v>
      </c>
      <c r="Z545" s="66">
        <f>IF('[2]RY3 Model 18_19'!X519=0,"",'[2]RY3 Model 18_19'!X519)</f>
        <v>54016.01</v>
      </c>
      <c r="AA545" s="67">
        <f t="shared" si="24"/>
        <v>0</v>
      </c>
      <c r="AB545" s="68"/>
      <c r="AC545" s="69"/>
      <c r="AD545" s="2"/>
      <c r="AE545" s="2"/>
      <c r="AF545" s="2"/>
      <c r="AG545" s="2"/>
    </row>
    <row r="546" spans="1:33" x14ac:dyDescent="0.2">
      <c r="A546" s="3"/>
      <c r="B546" s="3" t="str">
        <f>IF('[2]RY3 Model 18_19'!D520=C546,"",1)</f>
        <v/>
      </c>
      <c r="C546" s="58" t="s">
        <v>120</v>
      </c>
      <c r="D546" s="59"/>
      <c r="E546" s="59" t="s">
        <v>57</v>
      </c>
      <c r="F546" s="60" t="s">
        <v>57</v>
      </c>
      <c r="G546" s="61"/>
      <c r="H546" s="61"/>
      <c r="I546" s="60" t="s">
        <v>21</v>
      </c>
      <c r="J546" s="75">
        <v>0</v>
      </c>
      <c r="K546" s="75"/>
      <c r="L546" s="64">
        <f>IF('[2]RY3 Model 18_19'!O520=0,"",'[2]RY3 Model 18_19'!O520)</f>
        <v>67101.53</v>
      </c>
      <c r="M546" s="64">
        <f>IF('[2]RY3 Model 18_19'!P520=0,"",'[2]RY3 Model 18_19'!P520)</f>
        <v>67101.53</v>
      </c>
      <c r="N546" s="64">
        <f>IF('[2]RY3 Model 18_19'!Q520=0,"",'[2]RY3 Model 18_19'!Q520)</f>
        <v>67101.53</v>
      </c>
      <c r="O546" s="64" t="str">
        <f>IF('[2]RY3 Model 18_19'!R520=0,"",'[2]RY3 Model 18_19'!R520)</f>
        <v/>
      </c>
      <c r="P546" s="64"/>
      <c r="Q546" s="55">
        <f>IF('[2]RY3 Model 18_19'!AD520=0,"",'[2]RY3 Model 18_19'!AD520)</f>
        <v>43191</v>
      </c>
      <c r="R546" s="55">
        <f>IF('[2]RY3 Model 18_19'!AE520=0,"",'[2]RY3 Model 18_19'!AE520)</f>
        <v>43221</v>
      </c>
      <c r="S546" s="55" t="str">
        <f>IF('[2]RY3 Model 18_19'!AF520=0,"",'[2]RY3 Model 18_19'!AF520)</f>
        <v/>
      </c>
      <c r="T546" s="60">
        <f>IF('[2]RY3 Model 18_19'!AI520=0,"",365*'[2]RY3 Model 18_19'!AI520)</f>
        <v>30</v>
      </c>
      <c r="U546" s="60">
        <f>IF('[2]RY3 Model 18_19'!AJ520=0,"",365*'[2]RY3 Model 18_19'!AJ520)</f>
        <v>335</v>
      </c>
      <c r="V546" s="60" t="str">
        <f>IF('[2]RY3 Model 18_19'!AK520=0,"",365*'[2]RY3 Model 18_19'!AK520)</f>
        <v/>
      </c>
      <c r="W546" s="65">
        <f t="shared" si="22"/>
        <v>0</v>
      </c>
      <c r="X546" s="65" t="str">
        <f t="shared" si="23"/>
        <v>Yes</v>
      </c>
      <c r="Y546" s="66">
        <f>IF('[2]RY3 Model 18_19'!W520=0,"",'[2]RY3 Model 18_19'!W520)</f>
        <v>67101.53</v>
      </c>
      <c r="Z546" s="66">
        <f>IF('[2]RY3 Model 18_19'!X520=0,"",'[2]RY3 Model 18_19'!X520)</f>
        <v>67101.53</v>
      </c>
      <c r="AA546" s="67">
        <f t="shared" si="24"/>
        <v>0</v>
      </c>
      <c r="AB546" s="68"/>
      <c r="AC546" s="69"/>
      <c r="AD546" s="2"/>
      <c r="AE546" s="2"/>
      <c r="AF546" s="2"/>
      <c r="AG546" s="2"/>
    </row>
    <row r="547" spans="1:33" x14ac:dyDescent="0.2">
      <c r="A547" s="3"/>
      <c r="B547" s="3" t="str">
        <f>IF('[2]RY3 Model 18_19'!D521=C547,"",1)</f>
        <v/>
      </c>
      <c r="C547" s="58" t="s">
        <v>121</v>
      </c>
      <c r="D547" s="59"/>
      <c r="E547" s="59" t="s">
        <v>57</v>
      </c>
      <c r="F547" s="60" t="s">
        <v>57</v>
      </c>
      <c r="G547" s="61"/>
      <c r="H547" s="61"/>
      <c r="I547" s="60" t="s">
        <v>21</v>
      </c>
      <c r="J547" s="75">
        <v>0</v>
      </c>
      <c r="K547" s="75"/>
      <c r="L547" s="64">
        <f>IF('[2]RY3 Model 18_19'!O521=0,"",'[2]RY3 Model 18_19'!O521)</f>
        <v>59550.95</v>
      </c>
      <c r="M547" s="64">
        <f>IF('[2]RY3 Model 18_19'!P521=0,"",'[2]RY3 Model 18_19'!P521)</f>
        <v>59550.95</v>
      </c>
      <c r="N547" s="64">
        <f>IF('[2]RY3 Model 18_19'!Q521=0,"",'[2]RY3 Model 18_19'!Q521)</f>
        <v>59550.95</v>
      </c>
      <c r="O547" s="64" t="str">
        <f>IF('[2]RY3 Model 18_19'!R521=0,"",'[2]RY3 Model 18_19'!R521)</f>
        <v/>
      </c>
      <c r="P547" s="64"/>
      <c r="Q547" s="55">
        <f>IF('[2]RY3 Model 18_19'!AD521=0,"",'[2]RY3 Model 18_19'!AD521)</f>
        <v>43191</v>
      </c>
      <c r="R547" s="55">
        <f>IF('[2]RY3 Model 18_19'!AE521=0,"",'[2]RY3 Model 18_19'!AE521)</f>
        <v>43221</v>
      </c>
      <c r="S547" s="55" t="str">
        <f>IF('[2]RY3 Model 18_19'!AF521=0,"",'[2]RY3 Model 18_19'!AF521)</f>
        <v/>
      </c>
      <c r="T547" s="60">
        <f>IF('[2]RY3 Model 18_19'!AI521=0,"",365*'[2]RY3 Model 18_19'!AI521)</f>
        <v>30</v>
      </c>
      <c r="U547" s="60">
        <f>IF('[2]RY3 Model 18_19'!AJ521=0,"",365*'[2]RY3 Model 18_19'!AJ521)</f>
        <v>335</v>
      </c>
      <c r="V547" s="60" t="str">
        <f>IF('[2]RY3 Model 18_19'!AK521=0,"",365*'[2]RY3 Model 18_19'!AK521)</f>
        <v/>
      </c>
      <c r="W547" s="65">
        <f t="shared" si="22"/>
        <v>0</v>
      </c>
      <c r="X547" s="65" t="str">
        <f t="shared" si="23"/>
        <v>Yes</v>
      </c>
      <c r="Y547" s="66">
        <f>IF('[2]RY3 Model 18_19'!W521=0,"",'[2]RY3 Model 18_19'!W521)</f>
        <v>59550.95</v>
      </c>
      <c r="Z547" s="66">
        <f>IF('[2]RY3 Model 18_19'!X521=0,"",'[2]RY3 Model 18_19'!X521)</f>
        <v>59550.95</v>
      </c>
      <c r="AA547" s="67">
        <f t="shared" si="24"/>
        <v>0</v>
      </c>
      <c r="AB547" s="68"/>
      <c r="AC547" s="69"/>
      <c r="AD547" s="2"/>
      <c r="AE547" s="2"/>
      <c r="AF547" s="2"/>
      <c r="AG547" s="2"/>
    </row>
    <row r="548" spans="1:33" x14ac:dyDescent="0.2">
      <c r="A548" s="3"/>
      <c r="B548" s="3" t="str">
        <f>IF('[2]RY3 Model 18_19'!D522=C548,"",1)</f>
        <v/>
      </c>
      <c r="C548" s="58" t="s">
        <v>122</v>
      </c>
      <c r="D548" s="59"/>
      <c r="E548" s="59" t="s">
        <v>57</v>
      </c>
      <c r="F548" s="60" t="s">
        <v>57</v>
      </c>
      <c r="G548" s="61"/>
      <c r="H548" s="61"/>
      <c r="I548" s="60" t="s">
        <v>21</v>
      </c>
      <c r="J548" s="75">
        <v>0</v>
      </c>
      <c r="K548" s="75"/>
      <c r="L548" s="64">
        <f>IF('[2]RY3 Model 18_19'!O522=0,"",'[2]RY3 Model 18_19'!O522)</f>
        <v>57295.57</v>
      </c>
      <c r="M548" s="64">
        <f>IF('[2]RY3 Model 18_19'!P522=0,"",'[2]RY3 Model 18_19'!P522)</f>
        <v>57295.57</v>
      </c>
      <c r="N548" s="64">
        <f>IF('[2]RY3 Model 18_19'!Q522=0,"",'[2]RY3 Model 18_19'!Q522)</f>
        <v>57295.57</v>
      </c>
      <c r="O548" s="64" t="str">
        <f>IF('[2]RY3 Model 18_19'!R522=0,"",'[2]RY3 Model 18_19'!R522)</f>
        <v/>
      </c>
      <c r="P548" s="64"/>
      <c r="Q548" s="55">
        <f>IF('[2]RY3 Model 18_19'!AD522=0,"",'[2]RY3 Model 18_19'!AD522)</f>
        <v>43191</v>
      </c>
      <c r="R548" s="55">
        <f>IF('[2]RY3 Model 18_19'!AE522=0,"",'[2]RY3 Model 18_19'!AE522)</f>
        <v>43221</v>
      </c>
      <c r="S548" s="55" t="str">
        <f>IF('[2]RY3 Model 18_19'!AF522=0,"",'[2]RY3 Model 18_19'!AF522)</f>
        <v/>
      </c>
      <c r="T548" s="60">
        <f>IF('[2]RY3 Model 18_19'!AI522=0,"",365*'[2]RY3 Model 18_19'!AI522)</f>
        <v>30</v>
      </c>
      <c r="U548" s="60">
        <f>IF('[2]RY3 Model 18_19'!AJ522=0,"",365*'[2]RY3 Model 18_19'!AJ522)</f>
        <v>335</v>
      </c>
      <c r="V548" s="60" t="str">
        <f>IF('[2]RY3 Model 18_19'!AK522=0,"",365*'[2]RY3 Model 18_19'!AK522)</f>
        <v/>
      </c>
      <c r="W548" s="65">
        <f t="shared" si="22"/>
        <v>0</v>
      </c>
      <c r="X548" s="65" t="str">
        <f t="shared" si="23"/>
        <v>Yes</v>
      </c>
      <c r="Y548" s="66">
        <f>IF('[2]RY3 Model 18_19'!W522=0,"",'[2]RY3 Model 18_19'!W522)</f>
        <v>57295.57</v>
      </c>
      <c r="Z548" s="66">
        <f>IF('[2]RY3 Model 18_19'!X522=0,"",'[2]RY3 Model 18_19'!X522)</f>
        <v>57295.57</v>
      </c>
      <c r="AA548" s="67">
        <f t="shared" si="24"/>
        <v>0</v>
      </c>
      <c r="AB548" s="68"/>
      <c r="AC548" s="69"/>
      <c r="AD548" s="2"/>
      <c r="AE548" s="2"/>
      <c r="AF548" s="2"/>
      <c r="AG548" s="2"/>
    </row>
    <row r="549" spans="1:33" x14ac:dyDescent="0.2">
      <c r="A549" s="3"/>
      <c r="B549" s="3" t="str">
        <f>IF('[2]RY3 Model 18_19'!D523=C549,"",1)</f>
        <v/>
      </c>
      <c r="C549" s="58" t="s">
        <v>123</v>
      </c>
      <c r="D549" s="59"/>
      <c r="E549" s="59" t="s">
        <v>57</v>
      </c>
      <c r="F549" s="60" t="s">
        <v>57</v>
      </c>
      <c r="G549" s="61"/>
      <c r="H549" s="61"/>
      <c r="I549" s="60" t="s">
        <v>21</v>
      </c>
      <c r="J549" s="75">
        <v>0</v>
      </c>
      <c r="K549" s="75"/>
      <c r="L549" s="64">
        <f>IF('[2]RY3 Model 18_19'!O523=0,"",'[2]RY3 Model 18_19'!O523)</f>
        <v>57779.75</v>
      </c>
      <c r="M549" s="64">
        <f>IF('[2]RY3 Model 18_19'!P523=0,"",'[2]RY3 Model 18_19'!P523)</f>
        <v>57779.75</v>
      </c>
      <c r="N549" s="64">
        <f>IF('[2]RY3 Model 18_19'!Q523=0,"",'[2]RY3 Model 18_19'!Q523)</f>
        <v>57779.75</v>
      </c>
      <c r="O549" s="64" t="str">
        <f>IF('[2]RY3 Model 18_19'!R523=0,"",'[2]RY3 Model 18_19'!R523)</f>
        <v/>
      </c>
      <c r="P549" s="64"/>
      <c r="Q549" s="55">
        <f>IF('[2]RY3 Model 18_19'!AD523=0,"",'[2]RY3 Model 18_19'!AD523)</f>
        <v>43191</v>
      </c>
      <c r="R549" s="55">
        <f>IF('[2]RY3 Model 18_19'!AE523=0,"",'[2]RY3 Model 18_19'!AE523)</f>
        <v>43221</v>
      </c>
      <c r="S549" s="55" t="str">
        <f>IF('[2]RY3 Model 18_19'!AF523=0,"",'[2]RY3 Model 18_19'!AF523)</f>
        <v/>
      </c>
      <c r="T549" s="60">
        <f>IF('[2]RY3 Model 18_19'!AI523=0,"",365*'[2]RY3 Model 18_19'!AI523)</f>
        <v>30</v>
      </c>
      <c r="U549" s="60">
        <f>IF('[2]RY3 Model 18_19'!AJ523=0,"",365*'[2]RY3 Model 18_19'!AJ523)</f>
        <v>335</v>
      </c>
      <c r="V549" s="60" t="str">
        <f>IF('[2]RY3 Model 18_19'!AK523=0,"",365*'[2]RY3 Model 18_19'!AK523)</f>
        <v/>
      </c>
      <c r="W549" s="65">
        <f t="shared" si="22"/>
        <v>0</v>
      </c>
      <c r="X549" s="65" t="str">
        <f t="shared" si="23"/>
        <v>Yes</v>
      </c>
      <c r="Y549" s="66">
        <f>IF('[2]RY3 Model 18_19'!W523=0,"",'[2]RY3 Model 18_19'!W523)</f>
        <v>57779.75</v>
      </c>
      <c r="Z549" s="66">
        <f>IF('[2]RY3 Model 18_19'!X523=0,"",'[2]RY3 Model 18_19'!X523)</f>
        <v>57779.75</v>
      </c>
      <c r="AA549" s="67">
        <f t="shared" si="24"/>
        <v>0</v>
      </c>
      <c r="AB549" s="68"/>
      <c r="AC549" s="69"/>
      <c r="AD549" s="2"/>
      <c r="AE549" s="2"/>
      <c r="AF549" s="2"/>
      <c r="AG549" s="2"/>
    </row>
    <row r="550" spans="1:33" x14ac:dyDescent="0.2">
      <c r="A550" s="3"/>
      <c r="B550" s="3" t="str">
        <f>IF('[2]RY3 Model 18_19'!D524=C550,"",1)</f>
        <v/>
      </c>
      <c r="C550" s="58" t="s">
        <v>222</v>
      </c>
      <c r="D550" s="59"/>
      <c r="E550" s="59" t="s">
        <v>57</v>
      </c>
      <c r="F550" s="60" t="s">
        <v>57</v>
      </c>
      <c r="G550" s="61"/>
      <c r="H550" s="61"/>
      <c r="I550" s="60" t="s">
        <v>21</v>
      </c>
      <c r="J550" s="75">
        <v>0</v>
      </c>
      <c r="K550" s="75"/>
      <c r="L550" s="64">
        <f>IF('[2]RY3 Model 18_19'!O524=0,"",'[2]RY3 Model 18_19'!O524)</f>
        <v>2490.11</v>
      </c>
      <c r="M550" s="64">
        <f>IF('[2]RY3 Model 18_19'!P524=0,"",'[2]RY3 Model 18_19'!P524)</f>
        <v>2490.11</v>
      </c>
      <c r="N550" s="64">
        <f>IF('[2]RY3 Model 18_19'!Q524=0,"",'[2]RY3 Model 18_19'!Q524)</f>
        <v>2490.11</v>
      </c>
      <c r="O550" s="64" t="str">
        <f>IF('[2]RY3 Model 18_19'!R524=0,"",'[2]RY3 Model 18_19'!R524)</f>
        <v/>
      </c>
      <c r="P550" s="64"/>
      <c r="Q550" s="55">
        <f>IF('[2]RY3 Model 18_19'!AD524=0,"",'[2]RY3 Model 18_19'!AD524)</f>
        <v>43191</v>
      </c>
      <c r="R550" s="55">
        <f>IF('[2]RY3 Model 18_19'!AE524=0,"",'[2]RY3 Model 18_19'!AE524)</f>
        <v>43221</v>
      </c>
      <c r="S550" s="55" t="str">
        <f>IF('[2]RY3 Model 18_19'!AF524=0,"",'[2]RY3 Model 18_19'!AF524)</f>
        <v/>
      </c>
      <c r="T550" s="60">
        <f>IF('[2]RY3 Model 18_19'!AI524=0,"",365*'[2]RY3 Model 18_19'!AI524)</f>
        <v>30</v>
      </c>
      <c r="U550" s="60">
        <f>IF('[2]RY3 Model 18_19'!AJ524=0,"",365*'[2]RY3 Model 18_19'!AJ524)</f>
        <v>335</v>
      </c>
      <c r="V550" s="60" t="str">
        <f>IF('[2]RY3 Model 18_19'!AK524=0,"",365*'[2]RY3 Model 18_19'!AK524)</f>
        <v/>
      </c>
      <c r="W550" s="65">
        <f t="shared" si="22"/>
        <v>0</v>
      </c>
      <c r="X550" s="65" t="str">
        <f t="shared" si="23"/>
        <v>Yes</v>
      </c>
      <c r="Y550" s="66">
        <f>IF('[2]RY3 Model 18_19'!W524=0,"",'[2]RY3 Model 18_19'!W524)</f>
        <v>2490.11</v>
      </c>
      <c r="Z550" s="66">
        <f>IF('[2]RY3 Model 18_19'!X524=0,"",'[2]RY3 Model 18_19'!X524)</f>
        <v>2490.11</v>
      </c>
      <c r="AA550" s="67">
        <f t="shared" si="24"/>
        <v>0</v>
      </c>
      <c r="AB550" s="68"/>
      <c r="AC550" s="69"/>
      <c r="AD550" s="2"/>
      <c r="AE550" s="2"/>
      <c r="AF550" s="2"/>
      <c r="AG550" s="2"/>
    </row>
    <row r="551" spans="1:33" x14ac:dyDescent="0.2">
      <c r="A551" s="3"/>
      <c r="B551" s="3" t="str">
        <f>IF('[2]RY3 Model 18_19'!D525=C551,"",1)</f>
        <v/>
      </c>
      <c r="C551" s="58" t="s">
        <v>223</v>
      </c>
      <c r="D551" s="59"/>
      <c r="E551" s="59" t="s">
        <v>57</v>
      </c>
      <c r="F551" s="60" t="s">
        <v>57</v>
      </c>
      <c r="G551" s="61"/>
      <c r="H551" s="61"/>
      <c r="I551" s="60" t="s">
        <v>21</v>
      </c>
      <c r="J551" s="75">
        <v>0</v>
      </c>
      <c r="K551" s="75"/>
      <c r="L551" s="64">
        <f>IF('[2]RY3 Model 18_19'!O525=0,"",'[2]RY3 Model 18_19'!O525)</f>
        <v>464.76</v>
      </c>
      <c r="M551" s="64">
        <f>IF('[2]RY3 Model 18_19'!P525=0,"",'[2]RY3 Model 18_19'!P525)</f>
        <v>464.76</v>
      </c>
      <c r="N551" s="64">
        <f>IF('[2]RY3 Model 18_19'!Q525=0,"",'[2]RY3 Model 18_19'!Q525)</f>
        <v>464.76</v>
      </c>
      <c r="O551" s="64" t="str">
        <f>IF('[2]RY3 Model 18_19'!R525=0,"",'[2]RY3 Model 18_19'!R525)</f>
        <v/>
      </c>
      <c r="P551" s="64"/>
      <c r="Q551" s="55">
        <f>IF('[2]RY3 Model 18_19'!AD525=0,"",'[2]RY3 Model 18_19'!AD525)</f>
        <v>43191</v>
      </c>
      <c r="R551" s="55">
        <f>IF('[2]RY3 Model 18_19'!AE525=0,"",'[2]RY3 Model 18_19'!AE525)</f>
        <v>43221</v>
      </c>
      <c r="S551" s="55" t="str">
        <f>IF('[2]RY3 Model 18_19'!AF525=0,"",'[2]RY3 Model 18_19'!AF525)</f>
        <v/>
      </c>
      <c r="T551" s="60">
        <f>IF('[2]RY3 Model 18_19'!AI525=0,"",365*'[2]RY3 Model 18_19'!AI525)</f>
        <v>30</v>
      </c>
      <c r="U551" s="60">
        <f>IF('[2]RY3 Model 18_19'!AJ525=0,"",365*'[2]RY3 Model 18_19'!AJ525)</f>
        <v>335</v>
      </c>
      <c r="V551" s="60" t="str">
        <f>IF('[2]RY3 Model 18_19'!AK525=0,"",365*'[2]RY3 Model 18_19'!AK525)</f>
        <v/>
      </c>
      <c r="W551" s="65">
        <f t="shared" si="22"/>
        <v>0</v>
      </c>
      <c r="X551" s="65" t="str">
        <f t="shared" si="23"/>
        <v>Yes</v>
      </c>
      <c r="Y551" s="66">
        <f>IF('[2]RY3 Model 18_19'!W525=0,"",'[2]RY3 Model 18_19'!W525)</f>
        <v>464.76</v>
      </c>
      <c r="Z551" s="66">
        <f>IF('[2]RY3 Model 18_19'!X525=0,"",'[2]RY3 Model 18_19'!X525)</f>
        <v>464.76</v>
      </c>
      <c r="AA551" s="67">
        <f t="shared" si="24"/>
        <v>0</v>
      </c>
      <c r="AB551" s="68"/>
      <c r="AC551" s="69"/>
      <c r="AD551" s="2"/>
      <c r="AE551" s="2"/>
      <c r="AF551" s="2"/>
      <c r="AG551" s="2"/>
    </row>
    <row r="552" spans="1:33" x14ac:dyDescent="0.2">
      <c r="A552" s="3"/>
      <c r="B552" s="3" t="str">
        <f>IF('[2]RY3 Model 18_19'!D526=C552,"",1)</f>
        <v/>
      </c>
      <c r="C552" s="58" t="s">
        <v>127</v>
      </c>
      <c r="D552" s="59"/>
      <c r="E552" s="59" t="s">
        <v>57</v>
      </c>
      <c r="F552" s="60" t="s">
        <v>57</v>
      </c>
      <c r="G552" s="61"/>
      <c r="H552" s="61"/>
      <c r="I552" s="60" t="s">
        <v>21</v>
      </c>
      <c r="J552" s="75">
        <v>0</v>
      </c>
      <c r="K552" s="75"/>
      <c r="L552" s="64">
        <f>IF('[2]RY3 Model 18_19'!O526=0,"",'[2]RY3 Model 18_19'!O526)</f>
        <v>2026.43</v>
      </c>
      <c r="M552" s="64">
        <f>IF('[2]RY3 Model 18_19'!P526=0,"",'[2]RY3 Model 18_19'!P526)</f>
        <v>2026.43</v>
      </c>
      <c r="N552" s="64">
        <f>IF('[2]RY3 Model 18_19'!Q526=0,"",'[2]RY3 Model 18_19'!Q526)</f>
        <v>2026.43</v>
      </c>
      <c r="O552" s="64" t="str">
        <f>IF('[2]RY3 Model 18_19'!R526=0,"",'[2]RY3 Model 18_19'!R526)</f>
        <v/>
      </c>
      <c r="P552" s="64"/>
      <c r="Q552" s="55">
        <f>IF('[2]RY3 Model 18_19'!AD526=0,"",'[2]RY3 Model 18_19'!AD526)</f>
        <v>43191</v>
      </c>
      <c r="R552" s="55">
        <f>IF('[2]RY3 Model 18_19'!AE526=0,"",'[2]RY3 Model 18_19'!AE526)</f>
        <v>43221</v>
      </c>
      <c r="S552" s="55" t="str">
        <f>IF('[2]RY3 Model 18_19'!AF526=0,"",'[2]RY3 Model 18_19'!AF526)</f>
        <v/>
      </c>
      <c r="T552" s="60">
        <f>IF('[2]RY3 Model 18_19'!AI526=0,"",365*'[2]RY3 Model 18_19'!AI526)</f>
        <v>30</v>
      </c>
      <c r="U552" s="60">
        <f>IF('[2]RY3 Model 18_19'!AJ526=0,"",365*'[2]RY3 Model 18_19'!AJ526)</f>
        <v>335</v>
      </c>
      <c r="V552" s="60" t="str">
        <f>IF('[2]RY3 Model 18_19'!AK526=0,"",365*'[2]RY3 Model 18_19'!AK526)</f>
        <v/>
      </c>
      <c r="W552" s="65">
        <f t="shared" si="22"/>
        <v>0</v>
      </c>
      <c r="X552" s="65" t="str">
        <f t="shared" si="23"/>
        <v>Yes</v>
      </c>
      <c r="Y552" s="66">
        <f>IF('[2]RY3 Model 18_19'!W526=0,"",'[2]RY3 Model 18_19'!W526)</f>
        <v>2026.43</v>
      </c>
      <c r="Z552" s="66">
        <f>IF('[2]RY3 Model 18_19'!X526=0,"",'[2]RY3 Model 18_19'!X526)</f>
        <v>2026.43</v>
      </c>
      <c r="AA552" s="67">
        <f t="shared" si="24"/>
        <v>0</v>
      </c>
      <c r="AB552" s="68"/>
      <c r="AC552" s="69"/>
      <c r="AD552" s="2"/>
      <c r="AE552" s="2"/>
      <c r="AF552" s="2"/>
      <c r="AG552" s="2"/>
    </row>
    <row r="553" spans="1:33" x14ac:dyDescent="0.2">
      <c r="A553" s="3"/>
      <c r="B553" s="3" t="str">
        <f>IF('[2]RY3 Model 18_19'!D527=C553,"",1)</f>
        <v/>
      </c>
      <c r="C553" s="58" t="s">
        <v>105</v>
      </c>
      <c r="D553" s="59"/>
      <c r="E553" s="59" t="s">
        <v>57</v>
      </c>
      <c r="F553" s="60" t="s">
        <v>57</v>
      </c>
      <c r="G553" s="61"/>
      <c r="H553" s="61"/>
      <c r="I553" s="60" t="s">
        <v>21</v>
      </c>
      <c r="J553" s="75">
        <v>0</v>
      </c>
      <c r="K553" s="75"/>
      <c r="L553" s="64">
        <f>IF('[2]RY3 Model 18_19'!O527=0,"",'[2]RY3 Model 18_19'!O527)</f>
        <v>2193.15</v>
      </c>
      <c r="M553" s="64">
        <f>IF('[2]RY3 Model 18_19'!P527=0,"",'[2]RY3 Model 18_19'!P527)</f>
        <v>2193.15</v>
      </c>
      <c r="N553" s="64">
        <f>IF('[2]RY3 Model 18_19'!Q527=0,"",'[2]RY3 Model 18_19'!Q527)</f>
        <v>2193.15</v>
      </c>
      <c r="O553" s="64" t="str">
        <f>IF('[2]RY3 Model 18_19'!R527=0,"",'[2]RY3 Model 18_19'!R527)</f>
        <v/>
      </c>
      <c r="P553" s="64"/>
      <c r="Q553" s="55">
        <f>IF('[2]RY3 Model 18_19'!AD527=0,"",'[2]RY3 Model 18_19'!AD527)</f>
        <v>43191</v>
      </c>
      <c r="R553" s="55">
        <f>IF('[2]RY3 Model 18_19'!AE527=0,"",'[2]RY3 Model 18_19'!AE527)</f>
        <v>43221</v>
      </c>
      <c r="S553" s="55" t="str">
        <f>IF('[2]RY3 Model 18_19'!AF527=0,"",'[2]RY3 Model 18_19'!AF527)</f>
        <v/>
      </c>
      <c r="T553" s="60">
        <f>IF('[2]RY3 Model 18_19'!AI527=0,"",365*'[2]RY3 Model 18_19'!AI527)</f>
        <v>30</v>
      </c>
      <c r="U553" s="60">
        <f>IF('[2]RY3 Model 18_19'!AJ527=0,"",365*'[2]RY3 Model 18_19'!AJ527)</f>
        <v>335</v>
      </c>
      <c r="V553" s="60" t="str">
        <f>IF('[2]RY3 Model 18_19'!AK527=0,"",365*'[2]RY3 Model 18_19'!AK527)</f>
        <v/>
      </c>
      <c r="W553" s="65">
        <f t="shared" ref="W553:W616" si="25">IF(AA553="","",AA553)</f>
        <v>0</v>
      </c>
      <c r="X553" s="65" t="str">
        <f t="shared" ref="X553:X616" si="26">IF(W553="","",IF(W553&lt;8.9%,"Yes","No"))</f>
        <v>Yes</v>
      </c>
      <c r="Y553" s="66">
        <f>IF('[2]RY3 Model 18_19'!W527=0,"",'[2]RY3 Model 18_19'!W527)</f>
        <v>2193.15</v>
      </c>
      <c r="Z553" s="66">
        <f>IF('[2]RY3 Model 18_19'!X527=0,"",'[2]RY3 Model 18_19'!X527)</f>
        <v>2193.15</v>
      </c>
      <c r="AA553" s="67">
        <f t="shared" ref="AA553:AA616" si="27">IFERROR((Z553-Y553)/Y553,"")</f>
        <v>0</v>
      </c>
      <c r="AB553" s="68"/>
      <c r="AC553" s="69"/>
      <c r="AD553" s="2"/>
      <c r="AE553" s="2"/>
      <c r="AF553" s="2"/>
      <c r="AG553" s="2"/>
    </row>
    <row r="554" spans="1:33" x14ac:dyDescent="0.2">
      <c r="A554" s="3"/>
      <c r="B554" s="3" t="str">
        <f>IF('[2]RY3 Model 18_19'!D528=C554,"",1)</f>
        <v/>
      </c>
      <c r="C554" s="58" t="s">
        <v>128</v>
      </c>
      <c r="D554" s="59"/>
      <c r="E554" s="59" t="s">
        <v>57</v>
      </c>
      <c r="F554" s="60" t="s">
        <v>57</v>
      </c>
      <c r="G554" s="61"/>
      <c r="H554" s="61"/>
      <c r="I554" s="60" t="s">
        <v>21</v>
      </c>
      <c r="J554" s="75">
        <v>0</v>
      </c>
      <c r="K554" s="75"/>
      <c r="L554" s="64">
        <f>IF('[2]RY3 Model 18_19'!O528=0,"",'[2]RY3 Model 18_19'!O528)</f>
        <v>674.52</v>
      </c>
      <c r="M554" s="64">
        <f>IF('[2]RY3 Model 18_19'!P528=0,"",'[2]RY3 Model 18_19'!P528)</f>
        <v>674.52</v>
      </c>
      <c r="N554" s="64">
        <f>IF('[2]RY3 Model 18_19'!Q528=0,"",'[2]RY3 Model 18_19'!Q528)</f>
        <v>674.52</v>
      </c>
      <c r="O554" s="64" t="str">
        <f>IF('[2]RY3 Model 18_19'!R528=0,"",'[2]RY3 Model 18_19'!R528)</f>
        <v/>
      </c>
      <c r="P554" s="64"/>
      <c r="Q554" s="55">
        <f>IF('[2]RY3 Model 18_19'!AD528=0,"",'[2]RY3 Model 18_19'!AD528)</f>
        <v>43191</v>
      </c>
      <c r="R554" s="55">
        <f>IF('[2]RY3 Model 18_19'!AE528=0,"",'[2]RY3 Model 18_19'!AE528)</f>
        <v>43221</v>
      </c>
      <c r="S554" s="55" t="str">
        <f>IF('[2]RY3 Model 18_19'!AF528=0,"",'[2]RY3 Model 18_19'!AF528)</f>
        <v/>
      </c>
      <c r="T554" s="60">
        <f>IF('[2]RY3 Model 18_19'!AI528=0,"",365*'[2]RY3 Model 18_19'!AI528)</f>
        <v>30</v>
      </c>
      <c r="U554" s="60">
        <f>IF('[2]RY3 Model 18_19'!AJ528=0,"",365*'[2]RY3 Model 18_19'!AJ528)</f>
        <v>335</v>
      </c>
      <c r="V554" s="60" t="str">
        <f>IF('[2]RY3 Model 18_19'!AK528=0,"",365*'[2]RY3 Model 18_19'!AK528)</f>
        <v/>
      </c>
      <c r="W554" s="65">
        <f t="shared" si="25"/>
        <v>0</v>
      </c>
      <c r="X554" s="65" t="str">
        <f t="shared" si="26"/>
        <v>Yes</v>
      </c>
      <c r="Y554" s="66">
        <f>IF('[2]RY3 Model 18_19'!W528=0,"",'[2]RY3 Model 18_19'!W528)</f>
        <v>674.52</v>
      </c>
      <c r="Z554" s="66">
        <f>IF('[2]RY3 Model 18_19'!X528=0,"",'[2]RY3 Model 18_19'!X528)</f>
        <v>674.52</v>
      </c>
      <c r="AA554" s="67">
        <f t="shared" si="27"/>
        <v>0</v>
      </c>
      <c r="AB554" s="68"/>
      <c r="AC554" s="69"/>
      <c r="AD554" s="2"/>
      <c r="AE554" s="2"/>
      <c r="AF554" s="2"/>
      <c r="AG554" s="2"/>
    </row>
    <row r="555" spans="1:33" x14ac:dyDescent="0.2">
      <c r="A555" s="3"/>
      <c r="B555" s="3" t="str">
        <f>IF('[2]RY3 Model 18_19'!D529=C555,"",1)</f>
        <v/>
      </c>
      <c r="C555" s="58" t="s">
        <v>107</v>
      </c>
      <c r="D555" s="59"/>
      <c r="E555" s="59" t="s">
        <v>57</v>
      </c>
      <c r="F555" s="60" t="s">
        <v>57</v>
      </c>
      <c r="G555" s="61"/>
      <c r="H555" s="61"/>
      <c r="I555" s="60" t="s">
        <v>21</v>
      </c>
      <c r="J555" s="75">
        <v>0</v>
      </c>
      <c r="K555" s="75"/>
      <c r="L555" s="64">
        <f>IF('[2]RY3 Model 18_19'!O529=0,"",'[2]RY3 Model 18_19'!O529)</f>
        <v>843.14</v>
      </c>
      <c r="M555" s="64">
        <f>IF('[2]RY3 Model 18_19'!P529=0,"",'[2]RY3 Model 18_19'!P529)</f>
        <v>843.14</v>
      </c>
      <c r="N555" s="64">
        <f>IF('[2]RY3 Model 18_19'!Q529=0,"",'[2]RY3 Model 18_19'!Q529)</f>
        <v>843.14</v>
      </c>
      <c r="O555" s="64" t="str">
        <f>IF('[2]RY3 Model 18_19'!R529=0,"",'[2]RY3 Model 18_19'!R529)</f>
        <v/>
      </c>
      <c r="P555" s="64"/>
      <c r="Q555" s="55">
        <f>IF('[2]RY3 Model 18_19'!AD529=0,"",'[2]RY3 Model 18_19'!AD529)</f>
        <v>43191</v>
      </c>
      <c r="R555" s="55">
        <f>IF('[2]RY3 Model 18_19'!AE529=0,"",'[2]RY3 Model 18_19'!AE529)</f>
        <v>43221</v>
      </c>
      <c r="S555" s="55" t="str">
        <f>IF('[2]RY3 Model 18_19'!AF529=0,"",'[2]RY3 Model 18_19'!AF529)</f>
        <v/>
      </c>
      <c r="T555" s="60">
        <f>IF('[2]RY3 Model 18_19'!AI529=0,"",365*'[2]RY3 Model 18_19'!AI529)</f>
        <v>30</v>
      </c>
      <c r="U555" s="60">
        <f>IF('[2]RY3 Model 18_19'!AJ529=0,"",365*'[2]RY3 Model 18_19'!AJ529)</f>
        <v>335</v>
      </c>
      <c r="V555" s="60" t="str">
        <f>IF('[2]RY3 Model 18_19'!AK529=0,"",365*'[2]RY3 Model 18_19'!AK529)</f>
        <v/>
      </c>
      <c r="W555" s="65">
        <f t="shared" si="25"/>
        <v>0</v>
      </c>
      <c r="X555" s="65" t="str">
        <f t="shared" si="26"/>
        <v>Yes</v>
      </c>
      <c r="Y555" s="66">
        <f>IF('[2]RY3 Model 18_19'!W529=0,"",'[2]RY3 Model 18_19'!W529)</f>
        <v>843.14</v>
      </c>
      <c r="Z555" s="66">
        <f>IF('[2]RY3 Model 18_19'!X529=0,"",'[2]RY3 Model 18_19'!X529)</f>
        <v>843.14</v>
      </c>
      <c r="AA555" s="67">
        <f t="shared" si="27"/>
        <v>0</v>
      </c>
      <c r="AB555" s="68"/>
      <c r="AC555" s="69"/>
      <c r="AD555" s="2"/>
      <c r="AE555" s="2"/>
      <c r="AF555" s="2"/>
      <c r="AG555" s="2"/>
    </row>
    <row r="556" spans="1:33" x14ac:dyDescent="0.2">
      <c r="A556" s="3"/>
      <c r="B556" s="3" t="str">
        <f>IF('[2]RY3 Model 18_19'!D530=C556,"",1)</f>
        <v/>
      </c>
      <c r="C556" s="58" t="s">
        <v>108</v>
      </c>
      <c r="D556" s="59"/>
      <c r="E556" s="59" t="s">
        <v>57</v>
      </c>
      <c r="F556" s="60" t="s">
        <v>57</v>
      </c>
      <c r="G556" s="61"/>
      <c r="H556" s="61"/>
      <c r="I556" s="60" t="s">
        <v>21</v>
      </c>
      <c r="J556" s="75">
        <v>0</v>
      </c>
      <c r="K556" s="75"/>
      <c r="L556" s="64">
        <f>IF('[2]RY3 Model 18_19'!O530=0,"",'[2]RY3 Model 18_19'!O530)</f>
        <v>8229.36</v>
      </c>
      <c r="M556" s="64">
        <f>IF('[2]RY3 Model 18_19'!P530=0,"",'[2]RY3 Model 18_19'!P530)</f>
        <v>8229.36</v>
      </c>
      <c r="N556" s="64">
        <f>IF('[2]RY3 Model 18_19'!Q530=0,"",'[2]RY3 Model 18_19'!Q530)</f>
        <v>8229.36</v>
      </c>
      <c r="O556" s="64" t="str">
        <f>IF('[2]RY3 Model 18_19'!R530=0,"",'[2]RY3 Model 18_19'!R530)</f>
        <v/>
      </c>
      <c r="P556" s="64"/>
      <c r="Q556" s="55">
        <f>IF('[2]RY3 Model 18_19'!AD530=0,"",'[2]RY3 Model 18_19'!AD530)</f>
        <v>43191</v>
      </c>
      <c r="R556" s="55">
        <f>IF('[2]RY3 Model 18_19'!AE530=0,"",'[2]RY3 Model 18_19'!AE530)</f>
        <v>43221</v>
      </c>
      <c r="S556" s="55" t="str">
        <f>IF('[2]RY3 Model 18_19'!AF530=0,"",'[2]RY3 Model 18_19'!AF530)</f>
        <v/>
      </c>
      <c r="T556" s="60">
        <f>IF('[2]RY3 Model 18_19'!AI530=0,"",365*'[2]RY3 Model 18_19'!AI530)</f>
        <v>30</v>
      </c>
      <c r="U556" s="60">
        <f>IF('[2]RY3 Model 18_19'!AJ530=0,"",365*'[2]RY3 Model 18_19'!AJ530)</f>
        <v>335</v>
      </c>
      <c r="V556" s="60" t="str">
        <f>IF('[2]RY3 Model 18_19'!AK530=0,"",365*'[2]RY3 Model 18_19'!AK530)</f>
        <v/>
      </c>
      <c r="W556" s="65">
        <f t="shared" si="25"/>
        <v>0</v>
      </c>
      <c r="X556" s="65" t="str">
        <f t="shared" si="26"/>
        <v>Yes</v>
      </c>
      <c r="Y556" s="66">
        <f>IF('[2]RY3 Model 18_19'!W530=0,"",'[2]RY3 Model 18_19'!W530)</f>
        <v>8229.36</v>
      </c>
      <c r="Z556" s="66">
        <f>IF('[2]RY3 Model 18_19'!X530=0,"",'[2]RY3 Model 18_19'!X530)</f>
        <v>8229.36</v>
      </c>
      <c r="AA556" s="67">
        <f t="shared" si="27"/>
        <v>0</v>
      </c>
      <c r="AB556" s="68"/>
      <c r="AC556" s="69"/>
      <c r="AD556" s="2"/>
      <c r="AE556" s="2"/>
      <c r="AF556" s="2"/>
      <c r="AG556" s="2"/>
    </row>
    <row r="557" spans="1:33" x14ac:dyDescent="0.2">
      <c r="A557" s="3"/>
      <c r="B557" s="3" t="str">
        <f>IF('[2]RY3 Model 18_19'!D531=C557,"",1)</f>
        <v/>
      </c>
      <c r="C557" s="58" t="s">
        <v>109</v>
      </c>
      <c r="D557" s="59"/>
      <c r="E557" s="59" t="s">
        <v>57</v>
      </c>
      <c r="F557" s="60" t="s">
        <v>57</v>
      </c>
      <c r="G557" s="61"/>
      <c r="H557" s="61"/>
      <c r="I557" s="60" t="s">
        <v>21</v>
      </c>
      <c r="J557" s="75">
        <v>0</v>
      </c>
      <c r="K557" s="75"/>
      <c r="L557" s="64">
        <f>IF('[2]RY3 Model 18_19'!O531=0,"",'[2]RY3 Model 18_19'!O531)</f>
        <v>3722.31</v>
      </c>
      <c r="M557" s="64">
        <f>IF('[2]RY3 Model 18_19'!P531=0,"",'[2]RY3 Model 18_19'!P531)</f>
        <v>3722.31</v>
      </c>
      <c r="N557" s="64">
        <f>IF('[2]RY3 Model 18_19'!Q531=0,"",'[2]RY3 Model 18_19'!Q531)</f>
        <v>3722.31</v>
      </c>
      <c r="O557" s="64" t="str">
        <f>IF('[2]RY3 Model 18_19'!R531=0,"",'[2]RY3 Model 18_19'!R531)</f>
        <v/>
      </c>
      <c r="P557" s="64"/>
      <c r="Q557" s="55">
        <f>IF('[2]RY3 Model 18_19'!AD531=0,"",'[2]RY3 Model 18_19'!AD531)</f>
        <v>43191</v>
      </c>
      <c r="R557" s="55">
        <f>IF('[2]RY3 Model 18_19'!AE531=0,"",'[2]RY3 Model 18_19'!AE531)</f>
        <v>43221</v>
      </c>
      <c r="S557" s="55" t="str">
        <f>IF('[2]RY3 Model 18_19'!AF531=0,"",'[2]RY3 Model 18_19'!AF531)</f>
        <v/>
      </c>
      <c r="T557" s="60">
        <f>IF('[2]RY3 Model 18_19'!AI531=0,"",365*'[2]RY3 Model 18_19'!AI531)</f>
        <v>30</v>
      </c>
      <c r="U557" s="60">
        <f>IF('[2]RY3 Model 18_19'!AJ531=0,"",365*'[2]RY3 Model 18_19'!AJ531)</f>
        <v>335</v>
      </c>
      <c r="V557" s="60" t="str">
        <f>IF('[2]RY3 Model 18_19'!AK531=0,"",365*'[2]RY3 Model 18_19'!AK531)</f>
        <v/>
      </c>
      <c r="W557" s="65">
        <f t="shared" si="25"/>
        <v>0</v>
      </c>
      <c r="X557" s="65" t="str">
        <f t="shared" si="26"/>
        <v>Yes</v>
      </c>
      <c r="Y557" s="66">
        <f>IF('[2]RY3 Model 18_19'!W531=0,"",'[2]RY3 Model 18_19'!W531)</f>
        <v>3722.31</v>
      </c>
      <c r="Z557" s="66">
        <f>IF('[2]RY3 Model 18_19'!X531=0,"",'[2]RY3 Model 18_19'!X531)</f>
        <v>3722.31</v>
      </c>
      <c r="AA557" s="67">
        <f t="shared" si="27"/>
        <v>0</v>
      </c>
      <c r="AB557" s="68"/>
      <c r="AC557" s="69"/>
      <c r="AD557" s="2"/>
      <c r="AE557" s="2"/>
      <c r="AF557" s="2"/>
      <c r="AG557" s="2"/>
    </row>
    <row r="558" spans="1:33" x14ac:dyDescent="0.2">
      <c r="A558" s="3"/>
      <c r="B558" s="3" t="str">
        <f>IF('[2]RY3 Model 18_19'!D532=C558,"",1)</f>
        <v/>
      </c>
      <c r="C558" s="58" t="s">
        <v>110</v>
      </c>
      <c r="D558" s="59"/>
      <c r="E558" s="59" t="s">
        <v>57</v>
      </c>
      <c r="F558" s="60" t="s">
        <v>57</v>
      </c>
      <c r="G558" s="61"/>
      <c r="H558" s="61"/>
      <c r="I558" s="60" t="s">
        <v>21</v>
      </c>
      <c r="J558" s="75">
        <v>0</v>
      </c>
      <c r="K558" s="75"/>
      <c r="L558" s="64">
        <f>IF('[2]RY3 Model 18_19'!O532=0,"",'[2]RY3 Model 18_19'!O532)</f>
        <v>6581.33</v>
      </c>
      <c r="M558" s="64">
        <f>IF('[2]RY3 Model 18_19'!P532=0,"",'[2]RY3 Model 18_19'!P532)</f>
        <v>6581.33</v>
      </c>
      <c r="N558" s="64">
        <f>IF('[2]RY3 Model 18_19'!Q532=0,"",'[2]RY3 Model 18_19'!Q532)</f>
        <v>6581.33</v>
      </c>
      <c r="O558" s="64" t="str">
        <f>IF('[2]RY3 Model 18_19'!R532=0,"",'[2]RY3 Model 18_19'!R532)</f>
        <v/>
      </c>
      <c r="P558" s="64"/>
      <c r="Q558" s="55">
        <f>IF('[2]RY3 Model 18_19'!AD532=0,"",'[2]RY3 Model 18_19'!AD532)</f>
        <v>43191</v>
      </c>
      <c r="R558" s="55">
        <f>IF('[2]RY3 Model 18_19'!AE532=0,"",'[2]RY3 Model 18_19'!AE532)</f>
        <v>43221</v>
      </c>
      <c r="S558" s="55" t="str">
        <f>IF('[2]RY3 Model 18_19'!AF532=0,"",'[2]RY3 Model 18_19'!AF532)</f>
        <v/>
      </c>
      <c r="T558" s="60">
        <f>IF('[2]RY3 Model 18_19'!AI532=0,"",365*'[2]RY3 Model 18_19'!AI532)</f>
        <v>30</v>
      </c>
      <c r="U558" s="60">
        <f>IF('[2]RY3 Model 18_19'!AJ532=0,"",365*'[2]RY3 Model 18_19'!AJ532)</f>
        <v>335</v>
      </c>
      <c r="V558" s="60" t="str">
        <f>IF('[2]RY3 Model 18_19'!AK532=0,"",365*'[2]RY3 Model 18_19'!AK532)</f>
        <v/>
      </c>
      <c r="W558" s="65">
        <f t="shared" si="25"/>
        <v>0</v>
      </c>
      <c r="X558" s="65" t="str">
        <f t="shared" si="26"/>
        <v>Yes</v>
      </c>
      <c r="Y558" s="66">
        <f>IF('[2]RY3 Model 18_19'!W532=0,"",'[2]RY3 Model 18_19'!W532)</f>
        <v>6581.33</v>
      </c>
      <c r="Z558" s="66">
        <f>IF('[2]RY3 Model 18_19'!X532=0,"",'[2]RY3 Model 18_19'!X532)</f>
        <v>6581.33</v>
      </c>
      <c r="AA558" s="67">
        <f t="shared" si="27"/>
        <v>0</v>
      </c>
      <c r="AB558" s="68"/>
      <c r="AC558" s="69"/>
      <c r="AD558" s="2"/>
      <c r="AE558" s="2"/>
      <c r="AF558" s="2"/>
      <c r="AG558" s="2"/>
    </row>
    <row r="559" spans="1:33" x14ac:dyDescent="0.2">
      <c r="A559" s="3"/>
      <c r="B559" s="3" t="str">
        <f>IF('[2]RY3 Model 18_19'!D533=C559,"",1)</f>
        <v/>
      </c>
      <c r="C559" s="58" t="s">
        <v>111</v>
      </c>
      <c r="D559" s="59"/>
      <c r="E559" s="59" t="s">
        <v>57</v>
      </c>
      <c r="F559" s="60" t="s">
        <v>57</v>
      </c>
      <c r="G559" s="61"/>
      <c r="H559" s="61"/>
      <c r="I559" s="60" t="s">
        <v>21</v>
      </c>
      <c r="J559" s="75">
        <v>0</v>
      </c>
      <c r="K559" s="75"/>
      <c r="L559" s="64">
        <f>IF('[2]RY3 Model 18_19'!O533=0,"",'[2]RY3 Model 18_19'!O533)</f>
        <v>2906.54</v>
      </c>
      <c r="M559" s="64">
        <f>IF('[2]RY3 Model 18_19'!P533=0,"",'[2]RY3 Model 18_19'!P533)</f>
        <v>2906.54</v>
      </c>
      <c r="N559" s="64">
        <f>IF('[2]RY3 Model 18_19'!Q533=0,"",'[2]RY3 Model 18_19'!Q533)</f>
        <v>2906.54</v>
      </c>
      <c r="O559" s="64" t="str">
        <f>IF('[2]RY3 Model 18_19'!R533=0,"",'[2]RY3 Model 18_19'!R533)</f>
        <v/>
      </c>
      <c r="P559" s="64"/>
      <c r="Q559" s="55">
        <f>IF('[2]RY3 Model 18_19'!AD533=0,"",'[2]RY3 Model 18_19'!AD533)</f>
        <v>43191</v>
      </c>
      <c r="R559" s="55">
        <f>IF('[2]RY3 Model 18_19'!AE533=0,"",'[2]RY3 Model 18_19'!AE533)</f>
        <v>43221</v>
      </c>
      <c r="S559" s="55" t="str">
        <f>IF('[2]RY3 Model 18_19'!AF533=0,"",'[2]RY3 Model 18_19'!AF533)</f>
        <v/>
      </c>
      <c r="T559" s="60">
        <f>IF('[2]RY3 Model 18_19'!AI533=0,"",365*'[2]RY3 Model 18_19'!AI533)</f>
        <v>30</v>
      </c>
      <c r="U559" s="60">
        <f>IF('[2]RY3 Model 18_19'!AJ533=0,"",365*'[2]RY3 Model 18_19'!AJ533)</f>
        <v>335</v>
      </c>
      <c r="V559" s="60" t="str">
        <f>IF('[2]RY3 Model 18_19'!AK533=0,"",365*'[2]RY3 Model 18_19'!AK533)</f>
        <v/>
      </c>
      <c r="W559" s="65">
        <f t="shared" si="25"/>
        <v>0</v>
      </c>
      <c r="X559" s="65" t="str">
        <f t="shared" si="26"/>
        <v>Yes</v>
      </c>
      <c r="Y559" s="66">
        <f>IF('[2]RY3 Model 18_19'!W533=0,"",'[2]RY3 Model 18_19'!W533)</f>
        <v>2906.54</v>
      </c>
      <c r="Z559" s="66">
        <f>IF('[2]RY3 Model 18_19'!X533=0,"",'[2]RY3 Model 18_19'!X533)</f>
        <v>2906.54</v>
      </c>
      <c r="AA559" s="67">
        <f t="shared" si="27"/>
        <v>0</v>
      </c>
      <c r="AB559" s="68"/>
      <c r="AC559" s="69"/>
      <c r="AD559" s="2"/>
      <c r="AE559" s="2"/>
      <c r="AF559" s="2"/>
      <c r="AG559" s="2"/>
    </row>
    <row r="560" spans="1:33" x14ac:dyDescent="0.2">
      <c r="A560" s="3"/>
      <c r="B560" s="3" t="str">
        <f>IF('[2]RY3 Model 18_19'!D534=C560,"",1)</f>
        <v/>
      </c>
      <c r="C560" s="58" t="s">
        <v>129</v>
      </c>
      <c r="D560" s="59"/>
      <c r="E560" s="59" t="s">
        <v>57</v>
      </c>
      <c r="F560" s="60" t="s">
        <v>57</v>
      </c>
      <c r="G560" s="61"/>
      <c r="H560" s="61"/>
      <c r="I560" s="60" t="s">
        <v>21</v>
      </c>
      <c r="J560" s="75">
        <v>0</v>
      </c>
      <c r="K560" s="75"/>
      <c r="L560" s="64">
        <f>IF('[2]RY3 Model 18_19'!O534=0,"",'[2]RY3 Model 18_19'!O534)</f>
        <v>5512.2</v>
      </c>
      <c r="M560" s="64">
        <f>IF('[2]RY3 Model 18_19'!P534=0,"",'[2]RY3 Model 18_19'!P534)</f>
        <v>5512.2</v>
      </c>
      <c r="N560" s="64">
        <f>IF('[2]RY3 Model 18_19'!Q534=0,"",'[2]RY3 Model 18_19'!Q534)</f>
        <v>5512.2</v>
      </c>
      <c r="O560" s="64" t="str">
        <f>IF('[2]RY3 Model 18_19'!R534=0,"",'[2]RY3 Model 18_19'!R534)</f>
        <v/>
      </c>
      <c r="P560" s="64"/>
      <c r="Q560" s="55">
        <f>IF('[2]RY3 Model 18_19'!AD534=0,"",'[2]RY3 Model 18_19'!AD534)</f>
        <v>43191</v>
      </c>
      <c r="R560" s="55">
        <f>IF('[2]RY3 Model 18_19'!AE534=0,"",'[2]RY3 Model 18_19'!AE534)</f>
        <v>43221</v>
      </c>
      <c r="S560" s="55" t="str">
        <f>IF('[2]RY3 Model 18_19'!AF534=0,"",'[2]RY3 Model 18_19'!AF534)</f>
        <v/>
      </c>
      <c r="T560" s="60">
        <f>IF('[2]RY3 Model 18_19'!AI534=0,"",365*'[2]RY3 Model 18_19'!AI534)</f>
        <v>30</v>
      </c>
      <c r="U560" s="60">
        <f>IF('[2]RY3 Model 18_19'!AJ534=0,"",365*'[2]RY3 Model 18_19'!AJ534)</f>
        <v>335</v>
      </c>
      <c r="V560" s="60" t="str">
        <f>IF('[2]RY3 Model 18_19'!AK534=0,"",365*'[2]RY3 Model 18_19'!AK534)</f>
        <v/>
      </c>
      <c r="W560" s="65">
        <f t="shared" si="25"/>
        <v>0</v>
      </c>
      <c r="X560" s="65" t="str">
        <f t="shared" si="26"/>
        <v>Yes</v>
      </c>
      <c r="Y560" s="66">
        <f>IF('[2]RY3 Model 18_19'!W534=0,"",'[2]RY3 Model 18_19'!W534)</f>
        <v>5512.2</v>
      </c>
      <c r="Z560" s="66">
        <f>IF('[2]RY3 Model 18_19'!X534=0,"",'[2]RY3 Model 18_19'!X534)</f>
        <v>5512.2</v>
      </c>
      <c r="AA560" s="67">
        <f t="shared" si="27"/>
        <v>0</v>
      </c>
      <c r="AB560" s="68"/>
      <c r="AC560" s="69"/>
      <c r="AD560" s="2"/>
      <c r="AE560" s="2"/>
      <c r="AF560" s="2"/>
      <c r="AG560" s="2"/>
    </row>
    <row r="561" spans="1:33" x14ac:dyDescent="0.2">
      <c r="A561" s="3"/>
      <c r="B561" s="3" t="str">
        <f>IF('[2]RY3 Model 18_19'!D535=C561,"",1)</f>
        <v/>
      </c>
      <c r="C561" s="58" t="s">
        <v>130</v>
      </c>
      <c r="D561" s="59"/>
      <c r="E561" s="59" t="s">
        <v>57</v>
      </c>
      <c r="F561" s="60" t="s">
        <v>57</v>
      </c>
      <c r="G561" s="61"/>
      <c r="H561" s="61"/>
      <c r="I561" s="60" t="s">
        <v>21</v>
      </c>
      <c r="J561" s="75">
        <v>0</v>
      </c>
      <c r="K561" s="75"/>
      <c r="L561" s="64">
        <f>IF('[2]RY3 Model 18_19'!O535=0,"",'[2]RY3 Model 18_19'!O535)</f>
        <v>1837.39</v>
      </c>
      <c r="M561" s="64">
        <f>IF('[2]RY3 Model 18_19'!P535=0,"",'[2]RY3 Model 18_19'!P535)</f>
        <v>1837.39</v>
      </c>
      <c r="N561" s="64">
        <f>IF('[2]RY3 Model 18_19'!Q535=0,"",'[2]RY3 Model 18_19'!Q535)</f>
        <v>1837.39</v>
      </c>
      <c r="O561" s="64" t="str">
        <f>IF('[2]RY3 Model 18_19'!R535=0,"",'[2]RY3 Model 18_19'!R535)</f>
        <v/>
      </c>
      <c r="P561" s="64"/>
      <c r="Q561" s="55">
        <f>IF('[2]RY3 Model 18_19'!AD535=0,"",'[2]RY3 Model 18_19'!AD535)</f>
        <v>43191</v>
      </c>
      <c r="R561" s="55">
        <f>IF('[2]RY3 Model 18_19'!AE535=0,"",'[2]RY3 Model 18_19'!AE535)</f>
        <v>43221</v>
      </c>
      <c r="S561" s="55" t="str">
        <f>IF('[2]RY3 Model 18_19'!AF535=0,"",'[2]RY3 Model 18_19'!AF535)</f>
        <v/>
      </c>
      <c r="T561" s="60">
        <f>IF('[2]RY3 Model 18_19'!AI535=0,"",365*'[2]RY3 Model 18_19'!AI535)</f>
        <v>30</v>
      </c>
      <c r="U561" s="60">
        <f>IF('[2]RY3 Model 18_19'!AJ535=0,"",365*'[2]RY3 Model 18_19'!AJ535)</f>
        <v>335</v>
      </c>
      <c r="V561" s="60" t="str">
        <f>IF('[2]RY3 Model 18_19'!AK535=0,"",365*'[2]RY3 Model 18_19'!AK535)</f>
        <v/>
      </c>
      <c r="W561" s="65">
        <f t="shared" si="25"/>
        <v>0</v>
      </c>
      <c r="X561" s="65" t="str">
        <f t="shared" si="26"/>
        <v>Yes</v>
      </c>
      <c r="Y561" s="66">
        <f>IF('[2]RY3 Model 18_19'!W535=0,"",'[2]RY3 Model 18_19'!W535)</f>
        <v>1837.39</v>
      </c>
      <c r="Z561" s="66">
        <f>IF('[2]RY3 Model 18_19'!X535=0,"",'[2]RY3 Model 18_19'!X535)</f>
        <v>1837.39</v>
      </c>
      <c r="AA561" s="67">
        <f t="shared" si="27"/>
        <v>0</v>
      </c>
      <c r="AB561" s="68"/>
      <c r="AC561" s="69"/>
      <c r="AD561" s="2"/>
      <c r="AE561" s="2"/>
      <c r="AF561" s="2"/>
      <c r="AG561" s="2"/>
    </row>
    <row r="562" spans="1:33" x14ac:dyDescent="0.2">
      <c r="A562" s="3"/>
      <c r="B562" s="3" t="str">
        <f>IF('[2]RY3 Model 18_19'!D536=C562,"",1)</f>
        <v/>
      </c>
      <c r="C562" s="58" t="s">
        <v>112</v>
      </c>
      <c r="D562" s="59"/>
      <c r="E562" s="59" t="s">
        <v>57</v>
      </c>
      <c r="F562" s="60" t="s">
        <v>57</v>
      </c>
      <c r="G562" s="61"/>
      <c r="H562" s="61"/>
      <c r="I562" s="60" t="s">
        <v>21</v>
      </c>
      <c r="J562" s="75">
        <v>0</v>
      </c>
      <c r="K562" s="75"/>
      <c r="L562" s="64">
        <f>IF('[2]RY3 Model 18_19'!O536=0,"",'[2]RY3 Model 18_19'!O536)</f>
        <v>7987.03</v>
      </c>
      <c r="M562" s="64">
        <f>IF('[2]RY3 Model 18_19'!P536=0,"",'[2]RY3 Model 18_19'!P536)</f>
        <v>7987.03</v>
      </c>
      <c r="N562" s="64">
        <f>IF('[2]RY3 Model 18_19'!Q536=0,"",'[2]RY3 Model 18_19'!Q536)</f>
        <v>7987.03</v>
      </c>
      <c r="O562" s="64" t="str">
        <f>IF('[2]RY3 Model 18_19'!R536=0,"",'[2]RY3 Model 18_19'!R536)</f>
        <v/>
      </c>
      <c r="P562" s="64"/>
      <c r="Q562" s="55">
        <f>IF('[2]RY3 Model 18_19'!AD536=0,"",'[2]RY3 Model 18_19'!AD536)</f>
        <v>43191</v>
      </c>
      <c r="R562" s="55">
        <f>IF('[2]RY3 Model 18_19'!AE536=0,"",'[2]RY3 Model 18_19'!AE536)</f>
        <v>43221</v>
      </c>
      <c r="S562" s="55" t="str">
        <f>IF('[2]RY3 Model 18_19'!AF536=0,"",'[2]RY3 Model 18_19'!AF536)</f>
        <v/>
      </c>
      <c r="T562" s="60">
        <f>IF('[2]RY3 Model 18_19'!AI536=0,"",365*'[2]RY3 Model 18_19'!AI536)</f>
        <v>30</v>
      </c>
      <c r="U562" s="60">
        <f>IF('[2]RY3 Model 18_19'!AJ536=0,"",365*'[2]RY3 Model 18_19'!AJ536)</f>
        <v>335</v>
      </c>
      <c r="V562" s="60" t="str">
        <f>IF('[2]RY3 Model 18_19'!AK536=0,"",365*'[2]RY3 Model 18_19'!AK536)</f>
        <v/>
      </c>
      <c r="W562" s="65">
        <f t="shared" si="25"/>
        <v>0</v>
      </c>
      <c r="X562" s="65" t="str">
        <f t="shared" si="26"/>
        <v>Yes</v>
      </c>
      <c r="Y562" s="66">
        <f>IF('[2]RY3 Model 18_19'!W536=0,"",'[2]RY3 Model 18_19'!W536)</f>
        <v>7987.03</v>
      </c>
      <c r="Z562" s="66">
        <f>IF('[2]RY3 Model 18_19'!X536=0,"",'[2]RY3 Model 18_19'!X536)</f>
        <v>7987.03</v>
      </c>
      <c r="AA562" s="67">
        <f t="shared" si="27"/>
        <v>0</v>
      </c>
      <c r="AB562" s="68"/>
      <c r="AC562" s="69"/>
      <c r="AD562" s="2"/>
      <c r="AE562" s="2"/>
      <c r="AF562" s="2"/>
      <c r="AG562" s="2"/>
    </row>
    <row r="563" spans="1:33" x14ac:dyDescent="0.2">
      <c r="A563" s="3"/>
      <c r="B563" s="3" t="str">
        <f>IF('[2]RY3 Model 18_19'!D537=C563,"",1)</f>
        <v/>
      </c>
      <c r="C563" s="58" t="s">
        <v>113</v>
      </c>
      <c r="D563" s="59"/>
      <c r="E563" s="59" t="s">
        <v>57</v>
      </c>
      <c r="F563" s="60" t="s">
        <v>57</v>
      </c>
      <c r="G563" s="61"/>
      <c r="H563" s="61"/>
      <c r="I563" s="60" t="s">
        <v>21</v>
      </c>
      <c r="J563" s="75">
        <v>0</v>
      </c>
      <c r="K563" s="75"/>
      <c r="L563" s="64">
        <f>IF('[2]RY3 Model 18_19'!O537=0,"",'[2]RY3 Model 18_19'!O537)</f>
        <v>2662.34</v>
      </c>
      <c r="M563" s="64">
        <f>IF('[2]RY3 Model 18_19'!P537=0,"",'[2]RY3 Model 18_19'!P537)</f>
        <v>2662.34</v>
      </c>
      <c r="N563" s="64">
        <f>IF('[2]RY3 Model 18_19'!Q537=0,"",'[2]RY3 Model 18_19'!Q537)</f>
        <v>2662.34</v>
      </c>
      <c r="O563" s="64" t="str">
        <f>IF('[2]RY3 Model 18_19'!R537=0,"",'[2]RY3 Model 18_19'!R537)</f>
        <v/>
      </c>
      <c r="P563" s="64"/>
      <c r="Q563" s="55">
        <f>IF('[2]RY3 Model 18_19'!AD537=0,"",'[2]RY3 Model 18_19'!AD537)</f>
        <v>43191</v>
      </c>
      <c r="R563" s="55">
        <f>IF('[2]RY3 Model 18_19'!AE537=0,"",'[2]RY3 Model 18_19'!AE537)</f>
        <v>43221</v>
      </c>
      <c r="S563" s="55" t="str">
        <f>IF('[2]RY3 Model 18_19'!AF537=0,"",'[2]RY3 Model 18_19'!AF537)</f>
        <v/>
      </c>
      <c r="T563" s="60">
        <f>IF('[2]RY3 Model 18_19'!AI537=0,"",365*'[2]RY3 Model 18_19'!AI537)</f>
        <v>30</v>
      </c>
      <c r="U563" s="60">
        <f>IF('[2]RY3 Model 18_19'!AJ537=0,"",365*'[2]RY3 Model 18_19'!AJ537)</f>
        <v>335</v>
      </c>
      <c r="V563" s="60" t="str">
        <f>IF('[2]RY3 Model 18_19'!AK537=0,"",365*'[2]RY3 Model 18_19'!AK537)</f>
        <v/>
      </c>
      <c r="W563" s="65">
        <f t="shared" si="25"/>
        <v>0</v>
      </c>
      <c r="X563" s="65" t="str">
        <f t="shared" si="26"/>
        <v>Yes</v>
      </c>
      <c r="Y563" s="66">
        <f>IF('[2]RY3 Model 18_19'!W537=0,"",'[2]RY3 Model 18_19'!W537)</f>
        <v>2662.34</v>
      </c>
      <c r="Z563" s="66">
        <f>IF('[2]RY3 Model 18_19'!X537=0,"",'[2]RY3 Model 18_19'!X537)</f>
        <v>2662.34</v>
      </c>
      <c r="AA563" s="67">
        <f t="shared" si="27"/>
        <v>0</v>
      </c>
      <c r="AB563" s="68"/>
      <c r="AC563" s="69"/>
      <c r="AD563" s="2"/>
      <c r="AE563" s="2"/>
      <c r="AF563" s="2"/>
      <c r="AG563" s="2"/>
    </row>
    <row r="564" spans="1:33" x14ac:dyDescent="0.2">
      <c r="A564" s="3"/>
      <c r="B564" s="3" t="str">
        <f>IF('[2]RY3 Model 18_19'!D538=C564,"",1)</f>
        <v/>
      </c>
      <c r="C564" s="58" t="s">
        <v>114</v>
      </c>
      <c r="D564" s="59"/>
      <c r="E564" s="59" t="s">
        <v>57</v>
      </c>
      <c r="F564" s="60" t="s">
        <v>57</v>
      </c>
      <c r="G564" s="61"/>
      <c r="H564" s="61"/>
      <c r="I564" s="60" t="s">
        <v>21</v>
      </c>
      <c r="J564" s="75">
        <v>0</v>
      </c>
      <c r="K564" s="75"/>
      <c r="L564" s="64">
        <f>IF('[2]RY3 Model 18_19'!O538=0,"",'[2]RY3 Model 18_19'!O538)</f>
        <v>8199.32</v>
      </c>
      <c r="M564" s="64">
        <f>IF('[2]RY3 Model 18_19'!P538=0,"",'[2]RY3 Model 18_19'!P538)</f>
        <v>8199.32</v>
      </c>
      <c r="N564" s="64">
        <f>IF('[2]RY3 Model 18_19'!Q538=0,"",'[2]RY3 Model 18_19'!Q538)</f>
        <v>8199.32</v>
      </c>
      <c r="O564" s="64" t="str">
        <f>IF('[2]RY3 Model 18_19'!R538=0,"",'[2]RY3 Model 18_19'!R538)</f>
        <v/>
      </c>
      <c r="P564" s="64"/>
      <c r="Q564" s="55">
        <f>IF('[2]RY3 Model 18_19'!AD538=0,"",'[2]RY3 Model 18_19'!AD538)</f>
        <v>43191</v>
      </c>
      <c r="R564" s="55">
        <f>IF('[2]RY3 Model 18_19'!AE538=0,"",'[2]RY3 Model 18_19'!AE538)</f>
        <v>43221</v>
      </c>
      <c r="S564" s="55" t="str">
        <f>IF('[2]RY3 Model 18_19'!AF538=0,"",'[2]RY3 Model 18_19'!AF538)</f>
        <v/>
      </c>
      <c r="T564" s="60">
        <f>IF('[2]RY3 Model 18_19'!AI538=0,"",365*'[2]RY3 Model 18_19'!AI538)</f>
        <v>30</v>
      </c>
      <c r="U564" s="60">
        <f>IF('[2]RY3 Model 18_19'!AJ538=0,"",365*'[2]RY3 Model 18_19'!AJ538)</f>
        <v>335</v>
      </c>
      <c r="V564" s="60" t="str">
        <f>IF('[2]RY3 Model 18_19'!AK538=0,"",365*'[2]RY3 Model 18_19'!AK538)</f>
        <v/>
      </c>
      <c r="W564" s="65">
        <f t="shared" si="25"/>
        <v>0</v>
      </c>
      <c r="X564" s="65" t="str">
        <f t="shared" si="26"/>
        <v>Yes</v>
      </c>
      <c r="Y564" s="66">
        <f>IF('[2]RY3 Model 18_19'!W538=0,"",'[2]RY3 Model 18_19'!W538)</f>
        <v>8199.32</v>
      </c>
      <c r="Z564" s="66">
        <f>IF('[2]RY3 Model 18_19'!X538=0,"",'[2]RY3 Model 18_19'!X538)</f>
        <v>8199.32</v>
      </c>
      <c r="AA564" s="67">
        <f t="shared" si="27"/>
        <v>0</v>
      </c>
      <c r="AB564" s="68"/>
      <c r="AC564" s="69"/>
      <c r="AD564" s="2"/>
      <c r="AE564" s="2"/>
      <c r="AF564" s="2"/>
      <c r="AG564" s="2"/>
    </row>
    <row r="565" spans="1:33" x14ac:dyDescent="0.2">
      <c r="A565" s="3"/>
      <c r="B565" s="3" t="str">
        <f>IF('[2]RY3 Model 18_19'!D539=C565,"",1)</f>
        <v/>
      </c>
      <c r="C565" s="58" t="s">
        <v>115</v>
      </c>
      <c r="D565" s="59"/>
      <c r="E565" s="59" t="s">
        <v>57</v>
      </c>
      <c r="F565" s="60" t="s">
        <v>57</v>
      </c>
      <c r="G565" s="61"/>
      <c r="H565" s="61"/>
      <c r="I565" s="60" t="s">
        <v>21</v>
      </c>
      <c r="J565" s="75">
        <v>0</v>
      </c>
      <c r="K565" s="75"/>
      <c r="L565" s="64">
        <f>IF('[2]RY3 Model 18_19'!O539=0,"",'[2]RY3 Model 18_19'!O539)</f>
        <v>2874.61</v>
      </c>
      <c r="M565" s="64">
        <f>IF('[2]RY3 Model 18_19'!P539=0,"",'[2]RY3 Model 18_19'!P539)</f>
        <v>2874.61</v>
      </c>
      <c r="N565" s="64">
        <f>IF('[2]RY3 Model 18_19'!Q539=0,"",'[2]RY3 Model 18_19'!Q539)</f>
        <v>2874.61</v>
      </c>
      <c r="O565" s="64" t="str">
        <f>IF('[2]RY3 Model 18_19'!R539=0,"",'[2]RY3 Model 18_19'!R539)</f>
        <v/>
      </c>
      <c r="P565" s="64"/>
      <c r="Q565" s="55">
        <f>IF('[2]RY3 Model 18_19'!AD539=0,"",'[2]RY3 Model 18_19'!AD539)</f>
        <v>43191</v>
      </c>
      <c r="R565" s="55">
        <f>IF('[2]RY3 Model 18_19'!AE539=0,"",'[2]RY3 Model 18_19'!AE539)</f>
        <v>43221</v>
      </c>
      <c r="S565" s="55" t="str">
        <f>IF('[2]RY3 Model 18_19'!AF539=0,"",'[2]RY3 Model 18_19'!AF539)</f>
        <v/>
      </c>
      <c r="T565" s="60">
        <f>IF('[2]RY3 Model 18_19'!AI539=0,"",365*'[2]RY3 Model 18_19'!AI539)</f>
        <v>30</v>
      </c>
      <c r="U565" s="60">
        <f>IF('[2]RY3 Model 18_19'!AJ539=0,"",365*'[2]RY3 Model 18_19'!AJ539)</f>
        <v>335</v>
      </c>
      <c r="V565" s="60" t="str">
        <f>IF('[2]RY3 Model 18_19'!AK539=0,"",365*'[2]RY3 Model 18_19'!AK539)</f>
        <v/>
      </c>
      <c r="W565" s="65">
        <f t="shared" si="25"/>
        <v>0</v>
      </c>
      <c r="X565" s="65" t="str">
        <f t="shared" si="26"/>
        <v>Yes</v>
      </c>
      <c r="Y565" s="66">
        <f>IF('[2]RY3 Model 18_19'!W539=0,"",'[2]RY3 Model 18_19'!W539)</f>
        <v>2874.61</v>
      </c>
      <c r="Z565" s="66">
        <f>IF('[2]RY3 Model 18_19'!X539=0,"",'[2]RY3 Model 18_19'!X539)</f>
        <v>2874.61</v>
      </c>
      <c r="AA565" s="67">
        <f t="shared" si="27"/>
        <v>0</v>
      </c>
      <c r="AB565" s="68"/>
      <c r="AC565" s="69"/>
      <c r="AD565" s="2"/>
      <c r="AE565" s="2"/>
      <c r="AF565" s="2"/>
      <c r="AG565" s="2"/>
    </row>
    <row r="566" spans="1:33" x14ac:dyDescent="0.2">
      <c r="A566" s="3"/>
      <c r="B566" s="3" t="str">
        <f>IF('[2]RY3 Model 18_19'!D540=C566,"",1)</f>
        <v/>
      </c>
      <c r="C566" s="58"/>
      <c r="D566" s="59"/>
      <c r="E566" s="59"/>
      <c r="F566" s="60"/>
      <c r="G566" s="61"/>
      <c r="H566" s="61"/>
      <c r="I566" s="60"/>
      <c r="J566" s="75"/>
      <c r="K566" s="75"/>
      <c r="L566" s="64" t="str">
        <f>IF('[2]RY3 Model 18_19'!O540=0,"",'[2]RY3 Model 18_19'!O540)</f>
        <v/>
      </c>
      <c r="M566" s="64" t="str">
        <f>IF('[2]RY3 Model 18_19'!P540=0,"",'[2]RY3 Model 18_19'!P540)</f>
        <v/>
      </c>
      <c r="N566" s="64" t="str">
        <f>IF('[2]RY3 Model 18_19'!Q540=0,"",'[2]RY3 Model 18_19'!Q540)</f>
        <v/>
      </c>
      <c r="O566" s="64" t="str">
        <f>IF('[2]RY3 Model 18_19'!R540=0,"",'[2]RY3 Model 18_19'!R540)</f>
        <v/>
      </c>
      <c r="P566" s="64"/>
      <c r="Q566" s="55" t="str">
        <f>IF('[2]RY3 Model 18_19'!AD540=0,"",'[2]RY3 Model 18_19'!AD540)</f>
        <v/>
      </c>
      <c r="R566" s="55" t="str">
        <f>IF('[2]RY3 Model 18_19'!AE540=0,"",'[2]RY3 Model 18_19'!AE540)</f>
        <v/>
      </c>
      <c r="S566" s="55" t="str">
        <f>IF('[2]RY3 Model 18_19'!AF540=0,"",'[2]RY3 Model 18_19'!AF540)</f>
        <v/>
      </c>
      <c r="T566" s="60" t="str">
        <f>IF('[2]RY3 Model 18_19'!AI540=0,"",365*'[2]RY3 Model 18_19'!AI540)</f>
        <v/>
      </c>
      <c r="U566" s="60" t="str">
        <f>IF('[2]RY3 Model 18_19'!AJ540=0,"",365*'[2]RY3 Model 18_19'!AJ540)</f>
        <v/>
      </c>
      <c r="V566" s="60" t="str">
        <f>IF('[2]RY3 Model 18_19'!AK540=0,"",365*'[2]RY3 Model 18_19'!AK540)</f>
        <v/>
      </c>
      <c r="W566" s="65" t="str">
        <f t="shared" si="25"/>
        <v/>
      </c>
      <c r="X566" s="65" t="str">
        <f t="shared" si="26"/>
        <v/>
      </c>
      <c r="Y566" s="66" t="str">
        <f>IF('[2]RY3 Model 18_19'!W540=0,"",'[2]RY3 Model 18_19'!W540)</f>
        <v/>
      </c>
      <c r="Z566" s="66" t="str">
        <f>IF('[2]RY3 Model 18_19'!X540=0,"",'[2]RY3 Model 18_19'!X540)</f>
        <v/>
      </c>
      <c r="AA566" s="67" t="str">
        <f t="shared" si="27"/>
        <v/>
      </c>
      <c r="AB566" s="68"/>
      <c r="AC566" s="69"/>
      <c r="AD566" s="2"/>
      <c r="AE566" s="2"/>
      <c r="AF566" s="2"/>
      <c r="AG566" s="2"/>
    </row>
    <row r="567" spans="1:33" x14ac:dyDescent="0.2">
      <c r="A567" s="3"/>
      <c r="B567" s="3" t="str">
        <f>IF('[2]RY3 Model 18_19'!D541=C567,"",1)</f>
        <v/>
      </c>
      <c r="C567" s="58"/>
      <c r="D567" s="59"/>
      <c r="E567" s="59"/>
      <c r="F567" s="60"/>
      <c r="G567" s="61"/>
      <c r="H567" s="61"/>
      <c r="I567" s="60"/>
      <c r="J567" s="75"/>
      <c r="K567" s="75"/>
      <c r="L567" s="64" t="str">
        <f>IF('[2]RY3 Model 18_19'!O541=0,"",'[2]RY3 Model 18_19'!O541)</f>
        <v/>
      </c>
      <c r="M567" s="64" t="str">
        <f>IF('[2]RY3 Model 18_19'!P541=0,"",'[2]RY3 Model 18_19'!P541)</f>
        <v/>
      </c>
      <c r="N567" s="64" t="str">
        <f>IF('[2]RY3 Model 18_19'!Q541=0,"",'[2]RY3 Model 18_19'!Q541)</f>
        <v/>
      </c>
      <c r="O567" s="64" t="str">
        <f>IF('[2]RY3 Model 18_19'!R541=0,"",'[2]RY3 Model 18_19'!R541)</f>
        <v/>
      </c>
      <c r="P567" s="64"/>
      <c r="Q567" s="55" t="str">
        <f>IF('[2]RY3 Model 18_19'!AD541=0,"",'[2]RY3 Model 18_19'!AD541)</f>
        <v/>
      </c>
      <c r="R567" s="55" t="str">
        <f>IF('[2]RY3 Model 18_19'!AE541=0,"",'[2]RY3 Model 18_19'!AE541)</f>
        <v/>
      </c>
      <c r="S567" s="55" t="str">
        <f>IF('[2]RY3 Model 18_19'!AF541=0,"",'[2]RY3 Model 18_19'!AF541)</f>
        <v/>
      </c>
      <c r="T567" s="60" t="str">
        <f>IF('[2]RY3 Model 18_19'!AI541=0,"",365*'[2]RY3 Model 18_19'!AI541)</f>
        <v/>
      </c>
      <c r="U567" s="60" t="str">
        <f>IF('[2]RY3 Model 18_19'!AJ541=0,"",365*'[2]RY3 Model 18_19'!AJ541)</f>
        <v/>
      </c>
      <c r="V567" s="60" t="str">
        <f>IF('[2]RY3 Model 18_19'!AK541=0,"",365*'[2]RY3 Model 18_19'!AK541)</f>
        <v/>
      </c>
      <c r="W567" s="65" t="str">
        <f t="shared" si="25"/>
        <v/>
      </c>
      <c r="X567" s="65" t="str">
        <f t="shared" si="26"/>
        <v/>
      </c>
      <c r="Y567" s="66" t="str">
        <f>IF('[2]RY3 Model 18_19'!W541=0,"",'[2]RY3 Model 18_19'!W541)</f>
        <v/>
      </c>
      <c r="Z567" s="66" t="str">
        <f>IF('[2]RY3 Model 18_19'!X541=0,"",'[2]RY3 Model 18_19'!X541)</f>
        <v/>
      </c>
      <c r="AA567" s="67" t="str">
        <f t="shared" si="27"/>
        <v/>
      </c>
      <c r="AB567" s="68"/>
      <c r="AC567" s="69"/>
      <c r="AD567" s="2"/>
      <c r="AE567" s="2"/>
      <c r="AF567" s="2"/>
      <c r="AG567" s="2"/>
    </row>
    <row r="568" spans="1:33" x14ac:dyDescent="0.2">
      <c r="A568" s="3"/>
      <c r="B568" s="3" t="str">
        <f>IF('[2]RY3 Model 18_19'!D542=C568,"",1)</f>
        <v/>
      </c>
      <c r="C568" s="48" t="s">
        <v>226</v>
      </c>
      <c r="D568" s="59"/>
      <c r="E568" s="59"/>
      <c r="F568" s="60"/>
      <c r="G568" s="61"/>
      <c r="H568" s="61"/>
      <c r="I568" s="60"/>
      <c r="J568" s="75"/>
      <c r="K568" s="75"/>
      <c r="L568" s="64" t="str">
        <f>IF('[2]RY3 Model 18_19'!O542=0,"",'[2]RY3 Model 18_19'!O542)</f>
        <v/>
      </c>
      <c r="M568" s="64" t="str">
        <f>IF('[2]RY3 Model 18_19'!P542=0,"",'[2]RY3 Model 18_19'!P542)</f>
        <v/>
      </c>
      <c r="N568" s="64" t="str">
        <f>IF('[2]RY3 Model 18_19'!Q542=0,"",'[2]RY3 Model 18_19'!Q542)</f>
        <v/>
      </c>
      <c r="O568" s="64" t="str">
        <f>IF('[2]RY3 Model 18_19'!R542=0,"",'[2]RY3 Model 18_19'!R542)</f>
        <v/>
      </c>
      <c r="P568" s="64"/>
      <c r="Q568" s="55" t="str">
        <f>IF('[2]RY3 Model 18_19'!AD542=0,"",'[2]RY3 Model 18_19'!AD542)</f>
        <v/>
      </c>
      <c r="R568" s="55" t="str">
        <f>IF('[2]RY3 Model 18_19'!AE542=0,"",'[2]RY3 Model 18_19'!AE542)</f>
        <v/>
      </c>
      <c r="S568" s="55" t="str">
        <f>IF('[2]RY3 Model 18_19'!AF542=0,"",'[2]RY3 Model 18_19'!AF542)</f>
        <v/>
      </c>
      <c r="T568" s="60" t="str">
        <f>IF('[2]RY3 Model 18_19'!AI542=0,"",365*'[2]RY3 Model 18_19'!AI542)</f>
        <v/>
      </c>
      <c r="U568" s="60" t="str">
        <f>IF('[2]RY3 Model 18_19'!AJ542=0,"",365*'[2]RY3 Model 18_19'!AJ542)</f>
        <v/>
      </c>
      <c r="V568" s="60" t="str">
        <f>IF('[2]RY3 Model 18_19'!AK542=0,"",365*'[2]RY3 Model 18_19'!AK542)</f>
        <v/>
      </c>
      <c r="W568" s="65" t="str">
        <f t="shared" si="25"/>
        <v/>
      </c>
      <c r="X568" s="65" t="str">
        <f t="shared" si="26"/>
        <v/>
      </c>
      <c r="Y568" s="66" t="str">
        <f>IF('[2]RY3 Model 18_19'!W542=0,"",'[2]RY3 Model 18_19'!W542)</f>
        <v/>
      </c>
      <c r="Z568" s="66" t="str">
        <f>IF('[2]RY3 Model 18_19'!X542=0,"",'[2]RY3 Model 18_19'!X542)</f>
        <v/>
      </c>
      <c r="AA568" s="67" t="str">
        <f t="shared" si="27"/>
        <v/>
      </c>
      <c r="AB568" s="68"/>
      <c r="AC568" s="69"/>
      <c r="AD568" s="2"/>
      <c r="AE568" s="2"/>
      <c r="AF568" s="2"/>
      <c r="AG568" s="2"/>
    </row>
    <row r="569" spans="1:33" x14ac:dyDescent="0.2">
      <c r="A569" s="3"/>
      <c r="B569" s="3" t="str">
        <f>IF('[2]RY3 Model 18_19'!D543=C569,"",1)</f>
        <v/>
      </c>
      <c r="C569" s="58" t="s">
        <v>118</v>
      </c>
      <c r="D569" s="59"/>
      <c r="E569" s="59" t="s">
        <v>57</v>
      </c>
      <c r="F569" s="60" t="s">
        <v>57</v>
      </c>
      <c r="G569" s="61"/>
      <c r="H569" s="61"/>
      <c r="I569" s="60" t="s">
        <v>21</v>
      </c>
      <c r="J569" s="75">
        <v>0</v>
      </c>
      <c r="K569" s="75"/>
      <c r="L569" s="64">
        <f>IF('[2]RY3 Model 18_19'!O543=0,"",'[2]RY3 Model 18_19'!O543)</f>
        <v>977.33</v>
      </c>
      <c r="M569" s="64">
        <f>IF('[2]RY3 Model 18_19'!P543=0,"",'[2]RY3 Model 18_19'!P543)</f>
        <v>977.33</v>
      </c>
      <c r="N569" s="64">
        <f>IF('[2]RY3 Model 18_19'!Q543=0,"",'[2]RY3 Model 18_19'!Q543)</f>
        <v>977.33</v>
      </c>
      <c r="O569" s="64" t="str">
        <f>IF('[2]RY3 Model 18_19'!R543=0,"",'[2]RY3 Model 18_19'!R543)</f>
        <v/>
      </c>
      <c r="P569" s="64"/>
      <c r="Q569" s="55">
        <f>IF('[2]RY3 Model 18_19'!AD543=0,"",'[2]RY3 Model 18_19'!AD543)</f>
        <v>43191</v>
      </c>
      <c r="R569" s="55">
        <f>IF('[2]RY3 Model 18_19'!AE543=0,"",'[2]RY3 Model 18_19'!AE543)</f>
        <v>43221</v>
      </c>
      <c r="S569" s="55" t="str">
        <f>IF('[2]RY3 Model 18_19'!AF543=0,"",'[2]RY3 Model 18_19'!AF543)</f>
        <v/>
      </c>
      <c r="T569" s="60">
        <f>IF('[2]RY3 Model 18_19'!AI543=0,"",365*'[2]RY3 Model 18_19'!AI543)</f>
        <v>30</v>
      </c>
      <c r="U569" s="60">
        <f>IF('[2]RY3 Model 18_19'!AJ543=0,"",365*'[2]RY3 Model 18_19'!AJ543)</f>
        <v>335</v>
      </c>
      <c r="V569" s="60" t="str">
        <f>IF('[2]RY3 Model 18_19'!AK543=0,"",365*'[2]RY3 Model 18_19'!AK543)</f>
        <v/>
      </c>
      <c r="W569" s="65">
        <f t="shared" si="25"/>
        <v>0</v>
      </c>
      <c r="X569" s="65" t="str">
        <f t="shared" si="26"/>
        <v>Yes</v>
      </c>
      <c r="Y569" s="66">
        <f>IF('[2]RY3 Model 18_19'!W543=0,"",'[2]RY3 Model 18_19'!W543)</f>
        <v>977.33</v>
      </c>
      <c r="Z569" s="66">
        <f>IF('[2]RY3 Model 18_19'!X543=0,"",'[2]RY3 Model 18_19'!X543)</f>
        <v>977.33</v>
      </c>
      <c r="AA569" s="67">
        <f t="shared" si="27"/>
        <v>0</v>
      </c>
      <c r="AB569" s="68"/>
      <c r="AC569" s="69"/>
      <c r="AD569" s="2"/>
      <c r="AE569" s="2"/>
      <c r="AF569" s="2"/>
      <c r="AG569" s="2"/>
    </row>
    <row r="570" spans="1:33" x14ac:dyDescent="0.2">
      <c r="A570" s="3"/>
      <c r="B570" s="3" t="str">
        <f>IF('[2]RY3 Model 18_19'!D544=C570,"",1)</f>
        <v/>
      </c>
      <c r="C570" s="58" t="s">
        <v>119</v>
      </c>
      <c r="D570" s="59"/>
      <c r="E570" s="59" t="s">
        <v>57</v>
      </c>
      <c r="F570" s="60" t="s">
        <v>57</v>
      </c>
      <c r="G570" s="61"/>
      <c r="H570" s="61"/>
      <c r="I570" s="60" t="s">
        <v>21</v>
      </c>
      <c r="J570" s="75">
        <v>0</v>
      </c>
      <c r="K570" s="75"/>
      <c r="L570" s="64">
        <f>IF('[2]RY3 Model 18_19'!O544=0,"",'[2]RY3 Model 18_19'!O544)</f>
        <v>1057.76</v>
      </c>
      <c r="M570" s="64">
        <f>IF('[2]RY3 Model 18_19'!P544=0,"",'[2]RY3 Model 18_19'!P544)</f>
        <v>1057.76</v>
      </c>
      <c r="N570" s="64">
        <f>IF('[2]RY3 Model 18_19'!Q544=0,"",'[2]RY3 Model 18_19'!Q544)</f>
        <v>1057.76</v>
      </c>
      <c r="O570" s="64" t="str">
        <f>IF('[2]RY3 Model 18_19'!R544=0,"",'[2]RY3 Model 18_19'!R544)</f>
        <v/>
      </c>
      <c r="P570" s="64"/>
      <c r="Q570" s="55">
        <f>IF('[2]RY3 Model 18_19'!AD544=0,"",'[2]RY3 Model 18_19'!AD544)</f>
        <v>43191</v>
      </c>
      <c r="R570" s="55">
        <f>IF('[2]RY3 Model 18_19'!AE544=0,"",'[2]RY3 Model 18_19'!AE544)</f>
        <v>43221</v>
      </c>
      <c r="S570" s="55" t="str">
        <f>IF('[2]RY3 Model 18_19'!AF544=0,"",'[2]RY3 Model 18_19'!AF544)</f>
        <v/>
      </c>
      <c r="T570" s="60">
        <f>IF('[2]RY3 Model 18_19'!AI544=0,"",365*'[2]RY3 Model 18_19'!AI544)</f>
        <v>30</v>
      </c>
      <c r="U570" s="60">
        <f>IF('[2]RY3 Model 18_19'!AJ544=0,"",365*'[2]RY3 Model 18_19'!AJ544)</f>
        <v>335</v>
      </c>
      <c r="V570" s="60" t="str">
        <f>IF('[2]RY3 Model 18_19'!AK544=0,"",365*'[2]RY3 Model 18_19'!AK544)</f>
        <v/>
      </c>
      <c r="W570" s="65">
        <f t="shared" si="25"/>
        <v>0</v>
      </c>
      <c r="X570" s="65" t="str">
        <f t="shared" si="26"/>
        <v>Yes</v>
      </c>
      <c r="Y570" s="66">
        <f>IF('[2]RY3 Model 18_19'!W544=0,"",'[2]RY3 Model 18_19'!W544)</f>
        <v>1057.76</v>
      </c>
      <c r="Z570" s="66">
        <f>IF('[2]RY3 Model 18_19'!X544=0,"",'[2]RY3 Model 18_19'!X544)</f>
        <v>1057.76</v>
      </c>
      <c r="AA570" s="67">
        <f t="shared" si="27"/>
        <v>0</v>
      </c>
      <c r="AB570" s="68"/>
      <c r="AC570" s="69"/>
      <c r="AD570" s="2"/>
      <c r="AE570" s="2"/>
      <c r="AF570" s="2"/>
      <c r="AG570" s="2"/>
    </row>
    <row r="571" spans="1:33" x14ac:dyDescent="0.2">
      <c r="A571" s="3"/>
      <c r="B571" s="3" t="str">
        <f>IF('[2]RY3 Model 18_19'!D545=C571,"",1)</f>
        <v/>
      </c>
      <c r="C571" s="58" t="s">
        <v>120</v>
      </c>
      <c r="D571" s="59"/>
      <c r="E571" s="59" t="s">
        <v>57</v>
      </c>
      <c r="F571" s="60" t="s">
        <v>57</v>
      </c>
      <c r="G571" s="61"/>
      <c r="H571" s="61"/>
      <c r="I571" s="60" t="s">
        <v>21</v>
      </c>
      <c r="J571" s="75">
        <v>0</v>
      </c>
      <c r="K571" s="75"/>
      <c r="L571" s="64">
        <f>IF('[2]RY3 Model 18_19'!O545=0,"",'[2]RY3 Model 18_19'!O545)</f>
        <v>1139.2</v>
      </c>
      <c r="M571" s="64">
        <f>IF('[2]RY3 Model 18_19'!P545=0,"",'[2]RY3 Model 18_19'!P545)</f>
        <v>1139.2</v>
      </c>
      <c r="N571" s="64">
        <f>IF('[2]RY3 Model 18_19'!Q545=0,"",'[2]RY3 Model 18_19'!Q545)</f>
        <v>1139.2</v>
      </c>
      <c r="O571" s="64" t="str">
        <f>IF('[2]RY3 Model 18_19'!R545=0,"",'[2]RY3 Model 18_19'!R545)</f>
        <v/>
      </c>
      <c r="P571" s="64"/>
      <c r="Q571" s="55">
        <f>IF('[2]RY3 Model 18_19'!AD545=0,"",'[2]RY3 Model 18_19'!AD545)</f>
        <v>43191</v>
      </c>
      <c r="R571" s="55">
        <f>IF('[2]RY3 Model 18_19'!AE545=0,"",'[2]RY3 Model 18_19'!AE545)</f>
        <v>43221</v>
      </c>
      <c r="S571" s="55" t="str">
        <f>IF('[2]RY3 Model 18_19'!AF545=0,"",'[2]RY3 Model 18_19'!AF545)</f>
        <v/>
      </c>
      <c r="T571" s="60">
        <f>IF('[2]RY3 Model 18_19'!AI545=0,"",365*'[2]RY3 Model 18_19'!AI545)</f>
        <v>30</v>
      </c>
      <c r="U571" s="60">
        <f>IF('[2]RY3 Model 18_19'!AJ545=0,"",365*'[2]RY3 Model 18_19'!AJ545)</f>
        <v>335</v>
      </c>
      <c r="V571" s="60" t="str">
        <f>IF('[2]RY3 Model 18_19'!AK545=0,"",365*'[2]RY3 Model 18_19'!AK545)</f>
        <v/>
      </c>
      <c r="W571" s="65">
        <f t="shared" si="25"/>
        <v>0</v>
      </c>
      <c r="X571" s="65" t="str">
        <f t="shared" si="26"/>
        <v>Yes</v>
      </c>
      <c r="Y571" s="66">
        <f>IF('[2]RY3 Model 18_19'!W545=0,"",'[2]RY3 Model 18_19'!W545)</f>
        <v>1139.2</v>
      </c>
      <c r="Z571" s="66">
        <f>IF('[2]RY3 Model 18_19'!X545=0,"",'[2]RY3 Model 18_19'!X545)</f>
        <v>1139.2</v>
      </c>
      <c r="AA571" s="67">
        <f t="shared" si="27"/>
        <v>0</v>
      </c>
      <c r="AB571" s="68"/>
      <c r="AC571" s="69"/>
      <c r="AD571" s="2"/>
      <c r="AE571" s="2"/>
      <c r="AF571" s="2"/>
      <c r="AG571" s="2"/>
    </row>
    <row r="572" spans="1:33" x14ac:dyDescent="0.2">
      <c r="A572" s="3"/>
      <c r="B572" s="3" t="str">
        <f>IF('[2]RY3 Model 18_19'!D546=C572,"",1)</f>
        <v/>
      </c>
      <c r="C572" s="58" t="s">
        <v>121</v>
      </c>
      <c r="D572" s="59"/>
      <c r="E572" s="59" t="s">
        <v>57</v>
      </c>
      <c r="F572" s="60" t="s">
        <v>57</v>
      </c>
      <c r="G572" s="61"/>
      <c r="H572" s="61"/>
      <c r="I572" s="60" t="s">
        <v>21</v>
      </c>
      <c r="J572" s="75">
        <v>0</v>
      </c>
      <c r="K572" s="75"/>
      <c r="L572" s="64">
        <f>IF('[2]RY3 Model 18_19'!O546=0,"",'[2]RY3 Model 18_19'!O546)</f>
        <v>1042.83</v>
      </c>
      <c r="M572" s="64">
        <f>IF('[2]RY3 Model 18_19'!P546=0,"",'[2]RY3 Model 18_19'!P546)</f>
        <v>1042.83</v>
      </c>
      <c r="N572" s="64">
        <f>IF('[2]RY3 Model 18_19'!Q546=0,"",'[2]RY3 Model 18_19'!Q546)</f>
        <v>1042.83</v>
      </c>
      <c r="O572" s="64" t="str">
        <f>IF('[2]RY3 Model 18_19'!R546=0,"",'[2]RY3 Model 18_19'!R546)</f>
        <v/>
      </c>
      <c r="P572" s="64"/>
      <c r="Q572" s="55">
        <f>IF('[2]RY3 Model 18_19'!AD546=0,"",'[2]RY3 Model 18_19'!AD546)</f>
        <v>43191</v>
      </c>
      <c r="R572" s="55">
        <f>IF('[2]RY3 Model 18_19'!AE546=0,"",'[2]RY3 Model 18_19'!AE546)</f>
        <v>43221</v>
      </c>
      <c r="S572" s="55" t="str">
        <f>IF('[2]RY3 Model 18_19'!AF546=0,"",'[2]RY3 Model 18_19'!AF546)</f>
        <v/>
      </c>
      <c r="T572" s="60">
        <f>IF('[2]RY3 Model 18_19'!AI546=0,"",365*'[2]RY3 Model 18_19'!AI546)</f>
        <v>30</v>
      </c>
      <c r="U572" s="60">
        <f>IF('[2]RY3 Model 18_19'!AJ546=0,"",365*'[2]RY3 Model 18_19'!AJ546)</f>
        <v>335</v>
      </c>
      <c r="V572" s="60" t="str">
        <f>IF('[2]RY3 Model 18_19'!AK546=0,"",365*'[2]RY3 Model 18_19'!AK546)</f>
        <v/>
      </c>
      <c r="W572" s="65">
        <f t="shared" si="25"/>
        <v>0</v>
      </c>
      <c r="X572" s="65" t="str">
        <f t="shared" si="26"/>
        <v>Yes</v>
      </c>
      <c r="Y572" s="66">
        <f>IF('[2]RY3 Model 18_19'!W546=0,"",'[2]RY3 Model 18_19'!W546)</f>
        <v>1042.83</v>
      </c>
      <c r="Z572" s="66">
        <f>IF('[2]RY3 Model 18_19'!X546=0,"",'[2]RY3 Model 18_19'!X546)</f>
        <v>1042.83</v>
      </c>
      <c r="AA572" s="67">
        <f t="shared" si="27"/>
        <v>0</v>
      </c>
      <c r="AB572" s="68"/>
      <c r="AC572" s="69"/>
      <c r="AD572" s="2"/>
      <c r="AE572" s="2"/>
      <c r="AF572" s="2"/>
      <c r="AG572" s="2"/>
    </row>
    <row r="573" spans="1:33" x14ac:dyDescent="0.2">
      <c r="A573" s="3"/>
      <c r="B573" s="3" t="str">
        <f>IF('[2]RY3 Model 18_19'!D547=C573,"",1)</f>
        <v/>
      </c>
      <c r="C573" s="58" t="s">
        <v>122</v>
      </c>
      <c r="D573" s="59"/>
      <c r="E573" s="59" t="s">
        <v>57</v>
      </c>
      <c r="F573" s="60" t="s">
        <v>57</v>
      </c>
      <c r="G573" s="61"/>
      <c r="H573" s="61"/>
      <c r="I573" s="60" t="s">
        <v>21</v>
      </c>
      <c r="J573" s="75">
        <v>0</v>
      </c>
      <c r="K573" s="75"/>
      <c r="L573" s="64">
        <f>IF('[2]RY3 Model 18_19'!O547=0,"",'[2]RY3 Model 18_19'!O547)</f>
        <v>1068.28</v>
      </c>
      <c r="M573" s="64">
        <f>IF('[2]RY3 Model 18_19'!P547=0,"",'[2]RY3 Model 18_19'!P547)</f>
        <v>1068.28</v>
      </c>
      <c r="N573" s="64">
        <f>IF('[2]RY3 Model 18_19'!Q547=0,"",'[2]RY3 Model 18_19'!Q547)</f>
        <v>1068.28</v>
      </c>
      <c r="O573" s="64" t="str">
        <f>IF('[2]RY3 Model 18_19'!R547=0,"",'[2]RY3 Model 18_19'!R547)</f>
        <v/>
      </c>
      <c r="P573" s="64"/>
      <c r="Q573" s="55">
        <f>IF('[2]RY3 Model 18_19'!AD547=0,"",'[2]RY3 Model 18_19'!AD547)</f>
        <v>43191</v>
      </c>
      <c r="R573" s="55">
        <f>IF('[2]RY3 Model 18_19'!AE547=0,"",'[2]RY3 Model 18_19'!AE547)</f>
        <v>43221</v>
      </c>
      <c r="S573" s="55" t="str">
        <f>IF('[2]RY3 Model 18_19'!AF547=0,"",'[2]RY3 Model 18_19'!AF547)</f>
        <v/>
      </c>
      <c r="T573" s="60">
        <f>IF('[2]RY3 Model 18_19'!AI547=0,"",365*'[2]RY3 Model 18_19'!AI547)</f>
        <v>30</v>
      </c>
      <c r="U573" s="60">
        <f>IF('[2]RY3 Model 18_19'!AJ547=0,"",365*'[2]RY3 Model 18_19'!AJ547)</f>
        <v>335</v>
      </c>
      <c r="V573" s="60" t="str">
        <f>IF('[2]RY3 Model 18_19'!AK547=0,"",365*'[2]RY3 Model 18_19'!AK547)</f>
        <v/>
      </c>
      <c r="W573" s="65">
        <f t="shared" si="25"/>
        <v>0</v>
      </c>
      <c r="X573" s="65" t="str">
        <f t="shared" si="26"/>
        <v>Yes</v>
      </c>
      <c r="Y573" s="66">
        <f>IF('[2]RY3 Model 18_19'!W547=0,"",'[2]RY3 Model 18_19'!W547)</f>
        <v>1068.28</v>
      </c>
      <c r="Z573" s="66">
        <f>IF('[2]RY3 Model 18_19'!X547=0,"",'[2]RY3 Model 18_19'!X547)</f>
        <v>1068.28</v>
      </c>
      <c r="AA573" s="67">
        <f t="shared" si="27"/>
        <v>0</v>
      </c>
      <c r="AB573" s="68"/>
      <c r="AC573" s="69"/>
      <c r="AD573" s="2"/>
      <c r="AE573" s="2"/>
      <c r="AF573" s="2"/>
      <c r="AG573" s="2"/>
    </row>
    <row r="574" spans="1:33" x14ac:dyDescent="0.2">
      <c r="A574" s="3"/>
      <c r="B574" s="3" t="str">
        <f>IF('[2]RY3 Model 18_19'!D548=C574,"",1)</f>
        <v/>
      </c>
      <c r="C574" s="58" t="s">
        <v>123</v>
      </c>
      <c r="D574" s="59"/>
      <c r="E574" s="59" t="s">
        <v>57</v>
      </c>
      <c r="F574" s="60" t="s">
        <v>57</v>
      </c>
      <c r="G574" s="61"/>
      <c r="H574" s="61"/>
      <c r="I574" s="60" t="s">
        <v>21</v>
      </c>
      <c r="J574" s="75">
        <v>0</v>
      </c>
      <c r="K574" s="75"/>
      <c r="L574" s="64">
        <f>IF('[2]RY3 Model 18_19'!O548=0,"",'[2]RY3 Model 18_19'!O548)</f>
        <v>1080.03</v>
      </c>
      <c r="M574" s="64">
        <f>IF('[2]RY3 Model 18_19'!P548=0,"",'[2]RY3 Model 18_19'!P548)</f>
        <v>1080.03</v>
      </c>
      <c r="N574" s="64">
        <f>IF('[2]RY3 Model 18_19'!Q548=0,"",'[2]RY3 Model 18_19'!Q548)</f>
        <v>1080.03</v>
      </c>
      <c r="O574" s="64" t="str">
        <f>IF('[2]RY3 Model 18_19'!R548=0,"",'[2]RY3 Model 18_19'!R548)</f>
        <v/>
      </c>
      <c r="P574" s="64"/>
      <c r="Q574" s="55">
        <f>IF('[2]RY3 Model 18_19'!AD548=0,"",'[2]RY3 Model 18_19'!AD548)</f>
        <v>43191</v>
      </c>
      <c r="R574" s="55">
        <f>IF('[2]RY3 Model 18_19'!AE548=0,"",'[2]RY3 Model 18_19'!AE548)</f>
        <v>43221</v>
      </c>
      <c r="S574" s="55" t="str">
        <f>IF('[2]RY3 Model 18_19'!AF548=0,"",'[2]RY3 Model 18_19'!AF548)</f>
        <v/>
      </c>
      <c r="T574" s="60">
        <f>IF('[2]RY3 Model 18_19'!AI548=0,"",365*'[2]RY3 Model 18_19'!AI548)</f>
        <v>30</v>
      </c>
      <c r="U574" s="60">
        <f>IF('[2]RY3 Model 18_19'!AJ548=0,"",365*'[2]RY3 Model 18_19'!AJ548)</f>
        <v>335</v>
      </c>
      <c r="V574" s="60" t="str">
        <f>IF('[2]RY3 Model 18_19'!AK548=0,"",365*'[2]RY3 Model 18_19'!AK548)</f>
        <v/>
      </c>
      <c r="W574" s="65">
        <f t="shared" si="25"/>
        <v>0</v>
      </c>
      <c r="X574" s="65" t="str">
        <f t="shared" si="26"/>
        <v>Yes</v>
      </c>
      <c r="Y574" s="66">
        <f>IF('[2]RY3 Model 18_19'!W548=0,"",'[2]RY3 Model 18_19'!W548)</f>
        <v>1080.03</v>
      </c>
      <c r="Z574" s="66">
        <f>IF('[2]RY3 Model 18_19'!X548=0,"",'[2]RY3 Model 18_19'!X548)</f>
        <v>1080.03</v>
      </c>
      <c r="AA574" s="67">
        <f t="shared" si="27"/>
        <v>0</v>
      </c>
      <c r="AB574" s="68"/>
      <c r="AC574" s="69"/>
      <c r="AD574" s="2"/>
      <c r="AE574" s="2"/>
      <c r="AF574" s="2"/>
      <c r="AG574" s="2"/>
    </row>
    <row r="575" spans="1:33" x14ac:dyDescent="0.2">
      <c r="A575" s="3"/>
      <c r="B575" s="3" t="str">
        <f>IF('[2]RY3 Model 18_19'!D549=C575,"",1)</f>
        <v/>
      </c>
      <c r="C575" s="48" t="s">
        <v>222</v>
      </c>
      <c r="D575" s="59"/>
      <c r="E575" s="59" t="s">
        <v>57</v>
      </c>
      <c r="F575" s="60" t="s">
        <v>57</v>
      </c>
      <c r="G575" s="61"/>
      <c r="H575" s="61"/>
      <c r="I575" s="60" t="s">
        <v>21</v>
      </c>
      <c r="J575" s="75">
        <v>0</v>
      </c>
      <c r="K575" s="75"/>
      <c r="L575" s="64" t="str">
        <f>IF('[2]RY3 Model 18_19'!O549=0,"",'[2]RY3 Model 18_19'!O549)</f>
        <v/>
      </c>
      <c r="M575" s="64" t="str">
        <f>IF('[2]RY3 Model 18_19'!P549=0,"",'[2]RY3 Model 18_19'!P549)</f>
        <v/>
      </c>
      <c r="N575" s="64" t="str">
        <f>IF('[2]RY3 Model 18_19'!Q549=0,"",'[2]RY3 Model 18_19'!Q549)</f>
        <v/>
      </c>
      <c r="O575" s="64" t="str">
        <f>IF('[2]RY3 Model 18_19'!R549=0,"",'[2]RY3 Model 18_19'!R549)</f>
        <v/>
      </c>
      <c r="P575" s="64"/>
      <c r="Q575" s="55">
        <f>IF('[2]RY3 Model 18_19'!AD549=0,"",'[2]RY3 Model 18_19'!AD549)</f>
        <v>43191</v>
      </c>
      <c r="R575" s="55">
        <f>IF('[2]RY3 Model 18_19'!AE549=0,"",'[2]RY3 Model 18_19'!AE549)</f>
        <v>43221</v>
      </c>
      <c r="S575" s="55" t="str">
        <f>IF('[2]RY3 Model 18_19'!AF549=0,"",'[2]RY3 Model 18_19'!AF549)</f>
        <v/>
      </c>
      <c r="T575" s="60">
        <f>IF('[2]RY3 Model 18_19'!AI549=0,"",365*'[2]RY3 Model 18_19'!AI549)</f>
        <v>30</v>
      </c>
      <c r="U575" s="60">
        <f>IF('[2]RY3 Model 18_19'!AJ549=0,"",365*'[2]RY3 Model 18_19'!AJ549)</f>
        <v>335</v>
      </c>
      <c r="V575" s="60" t="str">
        <f>IF('[2]RY3 Model 18_19'!AK549=0,"",365*'[2]RY3 Model 18_19'!AK549)</f>
        <v/>
      </c>
      <c r="W575" s="65" t="str">
        <f t="shared" si="25"/>
        <v/>
      </c>
      <c r="X575" s="65" t="str">
        <f t="shared" si="26"/>
        <v/>
      </c>
      <c r="Y575" s="66" t="str">
        <f>IF('[2]RY3 Model 18_19'!W549=0,"",'[2]RY3 Model 18_19'!W549)</f>
        <v/>
      </c>
      <c r="Z575" s="66" t="str">
        <f>IF('[2]RY3 Model 18_19'!X549=0,"",'[2]RY3 Model 18_19'!X549)</f>
        <v/>
      </c>
      <c r="AA575" s="67" t="str">
        <f t="shared" si="27"/>
        <v/>
      </c>
      <c r="AB575" s="68"/>
      <c r="AC575" s="69"/>
      <c r="AD575" s="2"/>
      <c r="AE575" s="2"/>
      <c r="AF575" s="2"/>
      <c r="AG575" s="2"/>
    </row>
    <row r="576" spans="1:33" x14ac:dyDescent="0.2">
      <c r="A576" s="3"/>
      <c r="B576" s="3" t="str">
        <f>IF('[2]RY3 Model 18_19'!D550=C576,"",1)</f>
        <v/>
      </c>
      <c r="C576" s="58" t="s">
        <v>223</v>
      </c>
      <c r="D576" s="59"/>
      <c r="E576" s="59" t="s">
        <v>57</v>
      </c>
      <c r="F576" s="60" t="s">
        <v>57</v>
      </c>
      <c r="G576" s="61"/>
      <c r="H576" s="61"/>
      <c r="I576" s="60" t="s">
        <v>21</v>
      </c>
      <c r="J576" s="75">
        <v>0</v>
      </c>
      <c r="K576" s="75"/>
      <c r="L576" s="64">
        <f>IF('[2]RY3 Model 18_19'!O550=0,"",'[2]RY3 Model 18_19'!O550)</f>
        <v>8.4499999999999993</v>
      </c>
      <c r="M576" s="64">
        <f>IF('[2]RY3 Model 18_19'!P550=0,"",'[2]RY3 Model 18_19'!P550)</f>
        <v>8.4499999999999993</v>
      </c>
      <c r="N576" s="64">
        <f>IF('[2]RY3 Model 18_19'!Q550=0,"",'[2]RY3 Model 18_19'!Q550)</f>
        <v>8.4499999999999993</v>
      </c>
      <c r="O576" s="64" t="str">
        <f>IF('[2]RY3 Model 18_19'!R550=0,"",'[2]RY3 Model 18_19'!R550)</f>
        <v/>
      </c>
      <c r="P576" s="64"/>
      <c r="Q576" s="55">
        <f>IF('[2]RY3 Model 18_19'!AD550=0,"",'[2]RY3 Model 18_19'!AD550)</f>
        <v>43191</v>
      </c>
      <c r="R576" s="55">
        <f>IF('[2]RY3 Model 18_19'!AE550=0,"",'[2]RY3 Model 18_19'!AE550)</f>
        <v>43221</v>
      </c>
      <c r="S576" s="55" t="str">
        <f>IF('[2]RY3 Model 18_19'!AF550=0,"",'[2]RY3 Model 18_19'!AF550)</f>
        <v/>
      </c>
      <c r="T576" s="60">
        <f>IF('[2]RY3 Model 18_19'!AI550=0,"",365*'[2]RY3 Model 18_19'!AI550)</f>
        <v>30</v>
      </c>
      <c r="U576" s="60">
        <f>IF('[2]RY3 Model 18_19'!AJ550=0,"",365*'[2]RY3 Model 18_19'!AJ550)</f>
        <v>335</v>
      </c>
      <c r="V576" s="60" t="str">
        <f>IF('[2]RY3 Model 18_19'!AK550=0,"",365*'[2]RY3 Model 18_19'!AK550)</f>
        <v/>
      </c>
      <c r="W576" s="65">
        <f t="shared" si="25"/>
        <v>0</v>
      </c>
      <c r="X576" s="65" t="str">
        <f t="shared" si="26"/>
        <v>Yes</v>
      </c>
      <c r="Y576" s="66">
        <f>IF('[2]RY3 Model 18_19'!W550=0,"",'[2]RY3 Model 18_19'!W550)</f>
        <v>8.4499999999999993</v>
      </c>
      <c r="Z576" s="66">
        <f>IF('[2]RY3 Model 18_19'!X550=0,"",'[2]RY3 Model 18_19'!X550)</f>
        <v>8.4499999999999993</v>
      </c>
      <c r="AA576" s="67">
        <f t="shared" si="27"/>
        <v>0</v>
      </c>
      <c r="AB576" s="68"/>
      <c r="AC576" s="69"/>
      <c r="AD576" s="2"/>
      <c r="AE576" s="2"/>
      <c r="AF576" s="2"/>
      <c r="AG576" s="2"/>
    </row>
    <row r="577" spans="1:33" x14ac:dyDescent="0.2">
      <c r="A577" s="3"/>
      <c r="B577" s="3" t="str">
        <f>IF('[2]RY3 Model 18_19'!D551=C577,"",1)</f>
        <v/>
      </c>
      <c r="C577" s="58" t="s">
        <v>127</v>
      </c>
      <c r="D577" s="59"/>
      <c r="E577" s="59" t="s">
        <v>57</v>
      </c>
      <c r="F577" s="60" t="s">
        <v>57</v>
      </c>
      <c r="G577" s="61"/>
      <c r="H577" s="61"/>
      <c r="I577" s="60" t="s">
        <v>21</v>
      </c>
      <c r="J577" s="75">
        <v>0</v>
      </c>
      <c r="K577" s="75"/>
      <c r="L577" s="64">
        <f>IF('[2]RY3 Model 18_19'!O551=0,"",'[2]RY3 Model 18_19'!O551)</f>
        <v>14.35</v>
      </c>
      <c r="M577" s="64">
        <f>IF('[2]RY3 Model 18_19'!P551=0,"",'[2]RY3 Model 18_19'!P551)</f>
        <v>14.35</v>
      </c>
      <c r="N577" s="64">
        <f>IF('[2]RY3 Model 18_19'!Q551=0,"",'[2]RY3 Model 18_19'!Q551)</f>
        <v>14.35</v>
      </c>
      <c r="O577" s="64" t="str">
        <f>IF('[2]RY3 Model 18_19'!R551=0,"",'[2]RY3 Model 18_19'!R551)</f>
        <v/>
      </c>
      <c r="P577" s="64"/>
      <c r="Q577" s="55">
        <f>IF('[2]RY3 Model 18_19'!AD551=0,"",'[2]RY3 Model 18_19'!AD551)</f>
        <v>43191</v>
      </c>
      <c r="R577" s="55">
        <f>IF('[2]RY3 Model 18_19'!AE551=0,"",'[2]RY3 Model 18_19'!AE551)</f>
        <v>43221</v>
      </c>
      <c r="S577" s="55" t="str">
        <f>IF('[2]RY3 Model 18_19'!AF551=0,"",'[2]RY3 Model 18_19'!AF551)</f>
        <v/>
      </c>
      <c r="T577" s="60">
        <f>IF('[2]RY3 Model 18_19'!AI551=0,"",365*'[2]RY3 Model 18_19'!AI551)</f>
        <v>30</v>
      </c>
      <c r="U577" s="60">
        <f>IF('[2]RY3 Model 18_19'!AJ551=0,"",365*'[2]RY3 Model 18_19'!AJ551)</f>
        <v>335</v>
      </c>
      <c r="V577" s="60" t="str">
        <f>IF('[2]RY3 Model 18_19'!AK551=0,"",365*'[2]RY3 Model 18_19'!AK551)</f>
        <v/>
      </c>
      <c r="W577" s="65">
        <f t="shared" si="25"/>
        <v>0</v>
      </c>
      <c r="X577" s="65" t="str">
        <f t="shared" si="26"/>
        <v>Yes</v>
      </c>
      <c r="Y577" s="66">
        <f>IF('[2]RY3 Model 18_19'!W551=0,"",'[2]RY3 Model 18_19'!W551)</f>
        <v>14.35</v>
      </c>
      <c r="Z577" s="66">
        <f>IF('[2]RY3 Model 18_19'!X551=0,"",'[2]RY3 Model 18_19'!X551)</f>
        <v>14.35</v>
      </c>
      <c r="AA577" s="67">
        <f t="shared" si="27"/>
        <v>0</v>
      </c>
      <c r="AB577" s="68"/>
      <c r="AC577" s="69"/>
      <c r="AD577" s="2"/>
      <c r="AE577" s="2"/>
      <c r="AF577" s="2"/>
      <c r="AG577" s="2"/>
    </row>
    <row r="578" spans="1:33" x14ac:dyDescent="0.2">
      <c r="A578" s="3"/>
      <c r="B578" s="3" t="str">
        <f>IF('[2]RY3 Model 18_19'!D552=C578,"",1)</f>
        <v/>
      </c>
      <c r="C578" s="58" t="s">
        <v>105</v>
      </c>
      <c r="D578" s="59"/>
      <c r="E578" s="59" t="s">
        <v>57</v>
      </c>
      <c r="F578" s="60" t="s">
        <v>57</v>
      </c>
      <c r="G578" s="61"/>
      <c r="H578" s="61"/>
      <c r="I578" s="60" t="s">
        <v>21</v>
      </c>
      <c r="J578" s="75">
        <v>0</v>
      </c>
      <c r="K578" s="75"/>
      <c r="L578" s="64">
        <f>IF('[2]RY3 Model 18_19'!O552=0,"",'[2]RY3 Model 18_19'!O552)</f>
        <v>41.19</v>
      </c>
      <c r="M578" s="64">
        <f>IF('[2]RY3 Model 18_19'!P552=0,"",'[2]RY3 Model 18_19'!P552)</f>
        <v>41.19</v>
      </c>
      <c r="N578" s="64">
        <f>IF('[2]RY3 Model 18_19'!Q552=0,"",'[2]RY3 Model 18_19'!Q552)</f>
        <v>41.19</v>
      </c>
      <c r="O578" s="64" t="str">
        <f>IF('[2]RY3 Model 18_19'!R552=0,"",'[2]RY3 Model 18_19'!R552)</f>
        <v/>
      </c>
      <c r="P578" s="64"/>
      <c r="Q578" s="55">
        <f>IF('[2]RY3 Model 18_19'!AD552=0,"",'[2]RY3 Model 18_19'!AD552)</f>
        <v>43191</v>
      </c>
      <c r="R578" s="55">
        <f>IF('[2]RY3 Model 18_19'!AE552=0,"",'[2]RY3 Model 18_19'!AE552)</f>
        <v>43221</v>
      </c>
      <c r="S578" s="55" t="str">
        <f>IF('[2]RY3 Model 18_19'!AF552=0,"",'[2]RY3 Model 18_19'!AF552)</f>
        <v/>
      </c>
      <c r="T578" s="60">
        <f>IF('[2]RY3 Model 18_19'!AI552=0,"",365*'[2]RY3 Model 18_19'!AI552)</f>
        <v>30</v>
      </c>
      <c r="U578" s="60">
        <f>IF('[2]RY3 Model 18_19'!AJ552=0,"",365*'[2]RY3 Model 18_19'!AJ552)</f>
        <v>335</v>
      </c>
      <c r="V578" s="60" t="str">
        <f>IF('[2]RY3 Model 18_19'!AK552=0,"",365*'[2]RY3 Model 18_19'!AK552)</f>
        <v/>
      </c>
      <c r="W578" s="65">
        <f t="shared" si="25"/>
        <v>0</v>
      </c>
      <c r="X578" s="65" t="str">
        <f t="shared" si="26"/>
        <v>Yes</v>
      </c>
      <c r="Y578" s="66">
        <f>IF('[2]RY3 Model 18_19'!W552=0,"",'[2]RY3 Model 18_19'!W552)</f>
        <v>41.19</v>
      </c>
      <c r="Z578" s="66">
        <f>IF('[2]RY3 Model 18_19'!X552=0,"",'[2]RY3 Model 18_19'!X552)</f>
        <v>41.19</v>
      </c>
      <c r="AA578" s="67">
        <f t="shared" si="27"/>
        <v>0</v>
      </c>
      <c r="AB578" s="68"/>
      <c r="AC578" s="69"/>
      <c r="AD578" s="2"/>
      <c r="AE578" s="2"/>
      <c r="AF578" s="2"/>
      <c r="AG578" s="2"/>
    </row>
    <row r="579" spans="1:33" x14ac:dyDescent="0.2">
      <c r="A579" s="3"/>
      <c r="B579" s="3" t="str">
        <f>IF('[2]RY3 Model 18_19'!D553=C579,"",1)</f>
        <v/>
      </c>
      <c r="C579" s="58" t="s">
        <v>128</v>
      </c>
      <c r="D579" s="59"/>
      <c r="E579" s="59" t="s">
        <v>57</v>
      </c>
      <c r="F579" s="60" t="s">
        <v>57</v>
      </c>
      <c r="G579" s="61"/>
      <c r="H579" s="61"/>
      <c r="I579" s="60" t="s">
        <v>21</v>
      </c>
      <c r="J579" s="75">
        <v>0</v>
      </c>
      <c r="K579" s="75"/>
      <c r="L579" s="64">
        <f>IF('[2]RY3 Model 18_19'!O553=0,"",'[2]RY3 Model 18_19'!O553)</f>
        <v>12.44</v>
      </c>
      <c r="M579" s="64">
        <f>IF('[2]RY3 Model 18_19'!P553=0,"",'[2]RY3 Model 18_19'!P553)</f>
        <v>12.44</v>
      </c>
      <c r="N579" s="64">
        <f>IF('[2]RY3 Model 18_19'!Q553=0,"",'[2]RY3 Model 18_19'!Q553)</f>
        <v>12.44</v>
      </c>
      <c r="O579" s="64" t="str">
        <f>IF('[2]RY3 Model 18_19'!R553=0,"",'[2]RY3 Model 18_19'!R553)</f>
        <v/>
      </c>
      <c r="P579" s="64"/>
      <c r="Q579" s="55">
        <f>IF('[2]RY3 Model 18_19'!AD553=0,"",'[2]RY3 Model 18_19'!AD553)</f>
        <v>43191</v>
      </c>
      <c r="R579" s="55">
        <f>IF('[2]RY3 Model 18_19'!AE553=0,"",'[2]RY3 Model 18_19'!AE553)</f>
        <v>43221</v>
      </c>
      <c r="S579" s="55" t="str">
        <f>IF('[2]RY3 Model 18_19'!AF553=0,"",'[2]RY3 Model 18_19'!AF553)</f>
        <v/>
      </c>
      <c r="T579" s="60">
        <f>IF('[2]RY3 Model 18_19'!AI553=0,"",365*'[2]RY3 Model 18_19'!AI553)</f>
        <v>30</v>
      </c>
      <c r="U579" s="60">
        <f>IF('[2]RY3 Model 18_19'!AJ553=0,"",365*'[2]RY3 Model 18_19'!AJ553)</f>
        <v>335</v>
      </c>
      <c r="V579" s="60" t="str">
        <f>IF('[2]RY3 Model 18_19'!AK553=0,"",365*'[2]RY3 Model 18_19'!AK553)</f>
        <v/>
      </c>
      <c r="W579" s="65">
        <f t="shared" si="25"/>
        <v>0</v>
      </c>
      <c r="X579" s="65" t="str">
        <f t="shared" si="26"/>
        <v>Yes</v>
      </c>
      <c r="Y579" s="66">
        <f>IF('[2]RY3 Model 18_19'!W553=0,"",'[2]RY3 Model 18_19'!W553)</f>
        <v>12.44</v>
      </c>
      <c r="Z579" s="66">
        <f>IF('[2]RY3 Model 18_19'!X553=0,"",'[2]RY3 Model 18_19'!X553)</f>
        <v>12.44</v>
      </c>
      <c r="AA579" s="67">
        <f t="shared" si="27"/>
        <v>0</v>
      </c>
      <c r="AB579" s="68"/>
      <c r="AC579" s="69"/>
      <c r="AD579" s="2"/>
      <c r="AE579" s="2"/>
      <c r="AF579" s="2"/>
      <c r="AG579" s="2"/>
    </row>
    <row r="580" spans="1:33" x14ac:dyDescent="0.2">
      <c r="A580" s="3"/>
      <c r="B580" s="3" t="str">
        <f>IF('[2]RY3 Model 18_19'!D554=C580,"",1)</f>
        <v/>
      </c>
      <c r="C580" s="58" t="s">
        <v>107</v>
      </c>
      <c r="D580" s="59"/>
      <c r="E580" s="59" t="s">
        <v>57</v>
      </c>
      <c r="F580" s="60" t="s">
        <v>57</v>
      </c>
      <c r="G580" s="61"/>
      <c r="H580" s="61"/>
      <c r="I580" s="60" t="s">
        <v>21</v>
      </c>
      <c r="J580" s="75">
        <v>0</v>
      </c>
      <c r="K580" s="75"/>
      <c r="L580" s="64">
        <f>IF('[2]RY3 Model 18_19'!O554=0,"",'[2]RY3 Model 18_19'!O554)</f>
        <v>15.33</v>
      </c>
      <c r="M580" s="64">
        <f>IF('[2]RY3 Model 18_19'!P554=0,"",'[2]RY3 Model 18_19'!P554)</f>
        <v>15.33</v>
      </c>
      <c r="N580" s="64">
        <f>IF('[2]RY3 Model 18_19'!Q554=0,"",'[2]RY3 Model 18_19'!Q554)</f>
        <v>15.33</v>
      </c>
      <c r="O580" s="64" t="str">
        <f>IF('[2]RY3 Model 18_19'!R554=0,"",'[2]RY3 Model 18_19'!R554)</f>
        <v/>
      </c>
      <c r="P580" s="64"/>
      <c r="Q580" s="55">
        <f>IF('[2]RY3 Model 18_19'!AD554=0,"",'[2]RY3 Model 18_19'!AD554)</f>
        <v>43191</v>
      </c>
      <c r="R580" s="55">
        <f>IF('[2]RY3 Model 18_19'!AE554=0,"",'[2]RY3 Model 18_19'!AE554)</f>
        <v>43221</v>
      </c>
      <c r="S580" s="55" t="str">
        <f>IF('[2]RY3 Model 18_19'!AF554=0,"",'[2]RY3 Model 18_19'!AF554)</f>
        <v/>
      </c>
      <c r="T580" s="60">
        <f>IF('[2]RY3 Model 18_19'!AI554=0,"",365*'[2]RY3 Model 18_19'!AI554)</f>
        <v>30</v>
      </c>
      <c r="U580" s="60">
        <f>IF('[2]RY3 Model 18_19'!AJ554=0,"",365*'[2]RY3 Model 18_19'!AJ554)</f>
        <v>335</v>
      </c>
      <c r="V580" s="60" t="str">
        <f>IF('[2]RY3 Model 18_19'!AK554=0,"",365*'[2]RY3 Model 18_19'!AK554)</f>
        <v/>
      </c>
      <c r="W580" s="65">
        <f t="shared" si="25"/>
        <v>0</v>
      </c>
      <c r="X580" s="65" t="str">
        <f t="shared" si="26"/>
        <v>Yes</v>
      </c>
      <c r="Y580" s="66">
        <f>IF('[2]RY3 Model 18_19'!W554=0,"",'[2]RY3 Model 18_19'!W554)</f>
        <v>15.33</v>
      </c>
      <c r="Z580" s="66">
        <f>IF('[2]RY3 Model 18_19'!X554=0,"",'[2]RY3 Model 18_19'!X554)</f>
        <v>15.33</v>
      </c>
      <c r="AA580" s="67">
        <f t="shared" si="27"/>
        <v>0</v>
      </c>
      <c r="AB580" s="68"/>
      <c r="AC580" s="69"/>
      <c r="AD580" s="2"/>
      <c r="AE580" s="2"/>
      <c r="AF580" s="2"/>
      <c r="AG580" s="2"/>
    </row>
    <row r="581" spans="1:33" x14ac:dyDescent="0.2">
      <c r="A581" s="3"/>
      <c r="B581" s="3" t="str">
        <f>IF('[2]RY3 Model 18_19'!D555=C581,"",1)</f>
        <v/>
      </c>
      <c r="C581" s="58" t="s">
        <v>108</v>
      </c>
      <c r="D581" s="59"/>
      <c r="E581" s="59" t="s">
        <v>57</v>
      </c>
      <c r="F581" s="60" t="s">
        <v>57</v>
      </c>
      <c r="G581" s="61"/>
      <c r="H581" s="61"/>
      <c r="I581" s="60" t="s">
        <v>21</v>
      </c>
      <c r="J581" s="75">
        <v>0</v>
      </c>
      <c r="K581" s="75"/>
      <c r="L581" s="64">
        <f>IF('[2]RY3 Model 18_19'!O555=0,"",'[2]RY3 Model 18_19'!O555)</f>
        <v>169.58</v>
      </c>
      <c r="M581" s="64">
        <f>IF('[2]RY3 Model 18_19'!P555=0,"",'[2]RY3 Model 18_19'!P555)</f>
        <v>169.58</v>
      </c>
      <c r="N581" s="64">
        <f>IF('[2]RY3 Model 18_19'!Q555=0,"",'[2]RY3 Model 18_19'!Q555)</f>
        <v>169.58</v>
      </c>
      <c r="O581" s="64" t="str">
        <f>IF('[2]RY3 Model 18_19'!R555=0,"",'[2]RY3 Model 18_19'!R555)</f>
        <v/>
      </c>
      <c r="P581" s="64"/>
      <c r="Q581" s="55">
        <f>IF('[2]RY3 Model 18_19'!AD555=0,"",'[2]RY3 Model 18_19'!AD555)</f>
        <v>43191</v>
      </c>
      <c r="R581" s="55">
        <f>IF('[2]RY3 Model 18_19'!AE555=0,"",'[2]RY3 Model 18_19'!AE555)</f>
        <v>43221</v>
      </c>
      <c r="S581" s="55" t="str">
        <f>IF('[2]RY3 Model 18_19'!AF555=0,"",'[2]RY3 Model 18_19'!AF555)</f>
        <v/>
      </c>
      <c r="T581" s="60">
        <f>IF('[2]RY3 Model 18_19'!AI555=0,"",365*'[2]RY3 Model 18_19'!AI555)</f>
        <v>30</v>
      </c>
      <c r="U581" s="60">
        <f>IF('[2]RY3 Model 18_19'!AJ555=0,"",365*'[2]RY3 Model 18_19'!AJ555)</f>
        <v>335</v>
      </c>
      <c r="V581" s="60" t="str">
        <f>IF('[2]RY3 Model 18_19'!AK555=0,"",365*'[2]RY3 Model 18_19'!AK555)</f>
        <v/>
      </c>
      <c r="W581" s="65">
        <f t="shared" si="25"/>
        <v>0</v>
      </c>
      <c r="X581" s="65" t="str">
        <f t="shared" si="26"/>
        <v>Yes</v>
      </c>
      <c r="Y581" s="66">
        <f>IF('[2]RY3 Model 18_19'!W555=0,"",'[2]RY3 Model 18_19'!W555)</f>
        <v>169.58</v>
      </c>
      <c r="Z581" s="66">
        <f>IF('[2]RY3 Model 18_19'!X555=0,"",'[2]RY3 Model 18_19'!X555)</f>
        <v>169.58</v>
      </c>
      <c r="AA581" s="67">
        <f t="shared" si="27"/>
        <v>0</v>
      </c>
      <c r="AB581" s="68"/>
      <c r="AC581" s="69"/>
      <c r="AD581" s="2"/>
      <c r="AE581" s="2"/>
      <c r="AF581" s="2"/>
      <c r="AG581" s="2"/>
    </row>
    <row r="582" spans="1:33" x14ac:dyDescent="0.2">
      <c r="A582" s="3"/>
      <c r="B582" s="3" t="str">
        <f>IF('[2]RY3 Model 18_19'!D556=C582,"",1)</f>
        <v/>
      </c>
      <c r="C582" s="58" t="s">
        <v>109</v>
      </c>
      <c r="D582" s="59"/>
      <c r="E582" s="59" t="s">
        <v>57</v>
      </c>
      <c r="F582" s="60" t="s">
        <v>57</v>
      </c>
      <c r="G582" s="61"/>
      <c r="H582" s="61"/>
      <c r="I582" s="60" t="s">
        <v>21</v>
      </c>
      <c r="J582" s="75">
        <v>0</v>
      </c>
      <c r="K582" s="75"/>
      <c r="L582" s="64">
        <f>IF('[2]RY3 Model 18_19'!O556=0,"",'[2]RY3 Model 18_19'!O556)</f>
        <v>69</v>
      </c>
      <c r="M582" s="64">
        <f>IF('[2]RY3 Model 18_19'!P556=0,"",'[2]RY3 Model 18_19'!P556)</f>
        <v>69</v>
      </c>
      <c r="N582" s="64">
        <f>IF('[2]RY3 Model 18_19'!Q556=0,"",'[2]RY3 Model 18_19'!Q556)</f>
        <v>69</v>
      </c>
      <c r="O582" s="64" t="str">
        <f>IF('[2]RY3 Model 18_19'!R556=0,"",'[2]RY3 Model 18_19'!R556)</f>
        <v/>
      </c>
      <c r="P582" s="64"/>
      <c r="Q582" s="55">
        <f>IF('[2]RY3 Model 18_19'!AD556=0,"",'[2]RY3 Model 18_19'!AD556)</f>
        <v>43191</v>
      </c>
      <c r="R582" s="55">
        <f>IF('[2]RY3 Model 18_19'!AE556=0,"",'[2]RY3 Model 18_19'!AE556)</f>
        <v>43221</v>
      </c>
      <c r="S582" s="55" t="str">
        <f>IF('[2]RY3 Model 18_19'!AF556=0,"",'[2]RY3 Model 18_19'!AF556)</f>
        <v/>
      </c>
      <c r="T582" s="60">
        <f>IF('[2]RY3 Model 18_19'!AI556=0,"",365*'[2]RY3 Model 18_19'!AI556)</f>
        <v>30</v>
      </c>
      <c r="U582" s="60">
        <f>IF('[2]RY3 Model 18_19'!AJ556=0,"",365*'[2]RY3 Model 18_19'!AJ556)</f>
        <v>335</v>
      </c>
      <c r="V582" s="60" t="str">
        <f>IF('[2]RY3 Model 18_19'!AK556=0,"",365*'[2]RY3 Model 18_19'!AK556)</f>
        <v/>
      </c>
      <c r="W582" s="65">
        <f t="shared" si="25"/>
        <v>0</v>
      </c>
      <c r="X582" s="65" t="str">
        <f t="shared" si="26"/>
        <v>Yes</v>
      </c>
      <c r="Y582" s="66">
        <f>IF('[2]RY3 Model 18_19'!W556=0,"",'[2]RY3 Model 18_19'!W556)</f>
        <v>69</v>
      </c>
      <c r="Z582" s="66">
        <f>IF('[2]RY3 Model 18_19'!X556=0,"",'[2]RY3 Model 18_19'!X556)</f>
        <v>69</v>
      </c>
      <c r="AA582" s="67">
        <f t="shared" si="27"/>
        <v>0</v>
      </c>
      <c r="AB582" s="68"/>
      <c r="AC582" s="69"/>
      <c r="AD582" s="2"/>
      <c r="AE582" s="2"/>
      <c r="AF582" s="2"/>
      <c r="AG582" s="2"/>
    </row>
    <row r="583" spans="1:33" x14ac:dyDescent="0.2">
      <c r="A583" s="3"/>
      <c r="B583" s="3" t="str">
        <f>IF('[2]RY3 Model 18_19'!D557=C583,"",1)</f>
        <v/>
      </c>
      <c r="C583" s="58" t="s">
        <v>110</v>
      </c>
      <c r="D583" s="59"/>
      <c r="E583" s="59" t="s">
        <v>57</v>
      </c>
      <c r="F583" s="60" t="s">
        <v>57</v>
      </c>
      <c r="G583" s="61"/>
      <c r="H583" s="61"/>
      <c r="I583" s="60" t="s">
        <v>21</v>
      </c>
      <c r="J583" s="75">
        <v>0</v>
      </c>
      <c r="K583" s="75"/>
      <c r="L583" s="64">
        <f>IF('[2]RY3 Model 18_19'!O557=0,"",'[2]RY3 Model 18_19'!O557)</f>
        <v>95.13</v>
      </c>
      <c r="M583" s="64">
        <f>IF('[2]RY3 Model 18_19'!P557=0,"",'[2]RY3 Model 18_19'!P557)</f>
        <v>95.13</v>
      </c>
      <c r="N583" s="64">
        <f>IF('[2]RY3 Model 18_19'!Q557=0,"",'[2]RY3 Model 18_19'!Q557)</f>
        <v>95.13</v>
      </c>
      <c r="O583" s="64" t="str">
        <f>IF('[2]RY3 Model 18_19'!R557=0,"",'[2]RY3 Model 18_19'!R557)</f>
        <v/>
      </c>
      <c r="P583" s="64"/>
      <c r="Q583" s="55">
        <f>IF('[2]RY3 Model 18_19'!AD557=0,"",'[2]RY3 Model 18_19'!AD557)</f>
        <v>43191</v>
      </c>
      <c r="R583" s="55">
        <f>IF('[2]RY3 Model 18_19'!AE557=0,"",'[2]RY3 Model 18_19'!AE557)</f>
        <v>43221</v>
      </c>
      <c r="S583" s="55" t="str">
        <f>IF('[2]RY3 Model 18_19'!AF557=0,"",'[2]RY3 Model 18_19'!AF557)</f>
        <v/>
      </c>
      <c r="T583" s="60">
        <f>IF('[2]RY3 Model 18_19'!AI557=0,"",365*'[2]RY3 Model 18_19'!AI557)</f>
        <v>30</v>
      </c>
      <c r="U583" s="60">
        <f>IF('[2]RY3 Model 18_19'!AJ557=0,"",365*'[2]RY3 Model 18_19'!AJ557)</f>
        <v>335</v>
      </c>
      <c r="V583" s="60" t="str">
        <f>IF('[2]RY3 Model 18_19'!AK557=0,"",365*'[2]RY3 Model 18_19'!AK557)</f>
        <v/>
      </c>
      <c r="W583" s="65">
        <f t="shared" si="25"/>
        <v>0</v>
      </c>
      <c r="X583" s="65" t="str">
        <f t="shared" si="26"/>
        <v>Yes</v>
      </c>
      <c r="Y583" s="66">
        <f>IF('[2]RY3 Model 18_19'!W557=0,"",'[2]RY3 Model 18_19'!W557)</f>
        <v>95.13</v>
      </c>
      <c r="Z583" s="66">
        <f>IF('[2]RY3 Model 18_19'!X557=0,"",'[2]RY3 Model 18_19'!X557)</f>
        <v>95.13</v>
      </c>
      <c r="AA583" s="67">
        <f t="shared" si="27"/>
        <v>0</v>
      </c>
      <c r="AB583" s="68"/>
      <c r="AC583" s="69"/>
      <c r="AD583" s="2"/>
      <c r="AE583" s="2"/>
      <c r="AF583" s="2"/>
      <c r="AG583" s="2"/>
    </row>
    <row r="584" spans="1:33" x14ac:dyDescent="0.2">
      <c r="A584" s="3"/>
      <c r="B584" s="3" t="str">
        <f>IF('[2]RY3 Model 18_19'!D558=C584,"",1)</f>
        <v/>
      </c>
      <c r="C584" s="58" t="s">
        <v>111</v>
      </c>
      <c r="D584" s="59"/>
      <c r="E584" s="59" t="s">
        <v>57</v>
      </c>
      <c r="F584" s="60" t="s">
        <v>57</v>
      </c>
      <c r="G584" s="61"/>
      <c r="H584" s="61"/>
      <c r="I584" s="60" t="s">
        <v>21</v>
      </c>
      <c r="J584" s="75">
        <v>0</v>
      </c>
      <c r="K584" s="75"/>
      <c r="L584" s="64">
        <f>IF('[2]RY3 Model 18_19'!O558=0,"",'[2]RY3 Model 18_19'!O558)</f>
        <v>42.03</v>
      </c>
      <c r="M584" s="64">
        <f>IF('[2]RY3 Model 18_19'!P558=0,"",'[2]RY3 Model 18_19'!P558)</f>
        <v>42.03</v>
      </c>
      <c r="N584" s="64">
        <f>IF('[2]RY3 Model 18_19'!Q558=0,"",'[2]RY3 Model 18_19'!Q558)</f>
        <v>42.03</v>
      </c>
      <c r="O584" s="64" t="str">
        <f>IF('[2]RY3 Model 18_19'!R558=0,"",'[2]RY3 Model 18_19'!R558)</f>
        <v/>
      </c>
      <c r="P584" s="64"/>
      <c r="Q584" s="55">
        <f>IF('[2]RY3 Model 18_19'!AD558=0,"",'[2]RY3 Model 18_19'!AD558)</f>
        <v>43191</v>
      </c>
      <c r="R584" s="55">
        <f>IF('[2]RY3 Model 18_19'!AE558=0,"",'[2]RY3 Model 18_19'!AE558)</f>
        <v>43221</v>
      </c>
      <c r="S584" s="55" t="str">
        <f>IF('[2]RY3 Model 18_19'!AF558=0,"",'[2]RY3 Model 18_19'!AF558)</f>
        <v/>
      </c>
      <c r="T584" s="60">
        <f>IF('[2]RY3 Model 18_19'!AI558=0,"",365*'[2]RY3 Model 18_19'!AI558)</f>
        <v>30</v>
      </c>
      <c r="U584" s="60">
        <f>IF('[2]RY3 Model 18_19'!AJ558=0,"",365*'[2]RY3 Model 18_19'!AJ558)</f>
        <v>335</v>
      </c>
      <c r="V584" s="60" t="str">
        <f>IF('[2]RY3 Model 18_19'!AK558=0,"",365*'[2]RY3 Model 18_19'!AK558)</f>
        <v/>
      </c>
      <c r="W584" s="65">
        <f t="shared" si="25"/>
        <v>0</v>
      </c>
      <c r="X584" s="65" t="str">
        <f t="shared" si="26"/>
        <v>Yes</v>
      </c>
      <c r="Y584" s="66">
        <f>IF('[2]RY3 Model 18_19'!W558=0,"",'[2]RY3 Model 18_19'!W558)</f>
        <v>42.03</v>
      </c>
      <c r="Z584" s="66">
        <f>IF('[2]RY3 Model 18_19'!X558=0,"",'[2]RY3 Model 18_19'!X558)</f>
        <v>42.03</v>
      </c>
      <c r="AA584" s="67">
        <f t="shared" si="27"/>
        <v>0</v>
      </c>
      <c r="AB584" s="68"/>
      <c r="AC584" s="69"/>
      <c r="AD584" s="2"/>
      <c r="AE584" s="2"/>
      <c r="AF584" s="2"/>
      <c r="AG584" s="2"/>
    </row>
    <row r="585" spans="1:33" x14ac:dyDescent="0.2">
      <c r="A585" s="3"/>
      <c r="B585" s="3" t="str">
        <f>IF('[2]RY3 Model 18_19'!D559=C585,"",1)</f>
        <v/>
      </c>
      <c r="C585" s="58" t="s">
        <v>129</v>
      </c>
      <c r="D585" s="59"/>
      <c r="E585" s="59" t="s">
        <v>57</v>
      </c>
      <c r="F585" s="60" t="s">
        <v>57</v>
      </c>
      <c r="G585" s="61"/>
      <c r="H585" s="61"/>
      <c r="I585" s="60" t="s">
        <v>21</v>
      </c>
      <c r="J585" s="75">
        <v>0</v>
      </c>
      <c r="K585" s="75"/>
      <c r="L585" s="64">
        <f>IF('[2]RY3 Model 18_19'!O559=0,"",'[2]RY3 Model 18_19'!O559)</f>
        <v>79.69</v>
      </c>
      <c r="M585" s="64">
        <f>IF('[2]RY3 Model 18_19'!P559=0,"",'[2]RY3 Model 18_19'!P559)</f>
        <v>79.69</v>
      </c>
      <c r="N585" s="64">
        <f>IF('[2]RY3 Model 18_19'!Q559=0,"",'[2]RY3 Model 18_19'!Q559)</f>
        <v>79.69</v>
      </c>
      <c r="O585" s="64" t="str">
        <f>IF('[2]RY3 Model 18_19'!R559=0,"",'[2]RY3 Model 18_19'!R559)</f>
        <v/>
      </c>
      <c r="P585" s="64"/>
      <c r="Q585" s="55">
        <f>IF('[2]RY3 Model 18_19'!AD559=0,"",'[2]RY3 Model 18_19'!AD559)</f>
        <v>43191</v>
      </c>
      <c r="R585" s="55">
        <f>IF('[2]RY3 Model 18_19'!AE559=0,"",'[2]RY3 Model 18_19'!AE559)</f>
        <v>43221</v>
      </c>
      <c r="S585" s="55" t="str">
        <f>IF('[2]RY3 Model 18_19'!AF559=0,"",'[2]RY3 Model 18_19'!AF559)</f>
        <v/>
      </c>
      <c r="T585" s="60">
        <f>IF('[2]RY3 Model 18_19'!AI559=0,"",365*'[2]RY3 Model 18_19'!AI559)</f>
        <v>30</v>
      </c>
      <c r="U585" s="60">
        <f>IF('[2]RY3 Model 18_19'!AJ559=0,"",365*'[2]RY3 Model 18_19'!AJ559)</f>
        <v>335</v>
      </c>
      <c r="V585" s="60" t="str">
        <f>IF('[2]RY3 Model 18_19'!AK559=0,"",365*'[2]RY3 Model 18_19'!AK559)</f>
        <v/>
      </c>
      <c r="W585" s="65">
        <f t="shared" si="25"/>
        <v>0</v>
      </c>
      <c r="X585" s="65" t="str">
        <f t="shared" si="26"/>
        <v>Yes</v>
      </c>
      <c r="Y585" s="66">
        <f>IF('[2]RY3 Model 18_19'!W559=0,"",'[2]RY3 Model 18_19'!W559)</f>
        <v>79.69</v>
      </c>
      <c r="Z585" s="66">
        <f>IF('[2]RY3 Model 18_19'!X559=0,"",'[2]RY3 Model 18_19'!X559)</f>
        <v>79.69</v>
      </c>
      <c r="AA585" s="67">
        <f t="shared" si="27"/>
        <v>0</v>
      </c>
      <c r="AB585" s="68"/>
      <c r="AC585" s="69"/>
      <c r="AD585" s="2"/>
      <c r="AE585" s="2"/>
      <c r="AF585" s="2"/>
      <c r="AG585" s="2"/>
    </row>
    <row r="586" spans="1:33" x14ac:dyDescent="0.2">
      <c r="A586" s="3"/>
      <c r="B586" s="3" t="str">
        <f>IF('[2]RY3 Model 18_19'!D560=C586,"",1)</f>
        <v/>
      </c>
      <c r="C586" s="58" t="s">
        <v>130</v>
      </c>
      <c r="D586" s="59"/>
      <c r="E586" s="59" t="s">
        <v>57</v>
      </c>
      <c r="F586" s="60" t="s">
        <v>57</v>
      </c>
      <c r="G586" s="61"/>
      <c r="H586" s="61"/>
      <c r="I586" s="60" t="s">
        <v>21</v>
      </c>
      <c r="J586" s="75">
        <v>0</v>
      </c>
      <c r="K586" s="75"/>
      <c r="L586" s="64">
        <f>IF('[2]RY3 Model 18_19'!O560=0,"",'[2]RY3 Model 18_19'!O560)</f>
        <v>26.55</v>
      </c>
      <c r="M586" s="64">
        <f>IF('[2]RY3 Model 18_19'!P560=0,"",'[2]RY3 Model 18_19'!P560)</f>
        <v>26.55</v>
      </c>
      <c r="N586" s="64">
        <f>IF('[2]RY3 Model 18_19'!Q560=0,"",'[2]RY3 Model 18_19'!Q560)</f>
        <v>26.55</v>
      </c>
      <c r="O586" s="64" t="str">
        <f>IF('[2]RY3 Model 18_19'!R560=0,"",'[2]RY3 Model 18_19'!R560)</f>
        <v/>
      </c>
      <c r="P586" s="64"/>
      <c r="Q586" s="55">
        <f>IF('[2]RY3 Model 18_19'!AD560=0,"",'[2]RY3 Model 18_19'!AD560)</f>
        <v>43191</v>
      </c>
      <c r="R586" s="55">
        <f>IF('[2]RY3 Model 18_19'!AE560=0,"",'[2]RY3 Model 18_19'!AE560)</f>
        <v>43221</v>
      </c>
      <c r="S586" s="55" t="str">
        <f>IF('[2]RY3 Model 18_19'!AF560=0,"",'[2]RY3 Model 18_19'!AF560)</f>
        <v/>
      </c>
      <c r="T586" s="60">
        <f>IF('[2]RY3 Model 18_19'!AI560=0,"",365*'[2]RY3 Model 18_19'!AI560)</f>
        <v>30</v>
      </c>
      <c r="U586" s="60">
        <f>IF('[2]RY3 Model 18_19'!AJ560=0,"",365*'[2]RY3 Model 18_19'!AJ560)</f>
        <v>335</v>
      </c>
      <c r="V586" s="60" t="str">
        <f>IF('[2]RY3 Model 18_19'!AK560=0,"",365*'[2]RY3 Model 18_19'!AK560)</f>
        <v/>
      </c>
      <c r="W586" s="65">
        <f t="shared" si="25"/>
        <v>0</v>
      </c>
      <c r="X586" s="65" t="str">
        <f t="shared" si="26"/>
        <v>Yes</v>
      </c>
      <c r="Y586" s="66">
        <f>IF('[2]RY3 Model 18_19'!W560=0,"",'[2]RY3 Model 18_19'!W560)</f>
        <v>26.55</v>
      </c>
      <c r="Z586" s="66">
        <f>IF('[2]RY3 Model 18_19'!X560=0,"",'[2]RY3 Model 18_19'!X560)</f>
        <v>26.55</v>
      </c>
      <c r="AA586" s="67">
        <f t="shared" si="27"/>
        <v>0</v>
      </c>
      <c r="AB586" s="68"/>
      <c r="AC586" s="69"/>
      <c r="AD586" s="2"/>
      <c r="AE586" s="2"/>
      <c r="AF586" s="2"/>
      <c r="AG586" s="2"/>
    </row>
    <row r="587" spans="1:33" x14ac:dyDescent="0.2">
      <c r="A587" s="3"/>
      <c r="B587" s="3" t="str">
        <f>IF('[2]RY3 Model 18_19'!D561=C587,"",1)</f>
        <v/>
      </c>
      <c r="C587" s="58" t="s">
        <v>112</v>
      </c>
      <c r="D587" s="59"/>
      <c r="E587" s="59" t="s">
        <v>57</v>
      </c>
      <c r="F587" s="60" t="s">
        <v>57</v>
      </c>
      <c r="G587" s="61"/>
      <c r="H587" s="61"/>
      <c r="I587" s="60" t="s">
        <v>21</v>
      </c>
      <c r="J587" s="75">
        <v>0</v>
      </c>
      <c r="K587" s="75"/>
      <c r="L587" s="64">
        <f>IF('[2]RY3 Model 18_19'!O561=0,"",'[2]RY3 Model 18_19'!O561)</f>
        <v>115.44</v>
      </c>
      <c r="M587" s="64">
        <f>IF('[2]RY3 Model 18_19'!P561=0,"",'[2]RY3 Model 18_19'!P561)</f>
        <v>115.44</v>
      </c>
      <c r="N587" s="64">
        <f>IF('[2]RY3 Model 18_19'!Q561=0,"",'[2]RY3 Model 18_19'!Q561)</f>
        <v>115.44</v>
      </c>
      <c r="O587" s="64" t="str">
        <f>IF('[2]RY3 Model 18_19'!R561=0,"",'[2]RY3 Model 18_19'!R561)</f>
        <v/>
      </c>
      <c r="P587" s="64"/>
      <c r="Q587" s="55">
        <f>IF('[2]RY3 Model 18_19'!AD561=0,"",'[2]RY3 Model 18_19'!AD561)</f>
        <v>43191</v>
      </c>
      <c r="R587" s="55">
        <f>IF('[2]RY3 Model 18_19'!AE561=0,"",'[2]RY3 Model 18_19'!AE561)</f>
        <v>43221</v>
      </c>
      <c r="S587" s="55" t="str">
        <f>IF('[2]RY3 Model 18_19'!AF561=0,"",'[2]RY3 Model 18_19'!AF561)</f>
        <v/>
      </c>
      <c r="T587" s="60">
        <f>IF('[2]RY3 Model 18_19'!AI561=0,"",365*'[2]RY3 Model 18_19'!AI561)</f>
        <v>30</v>
      </c>
      <c r="U587" s="60">
        <f>IF('[2]RY3 Model 18_19'!AJ561=0,"",365*'[2]RY3 Model 18_19'!AJ561)</f>
        <v>335</v>
      </c>
      <c r="V587" s="60" t="str">
        <f>IF('[2]RY3 Model 18_19'!AK561=0,"",365*'[2]RY3 Model 18_19'!AK561)</f>
        <v/>
      </c>
      <c r="W587" s="65">
        <f t="shared" si="25"/>
        <v>0</v>
      </c>
      <c r="X587" s="65" t="str">
        <f t="shared" si="26"/>
        <v>Yes</v>
      </c>
      <c r="Y587" s="66">
        <f>IF('[2]RY3 Model 18_19'!W561=0,"",'[2]RY3 Model 18_19'!W561)</f>
        <v>115.44</v>
      </c>
      <c r="Z587" s="66">
        <f>IF('[2]RY3 Model 18_19'!X561=0,"",'[2]RY3 Model 18_19'!X561)</f>
        <v>115.44</v>
      </c>
      <c r="AA587" s="67">
        <f t="shared" si="27"/>
        <v>0</v>
      </c>
      <c r="AB587" s="68"/>
      <c r="AC587" s="69"/>
      <c r="AD587" s="2"/>
      <c r="AE587" s="2"/>
      <c r="AF587" s="2"/>
      <c r="AG587" s="2"/>
    </row>
    <row r="588" spans="1:33" x14ac:dyDescent="0.2">
      <c r="A588" s="3"/>
      <c r="B588" s="3" t="str">
        <f>IF('[2]RY3 Model 18_19'!D562=C588,"",1)</f>
        <v/>
      </c>
      <c r="C588" s="58" t="s">
        <v>113</v>
      </c>
      <c r="D588" s="59"/>
      <c r="E588" s="59" t="s">
        <v>57</v>
      </c>
      <c r="F588" s="60" t="s">
        <v>57</v>
      </c>
      <c r="G588" s="61"/>
      <c r="H588" s="61"/>
      <c r="I588" s="60" t="s">
        <v>21</v>
      </c>
      <c r="J588" s="75">
        <v>0</v>
      </c>
      <c r="K588" s="75"/>
      <c r="L588" s="64">
        <f>IF('[2]RY3 Model 18_19'!O562=0,"",'[2]RY3 Model 18_19'!O562)</f>
        <v>38.479999999999997</v>
      </c>
      <c r="M588" s="64">
        <f>IF('[2]RY3 Model 18_19'!P562=0,"",'[2]RY3 Model 18_19'!P562)</f>
        <v>38.479999999999997</v>
      </c>
      <c r="N588" s="64">
        <f>IF('[2]RY3 Model 18_19'!Q562=0,"",'[2]RY3 Model 18_19'!Q562)</f>
        <v>38.479999999999997</v>
      </c>
      <c r="O588" s="64" t="str">
        <f>IF('[2]RY3 Model 18_19'!R562=0,"",'[2]RY3 Model 18_19'!R562)</f>
        <v/>
      </c>
      <c r="P588" s="64"/>
      <c r="Q588" s="55">
        <f>IF('[2]RY3 Model 18_19'!AD562=0,"",'[2]RY3 Model 18_19'!AD562)</f>
        <v>43191</v>
      </c>
      <c r="R588" s="55">
        <f>IF('[2]RY3 Model 18_19'!AE562=0,"",'[2]RY3 Model 18_19'!AE562)</f>
        <v>43221</v>
      </c>
      <c r="S588" s="55" t="str">
        <f>IF('[2]RY3 Model 18_19'!AF562=0,"",'[2]RY3 Model 18_19'!AF562)</f>
        <v/>
      </c>
      <c r="T588" s="60">
        <f>IF('[2]RY3 Model 18_19'!AI562=0,"",365*'[2]RY3 Model 18_19'!AI562)</f>
        <v>30</v>
      </c>
      <c r="U588" s="60">
        <f>IF('[2]RY3 Model 18_19'!AJ562=0,"",365*'[2]RY3 Model 18_19'!AJ562)</f>
        <v>335</v>
      </c>
      <c r="V588" s="60" t="str">
        <f>IF('[2]RY3 Model 18_19'!AK562=0,"",365*'[2]RY3 Model 18_19'!AK562)</f>
        <v/>
      </c>
      <c r="W588" s="65">
        <f t="shared" si="25"/>
        <v>0</v>
      </c>
      <c r="X588" s="65" t="str">
        <f t="shared" si="26"/>
        <v>Yes</v>
      </c>
      <c r="Y588" s="66">
        <f>IF('[2]RY3 Model 18_19'!W562=0,"",'[2]RY3 Model 18_19'!W562)</f>
        <v>38.479999999999997</v>
      </c>
      <c r="Z588" s="66">
        <f>IF('[2]RY3 Model 18_19'!X562=0,"",'[2]RY3 Model 18_19'!X562)</f>
        <v>38.479999999999997</v>
      </c>
      <c r="AA588" s="67">
        <f t="shared" si="27"/>
        <v>0</v>
      </c>
      <c r="AB588" s="68"/>
      <c r="AC588" s="69"/>
      <c r="AD588" s="2"/>
      <c r="AE588" s="2"/>
      <c r="AF588" s="2"/>
      <c r="AG588" s="2"/>
    </row>
    <row r="589" spans="1:33" x14ac:dyDescent="0.2">
      <c r="A589" s="3"/>
      <c r="B589" s="3" t="str">
        <f>IF('[2]RY3 Model 18_19'!D563=C589,"",1)</f>
        <v/>
      </c>
      <c r="C589" s="58" t="s">
        <v>114</v>
      </c>
      <c r="D589" s="59"/>
      <c r="E589" s="59" t="s">
        <v>57</v>
      </c>
      <c r="F589" s="60" t="s">
        <v>57</v>
      </c>
      <c r="G589" s="61"/>
      <c r="H589" s="61"/>
      <c r="I589" s="60" t="s">
        <v>21</v>
      </c>
      <c r="J589" s="75">
        <v>0</v>
      </c>
      <c r="K589" s="75"/>
      <c r="L589" s="64">
        <f>IF('[2]RY3 Model 18_19'!O563=0,"",'[2]RY3 Model 18_19'!O563)</f>
        <v>118.53</v>
      </c>
      <c r="M589" s="64">
        <f>IF('[2]RY3 Model 18_19'!P563=0,"",'[2]RY3 Model 18_19'!P563)</f>
        <v>118.53</v>
      </c>
      <c r="N589" s="64">
        <f>IF('[2]RY3 Model 18_19'!Q563=0,"",'[2]RY3 Model 18_19'!Q563)</f>
        <v>118.53</v>
      </c>
      <c r="O589" s="64" t="str">
        <f>IF('[2]RY3 Model 18_19'!R563=0,"",'[2]RY3 Model 18_19'!R563)</f>
        <v/>
      </c>
      <c r="P589" s="64"/>
      <c r="Q589" s="55">
        <f>IF('[2]RY3 Model 18_19'!AD563=0,"",'[2]RY3 Model 18_19'!AD563)</f>
        <v>43191</v>
      </c>
      <c r="R589" s="55">
        <f>IF('[2]RY3 Model 18_19'!AE563=0,"",'[2]RY3 Model 18_19'!AE563)</f>
        <v>43221</v>
      </c>
      <c r="S589" s="55" t="str">
        <f>IF('[2]RY3 Model 18_19'!AF563=0,"",'[2]RY3 Model 18_19'!AF563)</f>
        <v/>
      </c>
      <c r="T589" s="60">
        <f>IF('[2]RY3 Model 18_19'!AI563=0,"",365*'[2]RY3 Model 18_19'!AI563)</f>
        <v>30</v>
      </c>
      <c r="U589" s="60">
        <f>IF('[2]RY3 Model 18_19'!AJ563=0,"",365*'[2]RY3 Model 18_19'!AJ563)</f>
        <v>335</v>
      </c>
      <c r="V589" s="60" t="str">
        <f>IF('[2]RY3 Model 18_19'!AK563=0,"",365*'[2]RY3 Model 18_19'!AK563)</f>
        <v/>
      </c>
      <c r="W589" s="65">
        <f t="shared" si="25"/>
        <v>0</v>
      </c>
      <c r="X589" s="65" t="str">
        <f t="shared" si="26"/>
        <v>Yes</v>
      </c>
      <c r="Y589" s="66">
        <f>IF('[2]RY3 Model 18_19'!W563=0,"",'[2]RY3 Model 18_19'!W563)</f>
        <v>118.53</v>
      </c>
      <c r="Z589" s="66">
        <f>IF('[2]RY3 Model 18_19'!X563=0,"",'[2]RY3 Model 18_19'!X563)</f>
        <v>118.53</v>
      </c>
      <c r="AA589" s="67">
        <f t="shared" si="27"/>
        <v>0</v>
      </c>
      <c r="AB589" s="68"/>
      <c r="AC589" s="69"/>
      <c r="AD589" s="2"/>
      <c r="AE589" s="2"/>
      <c r="AF589" s="2"/>
      <c r="AG589" s="2"/>
    </row>
    <row r="590" spans="1:33" x14ac:dyDescent="0.2">
      <c r="A590" s="3"/>
      <c r="B590" s="3" t="str">
        <f>IF('[2]RY3 Model 18_19'!D564=C590,"",1)</f>
        <v/>
      </c>
      <c r="C590" s="58" t="s">
        <v>115</v>
      </c>
      <c r="D590" s="59"/>
      <c r="E590" s="59" t="s">
        <v>57</v>
      </c>
      <c r="F590" s="60" t="s">
        <v>57</v>
      </c>
      <c r="G590" s="61"/>
      <c r="H590" s="61"/>
      <c r="I590" s="60" t="s">
        <v>21</v>
      </c>
      <c r="J590" s="75">
        <v>0</v>
      </c>
      <c r="K590" s="75"/>
      <c r="L590" s="64">
        <f>IF('[2]RY3 Model 18_19'!O564=0,"",'[2]RY3 Model 18_19'!O564)</f>
        <v>40.409999999999997</v>
      </c>
      <c r="M590" s="64">
        <f>IF('[2]RY3 Model 18_19'!P564=0,"",'[2]RY3 Model 18_19'!P564)</f>
        <v>40.409999999999997</v>
      </c>
      <c r="N590" s="64">
        <f>IF('[2]RY3 Model 18_19'!Q564=0,"",'[2]RY3 Model 18_19'!Q564)</f>
        <v>40.409999999999997</v>
      </c>
      <c r="O590" s="64" t="str">
        <f>IF('[2]RY3 Model 18_19'!R564=0,"",'[2]RY3 Model 18_19'!R564)</f>
        <v/>
      </c>
      <c r="P590" s="64"/>
      <c r="Q590" s="55">
        <f>IF('[2]RY3 Model 18_19'!AD564=0,"",'[2]RY3 Model 18_19'!AD564)</f>
        <v>43191</v>
      </c>
      <c r="R590" s="55">
        <f>IF('[2]RY3 Model 18_19'!AE564=0,"",'[2]RY3 Model 18_19'!AE564)</f>
        <v>43221</v>
      </c>
      <c r="S590" s="55" t="str">
        <f>IF('[2]RY3 Model 18_19'!AF564=0,"",'[2]RY3 Model 18_19'!AF564)</f>
        <v/>
      </c>
      <c r="T590" s="60">
        <f>IF('[2]RY3 Model 18_19'!AI564=0,"",365*'[2]RY3 Model 18_19'!AI564)</f>
        <v>30</v>
      </c>
      <c r="U590" s="60">
        <f>IF('[2]RY3 Model 18_19'!AJ564=0,"",365*'[2]RY3 Model 18_19'!AJ564)</f>
        <v>335</v>
      </c>
      <c r="V590" s="60" t="str">
        <f>IF('[2]RY3 Model 18_19'!AK564=0,"",365*'[2]RY3 Model 18_19'!AK564)</f>
        <v/>
      </c>
      <c r="W590" s="65">
        <f t="shared" si="25"/>
        <v>0</v>
      </c>
      <c r="X590" s="65" t="str">
        <f t="shared" si="26"/>
        <v>Yes</v>
      </c>
      <c r="Y590" s="66">
        <f>IF('[2]RY3 Model 18_19'!W564=0,"",'[2]RY3 Model 18_19'!W564)</f>
        <v>40.409999999999997</v>
      </c>
      <c r="Z590" s="66">
        <f>IF('[2]RY3 Model 18_19'!X564=0,"",'[2]RY3 Model 18_19'!X564)</f>
        <v>40.409999999999997</v>
      </c>
      <c r="AA590" s="67">
        <f t="shared" si="27"/>
        <v>0</v>
      </c>
      <c r="AB590" s="68"/>
      <c r="AC590" s="69"/>
      <c r="AD590" s="2"/>
      <c r="AE590" s="2"/>
      <c r="AF590" s="2"/>
      <c r="AG590" s="2"/>
    </row>
    <row r="591" spans="1:33" x14ac:dyDescent="0.2">
      <c r="A591" s="3"/>
      <c r="B591" s="3" t="str">
        <f>IF('[2]RY3 Model 18_19'!D565=C591,"",1)</f>
        <v/>
      </c>
      <c r="C591" s="48"/>
      <c r="D591" s="59"/>
      <c r="E591" s="59"/>
      <c r="F591" s="60"/>
      <c r="G591" s="61"/>
      <c r="H591" s="61"/>
      <c r="I591" s="60"/>
      <c r="J591" s="75"/>
      <c r="K591" s="75"/>
      <c r="L591" s="64" t="str">
        <f>IF('[2]RY3 Model 18_19'!O565=0,"",'[2]RY3 Model 18_19'!O565)</f>
        <v/>
      </c>
      <c r="M591" s="64" t="str">
        <f>IF('[2]RY3 Model 18_19'!P565=0,"",'[2]RY3 Model 18_19'!P565)</f>
        <v/>
      </c>
      <c r="N591" s="64" t="str">
        <f>IF('[2]RY3 Model 18_19'!Q565=0,"",'[2]RY3 Model 18_19'!Q565)</f>
        <v/>
      </c>
      <c r="O591" s="64" t="str">
        <f>IF('[2]RY3 Model 18_19'!R565=0,"",'[2]RY3 Model 18_19'!R565)</f>
        <v/>
      </c>
      <c r="P591" s="64"/>
      <c r="Q591" s="55" t="str">
        <f>IF('[2]RY3 Model 18_19'!AD565=0,"",'[2]RY3 Model 18_19'!AD565)</f>
        <v/>
      </c>
      <c r="R591" s="55" t="str">
        <f>IF('[2]RY3 Model 18_19'!AE565=0,"",'[2]RY3 Model 18_19'!AE565)</f>
        <v/>
      </c>
      <c r="S591" s="55" t="str">
        <f>IF('[2]RY3 Model 18_19'!AF565=0,"",'[2]RY3 Model 18_19'!AF565)</f>
        <v/>
      </c>
      <c r="T591" s="60" t="str">
        <f>IF('[2]RY3 Model 18_19'!AI565=0,"",365*'[2]RY3 Model 18_19'!AI565)</f>
        <v/>
      </c>
      <c r="U591" s="60" t="str">
        <f>IF('[2]RY3 Model 18_19'!AJ565=0,"",365*'[2]RY3 Model 18_19'!AJ565)</f>
        <v/>
      </c>
      <c r="V591" s="60" t="str">
        <f>IF('[2]RY3 Model 18_19'!AK565=0,"",365*'[2]RY3 Model 18_19'!AK565)</f>
        <v/>
      </c>
      <c r="W591" s="65" t="str">
        <f t="shared" si="25"/>
        <v/>
      </c>
      <c r="X591" s="65" t="str">
        <f t="shared" si="26"/>
        <v/>
      </c>
      <c r="Y591" s="66" t="str">
        <f>IF('[2]RY3 Model 18_19'!W565=0,"",'[2]RY3 Model 18_19'!W565)</f>
        <v/>
      </c>
      <c r="Z591" s="66" t="str">
        <f>IF('[2]RY3 Model 18_19'!X565=0,"",'[2]RY3 Model 18_19'!X565)</f>
        <v/>
      </c>
      <c r="AA591" s="67" t="str">
        <f t="shared" si="27"/>
        <v/>
      </c>
      <c r="AB591" s="68"/>
      <c r="AC591" s="69"/>
      <c r="AD591" s="2"/>
      <c r="AE591" s="2"/>
      <c r="AF591" s="2"/>
      <c r="AG591" s="2"/>
    </row>
    <row r="592" spans="1:33" x14ac:dyDescent="0.2">
      <c r="A592" s="3"/>
      <c r="B592" s="3" t="str">
        <f>IF('[2]RY3 Model 18_19'!D566=C592,"",1)</f>
        <v/>
      </c>
      <c r="C592" s="58"/>
      <c r="D592" s="59"/>
      <c r="E592" s="59"/>
      <c r="F592" s="60"/>
      <c r="G592" s="61"/>
      <c r="H592" s="61"/>
      <c r="I592" s="60"/>
      <c r="J592" s="75"/>
      <c r="K592" s="75"/>
      <c r="L592" s="64" t="str">
        <f>IF('[2]RY3 Model 18_19'!O566=0,"",'[2]RY3 Model 18_19'!O566)</f>
        <v/>
      </c>
      <c r="M592" s="64" t="str">
        <f>IF('[2]RY3 Model 18_19'!P566=0,"",'[2]RY3 Model 18_19'!P566)</f>
        <v/>
      </c>
      <c r="N592" s="64" t="str">
        <f>IF('[2]RY3 Model 18_19'!Q566=0,"",'[2]RY3 Model 18_19'!Q566)</f>
        <v/>
      </c>
      <c r="O592" s="64" t="str">
        <f>IF('[2]RY3 Model 18_19'!R566=0,"",'[2]RY3 Model 18_19'!R566)</f>
        <v/>
      </c>
      <c r="P592" s="64"/>
      <c r="Q592" s="55" t="str">
        <f>IF('[2]RY3 Model 18_19'!AD566=0,"",'[2]RY3 Model 18_19'!AD566)</f>
        <v/>
      </c>
      <c r="R592" s="55" t="str">
        <f>IF('[2]RY3 Model 18_19'!AE566=0,"",'[2]RY3 Model 18_19'!AE566)</f>
        <v/>
      </c>
      <c r="S592" s="55" t="str">
        <f>IF('[2]RY3 Model 18_19'!AF566=0,"",'[2]RY3 Model 18_19'!AF566)</f>
        <v/>
      </c>
      <c r="T592" s="60" t="str">
        <f>IF('[2]RY3 Model 18_19'!AI566=0,"",365*'[2]RY3 Model 18_19'!AI566)</f>
        <v/>
      </c>
      <c r="U592" s="60" t="str">
        <f>IF('[2]RY3 Model 18_19'!AJ566=0,"",365*'[2]RY3 Model 18_19'!AJ566)</f>
        <v/>
      </c>
      <c r="V592" s="60" t="str">
        <f>IF('[2]RY3 Model 18_19'!AK566=0,"",365*'[2]RY3 Model 18_19'!AK566)</f>
        <v/>
      </c>
      <c r="W592" s="65" t="str">
        <f t="shared" si="25"/>
        <v/>
      </c>
      <c r="X592" s="65" t="str">
        <f t="shared" si="26"/>
        <v/>
      </c>
      <c r="Y592" s="66" t="str">
        <f>IF('[2]RY3 Model 18_19'!W566=0,"",'[2]RY3 Model 18_19'!W566)</f>
        <v/>
      </c>
      <c r="Z592" s="66" t="str">
        <f>IF('[2]RY3 Model 18_19'!X566=0,"",'[2]RY3 Model 18_19'!X566)</f>
        <v/>
      </c>
      <c r="AA592" s="67" t="str">
        <f t="shared" si="27"/>
        <v/>
      </c>
      <c r="AB592" s="68"/>
      <c r="AC592" s="69"/>
      <c r="AD592" s="2"/>
      <c r="AE592" s="2"/>
      <c r="AF592" s="2"/>
      <c r="AG592" s="2"/>
    </row>
    <row r="593" spans="1:33" x14ac:dyDescent="0.2">
      <c r="A593" s="3"/>
      <c r="B593" s="3" t="str">
        <f>IF('[2]RY3 Model 18_19'!D567=C593,"",1)</f>
        <v/>
      </c>
      <c r="C593" s="48" t="s">
        <v>227</v>
      </c>
      <c r="D593" s="59"/>
      <c r="E593" s="59"/>
      <c r="F593" s="60"/>
      <c r="G593" s="61"/>
      <c r="H593" s="61"/>
      <c r="I593" s="60"/>
      <c r="J593" s="75"/>
      <c r="K593" s="75"/>
      <c r="L593" s="64" t="str">
        <f>IF('[2]RY3 Model 18_19'!O567=0,"",'[2]RY3 Model 18_19'!O567)</f>
        <v/>
      </c>
      <c r="M593" s="64" t="str">
        <f>IF('[2]RY3 Model 18_19'!P567=0,"",'[2]RY3 Model 18_19'!P567)</f>
        <v/>
      </c>
      <c r="N593" s="64" t="str">
        <f>IF('[2]RY3 Model 18_19'!Q567=0,"",'[2]RY3 Model 18_19'!Q567)</f>
        <v/>
      </c>
      <c r="O593" s="64" t="str">
        <f>IF('[2]RY3 Model 18_19'!R567=0,"",'[2]RY3 Model 18_19'!R567)</f>
        <v/>
      </c>
      <c r="P593" s="64"/>
      <c r="Q593" s="55" t="str">
        <f>IF('[2]RY3 Model 18_19'!AD567=0,"",'[2]RY3 Model 18_19'!AD567)</f>
        <v/>
      </c>
      <c r="R593" s="55" t="str">
        <f>IF('[2]RY3 Model 18_19'!AE567=0,"",'[2]RY3 Model 18_19'!AE567)</f>
        <v/>
      </c>
      <c r="S593" s="55" t="str">
        <f>IF('[2]RY3 Model 18_19'!AF567=0,"",'[2]RY3 Model 18_19'!AF567)</f>
        <v/>
      </c>
      <c r="T593" s="60" t="str">
        <f>IF('[2]RY3 Model 18_19'!AI567=0,"",365*'[2]RY3 Model 18_19'!AI567)</f>
        <v/>
      </c>
      <c r="U593" s="60" t="str">
        <f>IF('[2]RY3 Model 18_19'!AJ567=0,"",365*'[2]RY3 Model 18_19'!AJ567)</f>
        <v/>
      </c>
      <c r="V593" s="60" t="str">
        <f>IF('[2]RY3 Model 18_19'!AK567=0,"",365*'[2]RY3 Model 18_19'!AK567)</f>
        <v/>
      </c>
      <c r="W593" s="65" t="str">
        <f t="shared" si="25"/>
        <v/>
      </c>
      <c r="X593" s="65" t="str">
        <f t="shared" si="26"/>
        <v/>
      </c>
      <c r="Y593" s="66" t="str">
        <f>IF('[2]RY3 Model 18_19'!W567=0,"",'[2]RY3 Model 18_19'!W567)</f>
        <v/>
      </c>
      <c r="Z593" s="66" t="str">
        <f>IF('[2]RY3 Model 18_19'!X567=0,"",'[2]RY3 Model 18_19'!X567)</f>
        <v/>
      </c>
      <c r="AA593" s="67" t="str">
        <f t="shared" si="27"/>
        <v/>
      </c>
      <c r="AB593" s="68"/>
      <c r="AC593" s="69"/>
      <c r="AD593" s="2"/>
      <c r="AE593" s="2"/>
      <c r="AF593" s="2"/>
      <c r="AG593" s="2"/>
    </row>
    <row r="594" spans="1:33" x14ac:dyDescent="0.2">
      <c r="A594" s="3"/>
      <c r="B594" s="3" t="str">
        <f>IF('[2]RY3 Model 18_19'!D568=C594,"",1)</f>
        <v/>
      </c>
      <c r="C594" s="58" t="s">
        <v>133</v>
      </c>
      <c r="D594" s="59"/>
      <c r="E594" s="59" t="s">
        <v>57</v>
      </c>
      <c r="F594" s="60" t="s">
        <v>57</v>
      </c>
      <c r="G594" s="61"/>
      <c r="H594" s="61"/>
      <c r="I594" s="60" t="s">
        <v>21</v>
      </c>
      <c r="J594" s="75">
        <v>0</v>
      </c>
      <c r="K594" s="75"/>
      <c r="L594" s="64">
        <f>IF('[2]RY3 Model 18_19'!O568=0,"",'[2]RY3 Model 18_19'!O568)</f>
        <v>23777.71</v>
      </c>
      <c r="M594" s="64">
        <f>IF('[2]RY3 Model 18_19'!P568=0,"",'[2]RY3 Model 18_19'!P568)</f>
        <v>23777.71</v>
      </c>
      <c r="N594" s="64">
        <f>IF('[2]RY3 Model 18_19'!Q568=0,"",'[2]RY3 Model 18_19'!Q568)</f>
        <v>23777.71</v>
      </c>
      <c r="O594" s="64" t="str">
        <f>IF('[2]RY3 Model 18_19'!R568=0,"",'[2]RY3 Model 18_19'!R568)</f>
        <v/>
      </c>
      <c r="P594" s="64"/>
      <c r="Q594" s="55">
        <f>IF('[2]RY3 Model 18_19'!AD568=0,"",'[2]RY3 Model 18_19'!AD568)</f>
        <v>43191</v>
      </c>
      <c r="R594" s="55">
        <f>IF('[2]RY3 Model 18_19'!AE568=0,"",'[2]RY3 Model 18_19'!AE568)</f>
        <v>43221</v>
      </c>
      <c r="S594" s="55" t="str">
        <f>IF('[2]RY3 Model 18_19'!AF568=0,"",'[2]RY3 Model 18_19'!AF568)</f>
        <v/>
      </c>
      <c r="T594" s="60">
        <f>IF('[2]RY3 Model 18_19'!AI568=0,"",365*'[2]RY3 Model 18_19'!AI568)</f>
        <v>30</v>
      </c>
      <c r="U594" s="60">
        <f>IF('[2]RY3 Model 18_19'!AJ568=0,"",365*'[2]RY3 Model 18_19'!AJ568)</f>
        <v>335</v>
      </c>
      <c r="V594" s="60" t="str">
        <f>IF('[2]RY3 Model 18_19'!AK568=0,"",365*'[2]RY3 Model 18_19'!AK568)</f>
        <v/>
      </c>
      <c r="W594" s="65">
        <f t="shared" si="25"/>
        <v>0</v>
      </c>
      <c r="X594" s="65" t="str">
        <f t="shared" si="26"/>
        <v>Yes</v>
      </c>
      <c r="Y594" s="66">
        <f>IF('[2]RY3 Model 18_19'!W568=0,"",'[2]RY3 Model 18_19'!W568)</f>
        <v>23777.71</v>
      </c>
      <c r="Z594" s="66">
        <f>IF('[2]RY3 Model 18_19'!X568=0,"",'[2]RY3 Model 18_19'!X568)</f>
        <v>23777.71</v>
      </c>
      <c r="AA594" s="67">
        <f t="shared" si="27"/>
        <v>0</v>
      </c>
      <c r="AB594" s="68"/>
      <c r="AC594" s="69"/>
      <c r="AD594" s="2"/>
      <c r="AE594" s="2"/>
      <c r="AF594" s="2"/>
      <c r="AG594" s="2"/>
    </row>
    <row r="595" spans="1:33" x14ac:dyDescent="0.2">
      <c r="A595" s="3"/>
      <c r="B595" s="3" t="str">
        <f>IF('[2]RY3 Model 18_19'!D569=C595,"",1)</f>
        <v/>
      </c>
      <c r="C595" s="58" t="s">
        <v>134</v>
      </c>
      <c r="D595" s="59"/>
      <c r="E595" s="59" t="s">
        <v>57</v>
      </c>
      <c r="F595" s="60" t="s">
        <v>57</v>
      </c>
      <c r="G595" s="61"/>
      <c r="H595" s="61"/>
      <c r="I595" s="60" t="s">
        <v>21</v>
      </c>
      <c r="J595" s="75">
        <v>0</v>
      </c>
      <c r="K595" s="75"/>
      <c r="L595" s="64">
        <f>IF('[2]RY3 Model 18_19'!O569=0,"",'[2]RY3 Model 18_19'!O569)</f>
        <v>27367.95</v>
      </c>
      <c r="M595" s="64">
        <f>IF('[2]RY3 Model 18_19'!P569=0,"",'[2]RY3 Model 18_19'!P569)</f>
        <v>27367.95</v>
      </c>
      <c r="N595" s="64">
        <f>IF('[2]RY3 Model 18_19'!Q569=0,"",'[2]RY3 Model 18_19'!Q569)</f>
        <v>27367.95</v>
      </c>
      <c r="O595" s="64" t="str">
        <f>IF('[2]RY3 Model 18_19'!R569=0,"",'[2]RY3 Model 18_19'!R569)</f>
        <v/>
      </c>
      <c r="P595" s="64"/>
      <c r="Q595" s="55">
        <f>IF('[2]RY3 Model 18_19'!AD569=0,"",'[2]RY3 Model 18_19'!AD569)</f>
        <v>43191</v>
      </c>
      <c r="R595" s="55">
        <f>IF('[2]RY3 Model 18_19'!AE569=0,"",'[2]RY3 Model 18_19'!AE569)</f>
        <v>43221</v>
      </c>
      <c r="S595" s="55" t="str">
        <f>IF('[2]RY3 Model 18_19'!AF569=0,"",'[2]RY3 Model 18_19'!AF569)</f>
        <v/>
      </c>
      <c r="T595" s="60">
        <f>IF('[2]RY3 Model 18_19'!AI569=0,"",365*'[2]RY3 Model 18_19'!AI569)</f>
        <v>30</v>
      </c>
      <c r="U595" s="60">
        <f>IF('[2]RY3 Model 18_19'!AJ569=0,"",365*'[2]RY3 Model 18_19'!AJ569)</f>
        <v>335</v>
      </c>
      <c r="V595" s="60" t="str">
        <f>IF('[2]RY3 Model 18_19'!AK569=0,"",365*'[2]RY3 Model 18_19'!AK569)</f>
        <v/>
      </c>
      <c r="W595" s="65">
        <f t="shared" si="25"/>
        <v>0</v>
      </c>
      <c r="X595" s="65" t="str">
        <f t="shared" si="26"/>
        <v>Yes</v>
      </c>
      <c r="Y595" s="66">
        <f>IF('[2]RY3 Model 18_19'!W569=0,"",'[2]RY3 Model 18_19'!W569)</f>
        <v>27367.95</v>
      </c>
      <c r="Z595" s="66">
        <f>IF('[2]RY3 Model 18_19'!X569=0,"",'[2]RY3 Model 18_19'!X569)</f>
        <v>27367.95</v>
      </c>
      <c r="AA595" s="67">
        <f t="shared" si="27"/>
        <v>0</v>
      </c>
      <c r="AB595" s="68"/>
      <c r="AC595" s="69"/>
      <c r="AD595" s="2"/>
      <c r="AE595" s="2"/>
      <c r="AF595" s="2"/>
      <c r="AG595" s="2"/>
    </row>
    <row r="596" spans="1:33" x14ac:dyDescent="0.2">
      <c r="A596" s="3"/>
      <c r="B596" s="3" t="str">
        <f>IF('[2]RY3 Model 18_19'!D570=C596,"",1)</f>
        <v/>
      </c>
      <c r="C596" s="58" t="s">
        <v>135</v>
      </c>
      <c r="D596" s="59"/>
      <c r="E596" s="59" t="s">
        <v>57</v>
      </c>
      <c r="F596" s="60" t="s">
        <v>57</v>
      </c>
      <c r="G596" s="61"/>
      <c r="H596" s="61"/>
      <c r="I596" s="60" t="s">
        <v>21</v>
      </c>
      <c r="J596" s="75">
        <v>0</v>
      </c>
      <c r="K596" s="75"/>
      <c r="L596" s="64">
        <f>IF('[2]RY3 Model 18_19'!O570=0,"",'[2]RY3 Model 18_19'!O570)</f>
        <v>29845.68</v>
      </c>
      <c r="M596" s="64">
        <f>IF('[2]RY3 Model 18_19'!P570=0,"",'[2]RY3 Model 18_19'!P570)</f>
        <v>29845.68</v>
      </c>
      <c r="N596" s="64">
        <f>IF('[2]RY3 Model 18_19'!Q570=0,"",'[2]RY3 Model 18_19'!Q570)</f>
        <v>29845.68</v>
      </c>
      <c r="O596" s="64" t="str">
        <f>IF('[2]RY3 Model 18_19'!R570=0,"",'[2]RY3 Model 18_19'!R570)</f>
        <v/>
      </c>
      <c r="P596" s="64"/>
      <c r="Q596" s="55">
        <f>IF('[2]RY3 Model 18_19'!AD570=0,"",'[2]RY3 Model 18_19'!AD570)</f>
        <v>43191</v>
      </c>
      <c r="R596" s="55">
        <f>IF('[2]RY3 Model 18_19'!AE570=0,"",'[2]RY3 Model 18_19'!AE570)</f>
        <v>43221</v>
      </c>
      <c r="S596" s="55" t="str">
        <f>IF('[2]RY3 Model 18_19'!AF570=0,"",'[2]RY3 Model 18_19'!AF570)</f>
        <v/>
      </c>
      <c r="T596" s="60">
        <f>IF('[2]RY3 Model 18_19'!AI570=0,"",365*'[2]RY3 Model 18_19'!AI570)</f>
        <v>30</v>
      </c>
      <c r="U596" s="60">
        <f>IF('[2]RY3 Model 18_19'!AJ570=0,"",365*'[2]RY3 Model 18_19'!AJ570)</f>
        <v>335</v>
      </c>
      <c r="V596" s="60" t="str">
        <f>IF('[2]RY3 Model 18_19'!AK570=0,"",365*'[2]RY3 Model 18_19'!AK570)</f>
        <v/>
      </c>
      <c r="W596" s="65">
        <f t="shared" si="25"/>
        <v>0</v>
      </c>
      <c r="X596" s="65" t="str">
        <f t="shared" si="26"/>
        <v>Yes</v>
      </c>
      <c r="Y596" s="66">
        <f>IF('[2]RY3 Model 18_19'!W570=0,"",'[2]RY3 Model 18_19'!W570)</f>
        <v>29845.68</v>
      </c>
      <c r="Z596" s="66">
        <f>IF('[2]RY3 Model 18_19'!X570=0,"",'[2]RY3 Model 18_19'!X570)</f>
        <v>29845.68</v>
      </c>
      <c r="AA596" s="67">
        <f t="shared" si="27"/>
        <v>0</v>
      </c>
      <c r="AB596" s="68"/>
      <c r="AC596" s="69"/>
      <c r="AD596" s="2"/>
      <c r="AE596" s="2"/>
      <c r="AF596" s="2"/>
      <c r="AG596" s="2"/>
    </row>
    <row r="597" spans="1:33" x14ac:dyDescent="0.2">
      <c r="A597" s="3"/>
      <c r="B597" s="3" t="str">
        <f>IF('[2]RY3 Model 18_19'!D571=C597,"",1)</f>
        <v/>
      </c>
      <c r="C597" s="58" t="s">
        <v>228</v>
      </c>
      <c r="D597" s="59"/>
      <c r="E597" s="59" t="s">
        <v>57</v>
      </c>
      <c r="F597" s="60" t="s">
        <v>57</v>
      </c>
      <c r="G597" s="61"/>
      <c r="H597" s="61"/>
      <c r="I597" s="60" t="s">
        <v>21</v>
      </c>
      <c r="J597" s="75">
        <v>0</v>
      </c>
      <c r="K597" s="75"/>
      <c r="L597" s="64">
        <f>IF('[2]RY3 Model 18_19'!O571=0,"",'[2]RY3 Model 18_19'!O571)</f>
        <v>27183.040000000001</v>
      </c>
      <c r="M597" s="64">
        <f>IF('[2]RY3 Model 18_19'!P571=0,"",'[2]RY3 Model 18_19'!P571)</f>
        <v>27183.040000000001</v>
      </c>
      <c r="N597" s="64">
        <f>IF('[2]RY3 Model 18_19'!Q571=0,"",'[2]RY3 Model 18_19'!Q571)</f>
        <v>27183.040000000001</v>
      </c>
      <c r="O597" s="64" t="str">
        <f>IF('[2]RY3 Model 18_19'!R571=0,"",'[2]RY3 Model 18_19'!R571)</f>
        <v/>
      </c>
      <c r="P597" s="64"/>
      <c r="Q597" s="55">
        <f>IF('[2]RY3 Model 18_19'!AD571=0,"",'[2]RY3 Model 18_19'!AD571)</f>
        <v>43191</v>
      </c>
      <c r="R597" s="55">
        <f>IF('[2]RY3 Model 18_19'!AE571=0,"",'[2]RY3 Model 18_19'!AE571)</f>
        <v>43221</v>
      </c>
      <c r="S597" s="55" t="str">
        <f>IF('[2]RY3 Model 18_19'!AF571=0,"",'[2]RY3 Model 18_19'!AF571)</f>
        <v/>
      </c>
      <c r="T597" s="60">
        <f>IF('[2]RY3 Model 18_19'!AI571=0,"",365*'[2]RY3 Model 18_19'!AI571)</f>
        <v>30</v>
      </c>
      <c r="U597" s="60">
        <f>IF('[2]RY3 Model 18_19'!AJ571=0,"",365*'[2]RY3 Model 18_19'!AJ571)</f>
        <v>335</v>
      </c>
      <c r="V597" s="60" t="str">
        <f>IF('[2]RY3 Model 18_19'!AK571=0,"",365*'[2]RY3 Model 18_19'!AK571)</f>
        <v/>
      </c>
      <c r="W597" s="65">
        <f t="shared" si="25"/>
        <v>0</v>
      </c>
      <c r="X597" s="65" t="str">
        <f t="shared" si="26"/>
        <v>Yes</v>
      </c>
      <c r="Y597" s="66">
        <f>IF('[2]RY3 Model 18_19'!W571=0,"",'[2]RY3 Model 18_19'!W571)</f>
        <v>27183.040000000001</v>
      </c>
      <c r="Z597" s="66">
        <f>IF('[2]RY3 Model 18_19'!X571=0,"",'[2]RY3 Model 18_19'!X571)</f>
        <v>27183.040000000001</v>
      </c>
      <c r="AA597" s="67">
        <f t="shared" si="27"/>
        <v>0</v>
      </c>
      <c r="AB597" s="68"/>
      <c r="AC597" s="69"/>
      <c r="AD597" s="2"/>
      <c r="AE597" s="2"/>
      <c r="AF597" s="2"/>
      <c r="AG597" s="2"/>
    </row>
    <row r="598" spans="1:33" x14ac:dyDescent="0.2">
      <c r="A598" s="3"/>
      <c r="B598" s="3" t="str">
        <f>IF('[2]RY3 Model 18_19'!D572=C598,"",1)</f>
        <v/>
      </c>
      <c r="C598" s="58" t="s">
        <v>137</v>
      </c>
      <c r="D598" s="59"/>
      <c r="E598" s="59" t="s">
        <v>57</v>
      </c>
      <c r="F598" s="60" t="s">
        <v>57</v>
      </c>
      <c r="G598" s="61"/>
      <c r="H598" s="61"/>
      <c r="I598" s="60" t="s">
        <v>21</v>
      </c>
      <c r="J598" s="75">
        <v>0</v>
      </c>
      <c r="K598" s="75"/>
      <c r="L598" s="64">
        <f>IF('[2]RY3 Model 18_19'!O572=0,"",'[2]RY3 Model 18_19'!O572)</f>
        <v>27157.18</v>
      </c>
      <c r="M598" s="64">
        <f>IF('[2]RY3 Model 18_19'!P572=0,"",'[2]RY3 Model 18_19'!P572)</f>
        <v>27157.18</v>
      </c>
      <c r="N598" s="64">
        <f>IF('[2]RY3 Model 18_19'!Q572=0,"",'[2]RY3 Model 18_19'!Q572)</f>
        <v>27157.18</v>
      </c>
      <c r="O598" s="64" t="str">
        <f>IF('[2]RY3 Model 18_19'!R572=0,"",'[2]RY3 Model 18_19'!R572)</f>
        <v/>
      </c>
      <c r="P598" s="64"/>
      <c r="Q598" s="55">
        <f>IF('[2]RY3 Model 18_19'!AD572=0,"",'[2]RY3 Model 18_19'!AD572)</f>
        <v>43191</v>
      </c>
      <c r="R598" s="55">
        <f>IF('[2]RY3 Model 18_19'!AE572=0,"",'[2]RY3 Model 18_19'!AE572)</f>
        <v>43221</v>
      </c>
      <c r="S598" s="55" t="str">
        <f>IF('[2]RY3 Model 18_19'!AF572=0,"",'[2]RY3 Model 18_19'!AF572)</f>
        <v/>
      </c>
      <c r="T598" s="60">
        <f>IF('[2]RY3 Model 18_19'!AI572=0,"",365*'[2]RY3 Model 18_19'!AI572)</f>
        <v>30</v>
      </c>
      <c r="U598" s="60">
        <f>IF('[2]RY3 Model 18_19'!AJ572=0,"",365*'[2]RY3 Model 18_19'!AJ572)</f>
        <v>335</v>
      </c>
      <c r="V598" s="60" t="str">
        <f>IF('[2]RY3 Model 18_19'!AK572=0,"",365*'[2]RY3 Model 18_19'!AK572)</f>
        <v/>
      </c>
      <c r="W598" s="65">
        <f t="shared" si="25"/>
        <v>0</v>
      </c>
      <c r="X598" s="65" t="str">
        <f t="shared" si="26"/>
        <v>Yes</v>
      </c>
      <c r="Y598" s="66">
        <f>IF('[2]RY3 Model 18_19'!W572=0,"",'[2]RY3 Model 18_19'!W572)</f>
        <v>27157.18</v>
      </c>
      <c r="Z598" s="66">
        <f>IF('[2]RY3 Model 18_19'!X572=0,"",'[2]RY3 Model 18_19'!X572)</f>
        <v>27157.18</v>
      </c>
      <c r="AA598" s="67">
        <f t="shared" si="27"/>
        <v>0</v>
      </c>
      <c r="AB598" s="68"/>
      <c r="AC598" s="69"/>
      <c r="AD598" s="2"/>
      <c r="AE598" s="2"/>
      <c r="AF598" s="2"/>
      <c r="AG598" s="2"/>
    </row>
    <row r="599" spans="1:33" x14ac:dyDescent="0.2">
      <c r="A599" s="3"/>
      <c r="B599" s="3" t="str">
        <f>IF('[2]RY3 Model 18_19'!D573=C599,"",1)</f>
        <v/>
      </c>
      <c r="C599" s="58" t="s">
        <v>138</v>
      </c>
      <c r="D599" s="59"/>
      <c r="E599" s="59" t="s">
        <v>57</v>
      </c>
      <c r="F599" s="60" t="s">
        <v>57</v>
      </c>
      <c r="G599" s="61"/>
      <c r="H599" s="61"/>
      <c r="I599" s="60" t="s">
        <v>21</v>
      </c>
      <c r="J599" s="75">
        <v>0</v>
      </c>
      <c r="K599" s="75"/>
      <c r="L599" s="64">
        <f>IF('[2]RY3 Model 18_19'!O573=0,"",'[2]RY3 Model 18_19'!O573)</f>
        <v>29819.82</v>
      </c>
      <c r="M599" s="64">
        <f>IF('[2]RY3 Model 18_19'!P573=0,"",'[2]RY3 Model 18_19'!P573)</f>
        <v>29819.82</v>
      </c>
      <c r="N599" s="64">
        <f>IF('[2]RY3 Model 18_19'!Q573=0,"",'[2]RY3 Model 18_19'!Q573)</f>
        <v>29819.82</v>
      </c>
      <c r="O599" s="64" t="str">
        <f>IF('[2]RY3 Model 18_19'!R573=0,"",'[2]RY3 Model 18_19'!R573)</f>
        <v/>
      </c>
      <c r="P599" s="64"/>
      <c r="Q599" s="55">
        <f>IF('[2]RY3 Model 18_19'!AD573=0,"",'[2]RY3 Model 18_19'!AD573)</f>
        <v>43191</v>
      </c>
      <c r="R599" s="55">
        <f>IF('[2]RY3 Model 18_19'!AE573=0,"",'[2]RY3 Model 18_19'!AE573)</f>
        <v>43221</v>
      </c>
      <c r="S599" s="55" t="str">
        <f>IF('[2]RY3 Model 18_19'!AF573=0,"",'[2]RY3 Model 18_19'!AF573)</f>
        <v/>
      </c>
      <c r="T599" s="60">
        <f>IF('[2]RY3 Model 18_19'!AI573=0,"",365*'[2]RY3 Model 18_19'!AI573)</f>
        <v>30</v>
      </c>
      <c r="U599" s="60">
        <f>IF('[2]RY3 Model 18_19'!AJ573=0,"",365*'[2]RY3 Model 18_19'!AJ573)</f>
        <v>335</v>
      </c>
      <c r="V599" s="60" t="str">
        <f>IF('[2]RY3 Model 18_19'!AK573=0,"",365*'[2]RY3 Model 18_19'!AK573)</f>
        <v/>
      </c>
      <c r="W599" s="65">
        <f t="shared" si="25"/>
        <v>0</v>
      </c>
      <c r="X599" s="65" t="str">
        <f t="shared" si="26"/>
        <v>Yes</v>
      </c>
      <c r="Y599" s="66">
        <f>IF('[2]RY3 Model 18_19'!W573=0,"",'[2]RY3 Model 18_19'!W573)</f>
        <v>29819.82</v>
      </c>
      <c r="Z599" s="66">
        <f>IF('[2]RY3 Model 18_19'!X573=0,"",'[2]RY3 Model 18_19'!X573)</f>
        <v>29819.82</v>
      </c>
      <c r="AA599" s="67">
        <f t="shared" si="27"/>
        <v>0</v>
      </c>
      <c r="AB599" s="68"/>
      <c r="AC599" s="69"/>
      <c r="AD599" s="2"/>
      <c r="AE599" s="2"/>
      <c r="AF599" s="2"/>
      <c r="AG599" s="2"/>
    </row>
    <row r="600" spans="1:33" x14ac:dyDescent="0.2">
      <c r="A600" s="3"/>
      <c r="B600" s="3" t="str">
        <f>IF('[2]RY3 Model 18_19'!D574=C600,"",1)</f>
        <v/>
      </c>
      <c r="C600" s="58" t="s">
        <v>222</v>
      </c>
      <c r="D600" s="59"/>
      <c r="E600" s="59" t="s">
        <v>57</v>
      </c>
      <c r="F600" s="60" t="s">
        <v>57</v>
      </c>
      <c r="G600" s="61"/>
      <c r="H600" s="61"/>
      <c r="I600" s="60" t="s">
        <v>21</v>
      </c>
      <c r="J600" s="75">
        <v>0</v>
      </c>
      <c r="K600" s="75"/>
      <c r="L600" s="64">
        <f>IF('[2]RY3 Model 18_19'!O574=0,"",'[2]RY3 Model 18_19'!O574)</f>
        <v>2490.11</v>
      </c>
      <c r="M600" s="64">
        <f>IF('[2]RY3 Model 18_19'!P574=0,"",'[2]RY3 Model 18_19'!P574)</f>
        <v>2490.11</v>
      </c>
      <c r="N600" s="64">
        <f>IF('[2]RY3 Model 18_19'!Q574=0,"",'[2]RY3 Model 18_19'!Q574)</f>
        <v>2490.11</v>
      </c>
      <c r="O600" s="64" t="str">
        <f>IF('[2]RY3 Model 18_19'!R574=0,"",'[2]RY3 Model 18_19'!R574)</f>
        <v/>
      </c>
      <c r="P600" s="64"/>
      <c r="Q600" s="55">
        <f>IF('[2]RY3 Model 18_19'!AD574=0,"",'[2]RY3 Model 18_19'!AD574)</f>
        <v>43191</v>
      </c>
      <c r="R600" s="55">
        <f>IF('[2]RY3 Model 18_19'!AE574=0,"",'[2]RY3 Model 18_19'!AE574)</f>
        <v>43221</v>
      </c>
      <c r="S600" s="55" t="str">
        <f>IF('[2]RY3 Model 18_19'!AF574=0,"",'[2]RY3 Model 18_19'!AF574)</f>
        <v/>
      </c>
      <c r="T600" s="60">
        <f>IF('[2]RY3 Model 18_19'!AI574=0,"",365*'[2]RY3 Model 18_19'!AI574)</f>
        <v>30</v>
      </c>
      <c r="U600" s="60">
        <f>IF('[2]RY3 Model 18_19'!AJ574=0,"",365*'[2]RY3 Model 18_19'!AJ574)</f>
        <v>335</v>
      </c>
      <c r="V600" s="60" t="str">
        <f>IF('[2]RY3 Model 18_19'!AK574=0,"",365*'[2]RY3 Model 18_19'!AK574)</f>
        <v/>
      </c>
      <c r="W600" s="65">
        <f t="shared" si="25"/>
        <v>0</v>
      </c>
      <c r="X600" s="65" t="str">
        <f t="shared" si="26"/>
        <v>Yes</v>
      </c>
      <c r="Y600" s="66">
        <f>IF('[2]RY3 Model 18_19'!W574=0,"",'[2]RY3 Model 18_19'!W574)</f>
        <v>2490.11</v>
      </c>
      <c r="Z600" s="66">
        <f>IF('[2]RY3 Model 18_19'!X574=0,"",'[2]RY3 Model 18_19'!X574)</f>
        <v>2490.11</v>
      </c>
      <c r="AA600" s="67">
        <f t="shared" si="27"/>
        <v>0</v>
      </c>
      <c r="AB600" s="68"/>
      <c r="AC600" s="69"/>
      <c r="AD600" s="2"/>
      <c r="AE600" s="2"/>
      <c r="AF600" s="2"/>
      <c r="AG600" s="2"/>
    </row>
    <row r="601" spans="1:33" x14ac:dyDescent="0.2">
      <c r="A601" s="3"/>
      <c r="B601" s="3" t="str">
        <f>IF('[2]RY3 Model 18_19'!D575=C601,"",1)</f>
        <v/>
      </c>
      <c r="C601" s="58" t="s">
        <v>223</v>
      </c>
      <c r="D601" s="59"/>
      <c r="E601" s="59" t="s">
        <v>57</v>
      </c>
      <c r="F601" s="60" t="s">
        <v>57</v>
      </c>
      <c r="G601" s="61"/>
      <c r="H601" s="61"/>
      <c r="I601" s="60" t="s">
        <v>21</v>
      </c>
      <c r="J601" s="75">
        <v>0</v>
      </c>
      <c r="K601" s="75"/>
      <c r="L601" s="64">
        <f>IF('[2]RY3 Model 18_19'!O575=0,"",'[2]RY3 Model 18_19'!O575)</f>
        <v>464.76</v>
      </c>
      <c r="M601" s="64">
        <f>IF('[2]RY3 Model 18_19'!P575=0,"",'[2]RY3 Model 18_19'!P575)</f>
        <v>464.76</v>
      </c>
      <c r="N601" s="64">
        <f>IF('[2]RY3 Model 18_19'!Q575=0,"",'[2]RY3 Model 18_19'!Q575)</f>
        <v>464.76</v>
      </c>
      <c r="O601" s="64" t="str">
        <f>IF('[2]RY3 Model 18_19'!R575=0,"",'[2]RY3 Model 18_19'!R575)</f>
        <v/>
      </c>
      <c r="P601" s="64"/>
      <c r="Q601" s="55">
        <f>IF('[2]RY3 Model 18_19'!AD575=0,"",'[2]RY3 Model 18_19'!AD575)</f>
        <v>43191</v>
      </c>
      <c r="R601" s="55">
        <f>IF('[2]RY3 Model 18_19'!AE575=0,"",'[2]RY3 Model 18_19'!AE575)</f>
        <v>43221</v>
      </c>
      <c r="S601" s="55" t="str">
        <f>IF('[2]RY3 Model 18_19'!AF575=0,"",'[2]RY3 Model 18_19'!AF575)</f>
        <v/>
      </c>
      <c r="T601" s="60">
        <f>IF('[2]RY3 Model 18_19'!AI575=0,"",365*'[2]RY3 Model 18_19'!AI575)</f>
        <v>30</v>
      </c>
      <c r="U601" s="60">
        <f>IF('[2]RY3 Model 18_19'!AJ575=0,"",365*'[2]RY3 Model 18_19'!AJ575)</f>
        <v>335</v>
      </c>
      <c r="V601" s="60" t="str">
        <f>IF('[2]RY3 Model 18_19'!AK575=0,"",365*'[2]RY3 Model 18_19'!AK575)</f>
        <v/>
      </c>
      <c r="W601" s="65">
        <f t="shared" si="25"/>
        <v>0</v>
      </c>
      <c r="X601" s="65" t="str">
        <f t="shared" si="26"/>
        <v>Yes</v>
      </c>
      <c r="Y601" s="66">
        <f>IF('[2]RY3 Model 18_19'!W575=0,"",'[2]RY3 Model 18_19'!W575)</f>
        <v>464.76</v>
      </c>
      <c r="Z601" s="66">
        <f>IF('[2]RY3 Model 18_19'!X575=0,"",'[2]RY3 Model 18_19'!X575)</f>
        <v>464.76</v>
      </c>
      <c r="AA601" s="67">
        <f t="shared" si="27"/>
        <v>0</v>
      </c>
      <c r="AB601" s="68"/>
      <c r="AC601" s="69"/>
      <c r="AD601" s="2"/>
      <c r="AE601" s="2"/>
      <c r="AF601" s="2"/>
      <c r="AG601" s="2"/>
    </row>
    <row r="602" spans="1:33" x14ac:dyDescent="0.2">
      <c r="A602" s="3"/>
      <c r="B602" s="3" t="str">
        <f>IF('[2]RY3 Model 18_19'!D576=C602,"",1)</f>
        <v/>
      </c>
      <c r="C602" s="58" t="s">
        <v>127</v>
      </c>
      <c r="D602" s="59"/>
      <c r="E602" s="59" t="s">
        <v>57</v>
      </c>
      <c r="F602" s="60" t="s">
        <v>57</v>
      </c>
      <c r="G602" s="61"/>
      <c r="H602" s="61"/>
      <c r="I602" s="60" t="s">
        <v>21</v>
      </c>
      <c r="J602" s="75">
        <v>0</v>
      </c>
      <c r="K602" s="75"/>
      <c r="L602" s="64">
        <f>IF('[2]RY3 Model 18_19'!O576=0,"",'[2]RY3 Model 18_19'!O576)</f>
        <v>843.14</v>
      </c>
      <c r="M602" s="64">
        <f>IF('[2]RY3 Model 18_19'!P576=0,"",'[2]RY3 Model 18_19'!P576)</f>
        <v>843.14</v>
      </c>
      <c r="N602" s="64">
        <f>IF('[2]RY3 Model 18_19'!Q576=0,"",'[2]RY3 Model 18_19'!Q576)</f>
        <v>843.14</v>
      </c>
      <c r="O602" s="64" t="str">
        <f>IF('[2]RY3 Model 18_19'!R576=0,"",'[2]RY3 Model 18_19'!R576)</f>
        <v/>
      </c>
      <c r="P602" s="64"/>
      <c r="Q602" s="55">
        <f>IF('[2]RY3 Model 18_19'!AD576=0,"",'[2]RY3 Model 18_19'!AD576)</f>
        <v>43191</v>
      </c>
      <c r="R602" s="55">
        <f>IF('[2]RY3 Model 18_19'!AE576=0,"",'[2]RY3 Model 18_19'!AE576)</f>
        <v>43221</v>
      </c>
      <c r="S602" s="55" t="str">
        <f>IF('[2]RY3 Model 18_19'!AF576=0,"",'[2]RY3 Model 18_19'!AF576)</f>
        <v/>
      </c>
      <c r="T602" s="60">
        <f>IF('[2]RY3 Model 18_19'!AI576=0,"",365*'[2]RY3 Model 18_19'!AI576)</f>
        <v>30</v>
      </c>
      <c r="U602" s="60">
        <f>IF('[2]RY3 Model 18_19'!AJ576=0,"",365*'[2]RY3 Model 18_19'!AJ576)</f>
        <v>335</v>
      </c>
      <c r="V602" s="60" t="str">
        <f>IF('[2]RY3 Model 18_19'!AK576=0,"",365*'[2]RY3 Model 18_19'!AK576)</f>
        <v/>
      </c>
      <c r="W602" s="65">
        <f t="shared" si="25"/>
        <v>0</v>
      </c>
      <c r="X602" s="65" t="str">
        <f t="shared" si="26"/>
        <v>Yes</v>
      </c>
      <c r="Y602" s="66">
        <f>IF('[2]RY3 Model 18_19'!W576=0,"",'[2]RY3 Model 18_19'!W576)</f>
        <v>843.14</v>
      </c>
      <c r="Z602" s="66">
        <f>IF('[2]RY3 Model 18_19'!X576=0,"",'[2]RY3 Model 18_19'!X576)</f>
        <v>843.14</v>
      </c>
      <c r="AA602" s="67">
        <f t="shared" si="27"/>
        <v>0</v>
      </c>
      <c r="AB602" s="68"/>
      <c r="AC602" s="69"/>
      <c r="AD602" s="2"/>
      <c r="AE602" s="2"/>
      <c r="AF602" s="2"/>
      <c r="AG602" s="2"/>
    </row>
    <row r="603" spans="1:33" x14ac:dyDescent="0.2">
      <c r="A603" s="3"/>
      <c r="B603" s="3" t="str">
        <f>IF('[2]RY3 Model 18_19'!D577=C603,"",1)</f>
        <v/>
      </c>
      <c r="C603" s="58" t="s">
        <v>105</v>
      </c>
      <c r="D603" s="59"/>
      <c r="E603" s="59" t="s">
        <v>57</v>
      </c>
      <c r="F603" s="60" t="s">
        <v>57</v>
      </c>
      <c r="G603" s="61"/>
      <c r="H603" s="61"/>
      <c r="I603" s="60" t="s">
        <v>21</v>
      </c>
      <c r="J603" s="75">
        <v>0</v>
      </c>
      <c r="K603" s="75"/>
      <c r="L603" s="64">
        <f>IF('[2]RY3 Model 18_19'!O577=0,"",'[2]RY3 Model 18_19'!O577)</f>
        <v>2310.0300000000002</v>
      </c>
      <c r="M603" s="64">
        <f>IF('[2]RY3 Model 18_19'!P577=0,"",'[2]RY3 Model 18_19'!P577)</f>
        <v>2310.0300000000002</v>
      </c>
      <c r="N603" s="64">
        <f>IF('[2]RY3 Model 18_19'!Q577=0,"",'[2]RY3 Model 18_19'!Q577)</f>
        <v>2310.0300000000002</v>
      </c>
      <c r="O603" s="64" t="str">
        <f>IF('[2]RY3 Model 18_19'!R577=0,"",'[2]RY3 Model 18_19'!R577)</f>
        <v/>
      </c>
      <c r="P603" s="64"/>
      <c r="Q603" s="55">
        <f>IF('[2]RY3 Model 18_19'!AD577=0,"",'[2]RY3 Model 18_19'!AD577)</f>
        <v>43191</v>
      </c>
      <c r="R603" s="55">
        <f>IF('[2]RY3 Model 18_19'!AE577=0,"",'[2]RY3 Model 18_19'!AE577)</f>
        <v>43221</v>
      </c>
      <c r="S603" s="55" t="str">
        <f>IF('[2]RY3 Model 18_19'!AF577=0,"",'[2]RY3 Model 18_19'!AF577)</f>
        <v/>
      </c>
      <c r="T603" s="60">
        <f>IF('[2]RY3 Model 18_19'!AI577=0,"",365*'[2]RY3 Model 18_19'!AI577)</f>
        <v>30</v>
      </c>
      <c r="U603" s="60">
        <f>IF('[2]RY3 Model 18_19'!AJ577=0,"",365*'[2]RY3 Model 18_19'!AJ577)</f>
        <v>335</v>
      </c>
      <c r="V603" s="60" t="str">
        <f>IF('[2]RY3 Model 18_19'!AK577=0,"",365*'[2]RY3 Model 18_19'!AK577)</f>
        <v/>
      </c>
      <c r="W603" s="65">
        <f t="shared" si="25"/>
        <v>0</v>
      </c>
      <c r="X603" s="65" t="str">
        <f t="shared" si="26"/>
        <v>Yes</v>
      </c>
      <c r="Y603" s="66">
        <f>IF('[2]RY3 Model 18_19'!W577=0,"",'[2]RY3 Model 18_19'!W577)</f>
        <v>2310.0300000000002</v>
      </c>
      <c r="Z603" s="66">
        <f>IF('[2]RY3 Model 18_19'!X577=0,"",'[2]RY3 Model 18_19'!X577)</f>
        <v>2310.0300000000002</v>
      </c>
      <c r="AA603" s="67">
        <f t="shared" si="27"/>
        <v>0</v>
      </c>
      <c r="AB603" s="68"/>
      <c r="AC603" s="69"/>
      <c r="AD603" s="2"/>
      <c r="AE603" s="2"/>
      <c r="AF603" s="2"/>
      <c r="AG603" s="2"/>
    </row>
    <row r="604" spans="1:33" x14ac:dyDescent="0.2">
      <c r="A604" s="3"/>
      <c r="B604" s="3" t="str">
        <f>IF('[2]RY3 Model 18_19'!D578=C604,"",1)</f>
        <v/>
      </c>
      <c r="C604" s="58" t="s">
        <v>128</v>
      </c>
      <c r="D604" s="59"/>
      <c r="E604" s="59" t="s">
        <v>57</v>
      </c>
      <c r="F604" s="60" t="s">
        <v>57</v>
      </c>
      <c r="G604" s="61"/>
      <c r="H604" s="61"/>
      <c r="I604" s="60" t="s">
        <v>21</v>
      </c>
      <c r="J604" s="75">
        <v>0</v>
      </c>
      <c r="K604" s="75"/>
      <c r="L604" s="64">
        <f>IF('[2]RY3 Model 18_19'!O578=0,"",'[2]RY3 Model 18_19'!O578)</f>
        <v>710.91</v>
      </c>
      <c r="M604" s="64">
        <f>IF('[2]RY3 Model 18_19'!P578=0,"",'[2]RY3 Model 18_19'!P578)</f>
        <v>710.91</v>
      </c>
      <c r="N604" s="64">
        <f>IF('[2]RY3 Model 18_19'!Q578=0,"",'[2]RY3 Model 18_19'!Q578)</f>
        <v>710.91</v>
      </c>
      <c r="O604" s="64" t="str">
        <f>IF('[2]RY3 Model 18_19'!R578=0,"",'[2]RY3 Model 18_19'!R578)</f>
        <v/>
      </c>
      <c r="P604" s="64"/>
      <c r="Q604" s="55">
        <f>IF('[2]RY3 Model 18_19'!AD578=0,"",'[2]RY3 Model 18_19'!AD578)</f>
        <v>43191</v>
      </c>
      <c r="R604" s="55">
        <f>IF('[2]RY3 Model 18_19'!AE578=0,"",'[2]RY3 Model 18_19'!AE578)</f>
        <v>43221</v>
      </c>
      <c r="S604" s="55" t="str">
        <f>IF('[2]RY3 Model 18_19'!AF578=0,"",'[2]RY3 Model 18_19'!AF578)</f>
        <v/>
      </c>
      <c r="T604" s="60">
        <f>IF('[2]RY3 Model 18_19'!AI578=0,"",365*'[2]RY3 Model 18_19'!AI578)</f>
        <v>30</v>
      </c>
      <c r="U604" s="60">
        <f>IF('[2]RY3 Model 18_19'!AJ578=0,"",365*'[2]RY3 Model 18_19'!AJ578)</f>
        <v>335</v>
      </c>
      <c r="V604" s="60" t="str">
        <f>IF('[2]RY3 Model 18_19'!AK578=0,"",365*'[2]RY3 Model 18_19'!AK578)</f>
        <v/>
      </c>
      <c r="W604" s="65">
        <f t="shared" si="25"/>
        <v>0</v>
      </c>
      <c r="X604" s="65" t="str">
        <f t="shared" si="26"/>
        <v>Yes</v>
      </c>
      <c r="Y604" s="66">
        <f>IF('[2]RY3 Model 18_19'!W578=0,"",'[2]RY3 Model 18_19'!W578)</f>
        <v>710.91</v>
      </c>
      <c r="Z604" s="66">
        <f>IF('[2]RY3 Model 18_19'!X578=0,"",'[2]RY3 Model 18_19'!X578)</f>
        <v>710.91</v>
      </c>
      <c r="AA604" s="67">
        <f t="shared" si="27"/>
        <v>0</v>
      </c>
      <c r="AB604" s="68"/>
      <c r="AC604" s="69"/>
      <c r="AD604" s="2"/>
      <c r="AE604" s="2"/>
      <c r="AF604" s="2"/>
      <c r="AG604" s="2"/>
    </row>
    <row r="605" spans="1:33" x14ac:dyDescent="0.2">
      <c r="A605" s="3"/>
      <c r="B605" s="3" t="str">
        <f>IF('[2]RY3 Model 18_19'!D579=C605,"",1)</f>
        <v/>
      </c>
      <c r="C605" s="58" t="s">
        <v>107</v>
      </c>
      <c r="D605" s="59"/>
      <c r="E605" s="59" t="s">
        <v>57</v>
      </c>
      <c r="F605" s="60" t="s">
        <v>57</v>
      </c>
      <c r="G605" s="61"/>
      <c r="H605" s="61"/>
      <c r="I605" s="60" t="s">
        <v>21</v>
      </c>
      <c r="J605" s="75">
        <v>0</v>
      </c>
      <c r="K605" s="75"/>
      <c r="L605" s="64">
        <f>IF('[2]RY3 Model 18_19'!O579=0,"",'[2]RY3 Model 18_19'!O579)</f>
        <v>888.19</v>
      </c>
      <c r="M605" s="64">
        <f>IF('[2]RY3 Model 18_19'!P579=0,"",'[2]RY3 Model 18_19'!P579)</f>
        <v>888.19</v>
      </c>
      <c r="N605" s="64">
        <f>IF('[2]RY3 Model 18_19'!Q579=0,"",'[2]RY3 Model 18_19'!Q579)</f>
        <v>888.19</v>
      </c>
      <c r="O605" s="64" t="str">
        <f>IF('[2]RY3 Model 18_19'!R579=0,"",'[2]RY3 Model 18_19'!R579)</f>
        <v/>
      </c>
      <c r="P605" s="64"/>
      <c r="Q605" s="55">
        <f>IF('[2]RY3 Model 18_19'!AD579=0,"",'[2]RY3 Model 18_19'!AD579)</f>
        <v>43191</v>
      </c>
      <c r="R605" s="55">
        <f>IF('[2]RY3 Model 18_19'!AE579=0,"",'[2]RY3 Model 18_19'!AE579)</f>
        <v>43221</v>
      </c>
      <c r="S605" s="55" t="str">
        <f>IF('[2]RY3 Model 18_19'!AF579=0,"",'[2]RY3 Model 18_19'!AF579)</f>
        <v/>
      </c>
      <c r="T605" s="60">
        <f>IF('[2]RY3 Model 18_19'!AI579=0,"",365*'[2]RY3 Model 18_19'!AI579)</f>
        <v>30</v>
      </c>
      <c r="U605" s="60">
        <f>IF('[2]RY3 Model 18_19'!AJ579=0,"",365*'[2]RY3 Model 18_19'!AJ579)</f>
        <v>335</v>
      </c>
      <c r="V605" s="60" t="str">
        <f>IF('[2]RY3 Model 18_19'!AK579=0,"",365*'[2]RY3 Model 18_19'!AK579)</f>
        <v/>
      </c>
      <c r="W605" s="65">
        <f t="shared" si="25"/>
        <v>0</v>
      </c>
      <c r="X605" s="65" t="str">
        <f t="shared" si="26"/>
        <v>Yes</v>
      </c>
      <c r="Y605" s="66">
        <f>IF('[2]RY3 Model 18_19'!W579=0,"",'[2]RY3 Model 18_19'!W579)</f>
        <v>888.19</v>
      </c>
      <c r="Z605" s="66">
        <f>IF('[2]RY3 Model 18_19'!X579=0,"",'[2]RY3 Model 18_19'!X579)</f>
        <v>888.19</v>
      </c>
      <c r="AA605" s="67">
        <f t="shared" si="27"/>
        <v>0</v>
      </c>
      <c r="AB605" s="68"/>
      <c r="AC605" s="69"/>
      <c r="AD605" s="2"/>
      <c r="AE605" s="2"/>
      <c r="AF605" s="2"/>
      <c r="AG605" s="2"/>
    </row>
    <row r="606" spans="1:33" x14ac:dyDescent="0.2">
      <c r="A606" s="3"/>
      <c r="B606" s="3" t="str">
        <f>IF('[2]RY3 Model 18_19'!D580=C606,"",1)</f>
        <v/>
      </c>
      <c r="C606" s="58"/>
      <c r="D606" s="59"/>
      <c r="E606" s="59"/>
      <c r="F606" s="60"/>
      <c r="G606" s="61"/>
      <c r="H606" s="61"/>
      <c r="I606" s="60"/>
      <c r="J606" s="75"/>
      <c r="K606" s="75"/>
      <c r="L606" s="64" t="str">
        <f>IF('[2]RY3 Model 18_19'!O580=0,"",'[2]RY3 Model 18_19'!O580)</f>
        <v/>
      </c>
      <c r="M606" s="64" t="str">
        <f>IF('[2]RY3 Model 18_19'!P580=0,"",'[2]RY3 Model 18_19'!P580)</f>
        <v/>
      </c>
      <c r="N606" s="64" t="str">
        <f>IF('[2]RY3 Model 18_19'!Q580=0,"",'[2]RY3 Model 18_19'!Q580)</f>
        <v/>
      </c>
      <c r="O606" s="64" t="str">
        <f>IF('[2]RY3 Model 18_19'!R580=0,"",'[2]RY3 Model 18_19'!R580)</f>
        <v/>
      </c>
      <c r="P606" s="64"/>
      <c r="Q606" s="55" t="str">
        <f>IF('[2]RY3 Model 18_19'!AD580=0,"",'[2]RY3 Model 18_19'!AD580)</f>
        <v/>
      </c>
      <c r="R606" s="55" t="str">
        <f>IF('[2]RY3 Model 18_19'!AE580=0,"",'[2]RY3 Model 18_19'!AE580)</f>
        <v/>
      </c>
      <c r="S606" s="55" t="str">
        <f>IF('[2]RY3 Model 18_19'!AF580=0,"",'[2]RY3 Model 18_19'!AF580)</f>
        <v/>
      </c>
      <c r="T606" s="60" t="str">
        <f>IF('[2]RY3 Model 18_19'!AI580=0,"",365*'[2]RY3 Model 18_19'!AI580)</f>
        <v/>
      </c>
      <c r="U606" s="60" t="str">
        <f>IF('[2]RY3 Model 18_19'!AJ580=0,"",365*'[2]RY3 Model 18_19'!AJ580)</f>
        <v/>
      </c>
      <c r="V606" s="60" t="str">
        <f>IF('[2]RY3 Model 18_19'!AK580=0,"",365*'[2]RY3 Model 18_19'!AK580)</f>
        <v/>
      </c>
      <c r="W606" s="65" t="str">
        <f t="shared" si="25"/>
        <v/>
      </c>
      <c r="X606" s="65" t="str">
        <f t="shared" si="26"/>
        <v/>
      </c>
      <c r="Y606" s="66" t="str">
        <f>IF('[2]RY3 Model 18_19'!W580=0,"",'[2]RY3 Model 18_19'!W580)</f>
        <v/>
      </c>
      <c r="Z606" s="66" t="str">
        <f>IF('[2]RY3 Model 18_19'!X580=0,"",'[2]RY3 Model 18_19'!X580)</f>
        <v/>
      </c>
      <c r="AA606" s="67" t="str">
        <f t="shared" si="27"/>
        <v/>
      </c>
      <c r="AB606" s="68"/>
      <c r="AC606" s="69"/>
      <c r="AD606" s="2"/>
      <c r="AE606" s="2"/>
      <c r="AF606" s="2"/>
      <c r="AG606" s="2"/>
    </row>
    <row r="607" spans="1:33" x14ac:dyDescent="0.2">
      <c r="A607" s="3"/>
      <c r="B607" s="3" t="str">
        <f>IF('[2]RY3 Model 18_19'!D581=C607,"",1)</f>
        <v/>
      </c>
      <c r="C607" s="58"/>
      <c r="D607" s="59"/>
      <c r="E607" s="59"/>
      <c r="F607" s="60"/>
      <c r="G607" s="61"/>
      <c r="H607" s="61"/>
      <c r="I607" s="60"/>
      <c r="J607" s="75"/>
      <c r="K607" s="75"/>
      <c r="L607" s="64" t="str">
        <f>IF('[2]RY3 Model 18_19'!O581=0,"",'[2]RY3 Model 18_19'!O581)</f>
        <v/>
      </c>
      <c r="M607" s="64" t="str">
        <f>IF('[2]RY3 Model 18_19'!P581=0,"",'[2]RY3 Model 18_19'!P581)</f>
        <v/>
      </c>
      <c r="N607" s="64" t="str">
        <f>IF('[2]RY3 Model 18_19'!Q581=0,"",'[2]RY3 Model 18_19'!Q581)</f>
        <v/>
      </c>
      <c r="O607" s="64" t="str">
        <f>IF('[2]RY3 Model 18_19'!R581=0,"",'[2]RY3 Model 18_19'!R581)</f>
        <v/>
      </c>
      <c r="P607" s="64"/>
      <c r="Q607" s="55" t="str">
        <f>IF('[2]RY3 Model 18_19'!AD581=0,"",'[2]RY3 Model 18_19'!AD581)</f>
        <v/>
      </c>
      <c r="R607" s="55" t="str">
        <f>IF('[2]RY3 Model 18_19'!AE581=0,"",'[2]RY3 Model 18_19'!AE581)</f>
        <v/>
      </c>
      <c r="S607" s="55" t="str">
        <f>IF('[2]RY3 Model 18_19'!AF581=0,"",'[2]RY3 Model 18_19'!AF581)</f>
        <v/>
      </c>
      <c r="T607" s="60" t="str">
        <f>IF('[2]RY3 Model 18_19'!AI581=0,"",365*'[2]RY3 Model 18_19'!AI581)</f>
        <v/>
      </c>
      <c r="U607" s="60" t="str">
        <f>IF('[2]RY3 Model 18_19'!AJ581=0,"",365*'[2]RY3 Model 18_19'!AJ581)</f>
        <v/>
      </c>
      <c r="V607" s="60" t="str">
        <f>IF('[2]RY3 Model 18_19'!AK581=0,"",365*'[2]RY3 Model 18_19'!AK581)</f>
        <v/>
      </c>
      <c r="W607" s="65" t="str">
        <f t="shared" si="25"/>
        <v/>
      </c>
      <c r="X607" s="65" t="str">
        <f t="shared" si="26"/>
        <v/>
      </c>
      <c r="Y607" s="66" t="str">
        <f>IF('[2]RY3 Model 18_19'!W581=0,"",'[2]RY3 Model 18_19'!W581)</f>
        <v/>
      </c>
      <c r="Z607" s="66" t="str">
        <f>IF('[2]RY3 Model 18_19'!X581=0,"",'[2]RY3 Model 18_19'!X581)</f>
        <v/>
      </c>
      <c r="AA607" s="67" t="str">
        <f t="shared" si="27"/>
        <v/>
      </c>
      <c r="AB607" s="68"/>
      <c r="AC607" s="69"/>
      <c r="AD607" s="2"/>
      <c r="AE607" s="2"/>
      <c r="AF607" s="2"/>
      <c r="AG607" s="2"/>
    </row>
    <row r="608" spans="1:33" x14ac:dyDescent="0.2">
      <c r="A608" s="3"/>
      <c r="B608" s="3" t="str">
        <f>IF('[2]RY3 Model 18_19'!D582=C608,"",1)</f>
        <v/>
      </c>
      <c r="C608" s="48" t="s">
        <v>229</v>
      </c>
      <c r="D608" s="59"/>
      <c r="E608" s="59"/>
      <c r="F608" s="60"/>
      <c r="G608" s="61"/>
      <c r="H608" s="61"/>
      <c r="I608" s="60"/>
      <c r="J608" s="75"/>
      <c r="K608" s="75"/>
      <c r="L608" s="64" t="str">
        <f>IF('[2]RY3 Model 18_19'!O582=0,"",'[2]RY3 Model 18_19'!O582)</f>
        <v/>
      </c>
      <c r="M608" s="64" t="str">
        <f>IF('[2]RY3 Model 18_19'!P582=0,"",'[2]RY3 Model 18_19'!P582)</f>
        <v/>
      </c>
      <c r="N608" s="64" t="str">
        <f>IF('[2]RY3 Model 18_19'!Q582=0,"",'[2]RY3 Model 18_19'!Q582)</f>
        <v/>
      </c>
      <c r="O608" s="64" t="str">
        <f>IF('[2]RY3 Model 18_19'!R582=0,"",'[2]RY3 Model 18_19'!R582)</f>
        <v/>
      </c>
      <c r="P608" s="64"/>
      <c r="Q608" s="55" t="str">
        <f>IF('[2]RY3 Model 18_19'!AD582=0,"",'[2]RY3 Model 18_19'!AD582)</f>
        <v/>
      </c>
      <c r="R608" s="55" t="str">
        <f>IF('[2]RY3 Model 18_19'!AE582=0,"",'[2]RY3 Model 18_19'!AE582)</f>
        <v/>
      </c>
      <c r="S608" s="55" t="str">
        <f>IF('[2]RY3 Model 18_19'!AF582=0,"",'[2]RY3 Model 18_19'!AF582)</f>
        <v/>
      </c>
      <c r="T608" s="60" t="str">
        <f>IF('[2]RY3 Model 18_19'!AI582=0,"",365*'[2]RY3 Model 18_19'!AI582)</f>
        <v/>
      </c>
      <c r="U608" s="60" t="str">
        <f>IF('[2]RY3 Model 18_19'!AJ582=0,"",365*'[2]RY3 Model 18_19'!AJ582)</f>
        <v/>
      </c>
      <c r="V608" s="60" t="str">
        <f>IF('[2]RY3 Model 18_19'!AK582=0,"",365*'[2]RY3 Model 18_19'!AK582)</f>
        <v/>
      </c>
      <c r="W608" s="65" t="str">
        <f t="shared" si="25"/>
        <v/>
      </c>
      <c r="X608" s="65" t="str">
        <f t="shared" si="26"/>
        <v/>
      </c>
      <c r="Y608" s="66" t="str">
        <f>IF('[2]RY3 Model 18_19'!W582=0,"",'[2]RY3 Model 18_19'!W582)</f>
        <v/>
      </c>
      <c r="Z608" s="66" t="str">
        <f>IF('[2]RY3 Model 18_19'!X582=0,"",'[2]RY3 Model 18_19'!X582)</f>
        <v/>
      </c>
      <c r="AA608" s="67" t="str">
        <f t="shared" si="27"/>
        <v/>
      </c>
      <c r="AB608" s="68"/>
      <c r="AC608" s="69"/>
      <c r="AD608" s="2"/>
      <c r="AE608" s="2"/>
      <c r="AF608" s="2"/>
      <c r="AG608" s="2"/>
    </row>
    <row r="609" spans="1:33" x14ac:dyDescent="0.2">
      <c r="A609" s="3"/>
      <c r="B609" s="3" t="str">
        <f>IF('[2]RY3 Model 18_19'!D583=C609,"",1)</f>
        <v/>
      </c>
      <c r="C609" s="58" t="s">
        <v>133</v>
      </c>
      <c r="D609" s="59"/>
      <c r="E609" s="59" t="s">
        <v>57</v>
      </c>
      <c r="F609" s="60" t="s">
        <v>57</v>
      </c>
      <c r="G609" s="61"/>
      <c r="H609" s="61"/>
      <c r="I609" s="60" t="s">
        <v>21</v>
      </c>
      <c r="J609" s="75">
        <v>0</v>
      </c>
      <c r="K609" s="75"/>
      <c r="L609" s="64">
        <f>IF('[2]RY3 Model 18_19'!O583=0,"",'[2]RY3 Model 18_19'!O583)</f>
        <v>432.26</v>
      </c>
      <c r="M609" s="64">
        <f>IF('[2]RY3 Model 18_19'!P583=0,"",'[2]RY3 Model 18_19'!P583)</f>
        <v>432.26</v>
      </c>
      <c r="N609" s="64">
        <f>IF('[2]RY3 Model 18_19'!Q583=0,"",'[2]RY3 Model 18_19'!Q583)</f>
        <v>432.26</v>
      </c>
      <c r="O609" s="64" t="str">
        <f>IF('[2]RY3 Model 18_19'!R583=0,"",'[2]RY3 Model 18_19'!R583)</f>
        <v/>
      </c>
      <c r="P609" s="64"/>
      <c r="Q609" s="55">
        <f>IF('[2]RY3 Model 18_19'!AD583=0,"",'[2]RY3 Model 18_19'!AD583)</f>
        <v>43191</v>
      </c>
      <c r="R609" s="55">
        <f>IF('[2]RY3 Model 18_19'!AE583=0,"",'[2]RY3 Model 18_19'!AE583)</f>
        <v>43221</v>
      </c>
      <c r="S609" s="55" t="str">
        <f>IF('[2]RY3 Model 18_19'!AF583=0,"",'[2]RY3 Model 18_19'!AF583)</f>
        <v/>
      </c>
      <c r="T609" s="60">
        <f>IF('[2]RY3 Model 18_19'!AI583=0,"",365*'[2]RY3 Model 18_19'!AI583)</f>
        <v>30</v>
      </c>
      <c r="U609" s="60">
        <f>IF('[2]RY3 Model 18_19'!AJ583=0,"",365*'[2]RY3 Model 18_19'!AJ583)</f>
        <v>335</v>
      </c>
      <c r="V609" s="60" t="str">
        <f>IF('[2]RY3 Model 18_19'!AK583=0,"",365*'[2]RY3 Model 18_19'!AK583)</f>
        <v/>
      </c>
      <c r="W609" s="65">
        <f t="shared" si="25"/>
        <v>0</v>
      </c>
      <c r="X609" s="65" t="str">
        <f t="shared" si="26"/>
        <v>Yes</v>
      </c>
      <c r="Y609" s="66">
        <f>IF('[2]RY3 Model 18_19'!W583=0,"",'[2]RY3 Model 18_19'!W583)</f>
        <v>432.26</v>
      </c>
      <c r="Z609" s="66">
        <f>IF('[2]RY3 Model 18_19'!X583=0,"",'[2]RY3 Model 18_19'!X583)</f>
        <v>432.26</v>
      </c>
      <c r="AA609" s="67">
        <f t="shared" si="27"/>
        <v>0</v>
      </c>
      <c r="AB609" s="68"/>
      <c r="AC609" s="69"/>
      <c r="AD609" s="2"/>
      <c r="AE609" s="2"/>
      <c r="AF609" s="2"/>
      <c r="AG609" s="2"/>
    </row>
    <row r="610" spans="1:33" x14ac:dyDescent="0.2">
      <c r="A610" s="3"/>
      <c r="B610" s="3" t="str">
        <f>IF('[2]RY3 Model 18_19'!D584=C610,"",1)</f>
        <v/>
      </c>
      <c r="C610" s="58" t="s">
        <v>134</v>
      </c>
      <c r="D610" s="59"/>
      <c r="E610" s="59" t="s">
        <v>57</v>
      </c>
      <c r="F610" s="60" t="s">
        <v>57</v>
      </c>
      <c r="G610" s="61"/>
      <c r="H610" s="61"/>
      <c r="I610" s="60" t="s">
        <v>21</v>
      </c>
      <c r="J610" s="75">
        <v>0</v>
      </c>
      <c r="K610" s="75"/>
      <c r="L610" s="64">
        <f>IF('[2]RY3 Model 18_19'!O584=0,"",'[2]RY3 Model 18_19'!O584)</f>
        <v>441.69</v>
      </c>
      <c r="M610" s="64">
        <f>IF('[2]RY3 Model 18_19'!P584=0,"",'[2]RY3 Model 18_19'!P584)</f>
        <v>441.69</v>
      </c>
      <c r="N610" s="64">
        <f>IF('[2]RY3 Model 18_19'!Q584=0,"",'[2]RY3 Model 18_19'!Q584)</f>
        <v>441.69</v>
      </c>
      <c r="O610" s="64" t="str">
        <f>IF('[2]RY3 Model 18_19'!R584=0,"",'[2]RY3 Model 18_19'!R584)</f>
        <v/>
      </c>
      <c r="P610" s="64"/>
      <c r="Q610" s="55">
        <f>IF('[2]RY3 Model 18_19'!AD584=0,"",'[2]RY3 Model 18_19'!AD584)</f>
        <v>43191</v>
      </c>
      <c r="R610" s="55">
        <f>IF('[2]RY3 Model 18_19'!AE584=0,"",'[2]RY3 Model 18_19'!AE584)</f>
        <v>43221</v>
      </c>
      <c r="S610" s="55" t="str">
        <f>IF('[2]RY3 Model 18_19'!AF584=0,"",'[2]RY3 Model 18_19'!AF584)</f>
        <v/>
      </c>
      <c r="T610" s="60">
        <f>IF('[2]RY3 Model 18_19'!AI584=0,"",365*'[2]RY3 Model 18_19'!AI584)</f>
        <v>30</v>
      </c>
      <c r="U610" s="60">
        <f>IF('[2]RY3 Model 18_19'!AJ584=0,"",365*'[2]RY3 Model 18_19'!AJ584)</f>
        <v>335</v>
      </c>
      <c r="V610" s="60" t="str">
        <f>IF('[2]RY3 Model 18_19'!AK584=0,"",365*'[2]RY3 Model 18_19'!AK584)</f>
        <v/>
      </c>
      <c r="W610" s="65">
        <f t="shared" si="25"/>
        <v>0</v>
      </c>
      <c r="X610" s="65" t="str">
        <f t="shared" si="26"/>
        <v>Yes</v>
      </c>
      <c r="Y610" s="66">
        <f>IF('[2]RY3 Model 18_19'!W584=0,"",'[2]RY3 Model 18_19'!W584)</f>
        <v>441.69</v>
      </c>
      <c r="Z610" s="66">
        <f>IF('[2]RY3 Model 18_19'!X584=0,"",'[2]RY3 Model 18_19'!X584)</f>
        <v>441.69</v>
      </c>
      <c r="AA610" s="67">
        <f t="shared" si="27"/>
        <v>0</v>
      </c>
      <c r="AB610" s="68"/>
      <c r="AC610" s="69"/>
      <c r="AD610" s="2"/>
      <c r="AE610" s="2"/>
      <c r="AF610" s="2"/>
      <c r="AG610" s="2"/>
    </row>
    <row r="611" spans="1:33" x14ac:dyDescent="0.2">
      <c r="A611" s="3"/>
      <c r="B611" s="3" t="str">
        <f>IF('[2]RY3 Model 18_19'!D585=C611,"",1)</f>
        <v/>
      </c>
      <c r="C611" s="58" t="s">
        <v>135</v>
      </c>
      <c r="D611" s="59"/>
      <c r="E611" s="59" t="s">
        <v>57</v>
      </c>
      <c r="F611" s="60" t="s">
        <v>57</v>
      </c>
      <c r="G611" s="61"/>
      <c r="H611" s="61"/>
      <c r="I611" s="60" t="s">
        <v>21</v>
      </c>
      <c r="J611" s="75">
        <v>0</v>
      </c>
      <c r="K611" s="75"/>
      <c r="L611" s="64">
        <f>IF('[2]RY3 Model 18_19'!O585=0,"",'[2]RY3 Model 18_19'!O585)</f>
        <v>492.48</v>
      </c>
      <c r="M611" s="64">
        <f>IF('[2]RY3 Model 18_19'!P585=0,"",'[2]RY3 Model 18_19'!P585)</f>
        <v>492.48</v>
      </c>
      <c r="N611" s="64">
        <f>IF('[2]RY3 Model 18_19'!Q585=0,"",'[2]RY3 Model 18_19'!Q585)</f>
        <v>492.48</v>
      </c>
      <c r="O611" s="64" t="str">
        <f>IF('[2]RY3 Model 18_19'!R585=0,"",'[2]RY3 Model 18_19'!R585)</f>
        <v/>
      </c>
      <c r="P611" s="64"/>
      <c r="Q611" s="55">
        <f>IF('[2]RY3 Model 18_19'!AD585=0,"",'[2]RY3 Model 18_19'!AD585)</f>
        <v>43191</v>
      </c>
      <c r="R611" s="55">
        <f>IF('[2]RY3 Model 18_19'!AE585=0,"",'[2]RY3 Model 18_19'!AE585)</f>
        <v>43221</v>
      </c>
      <c r="S611" s="55" t="str">
        <f>IF('[2]RY3 Model 18_19'!AF585=0,"",'[2]RY3 Model 18_19'!AF585)</f>
        <v/>
      </c>
      <c r="T611" s="60">
        <f>IF('[2]RY3 Model 18_19'!AI585=0,"",365*'[2]RY3 Model 18_19'!AI585)</f>
        <v>30</v>
      </c>
      <c r="U611" s="60">
        <f>IF('[2]RY3 Model 18_19'!AJ585=0,"",365*'[2]RY3 Model 18_19'!AJ585)</f>
        <v>335</v>
      </c>
      <c r="V611" s="60" t="str">
        <f>IF('[2]RY3 Model 18_19'!AK585=0,"",365*'[2]RY3 Model 18_19'!AK585)</f>
        <v/>
      </c>
      <c r="W611" s="65">
        <f t="shared" si="25"/>
        <v>0</v>
      </c>
      <c r="X611" s="65" t="str">
        <f t="shared" si="26"/>
        <v>Yes</v>
      </c>
      <c r="Y611" s="66">
        <f>IF('[2]RY3 Model 18_19'!W585=0,"",'[2]RY3 Model 18_19'!W585)</f>
        <v>492.48</v>
      </c>
      <c r="Z611" s="66">
        <f>IF('[2]RY3 Model 18_19'!X585=0,"",'[2]RY3 Model 18_19'!X585)</f>
        <v>492.48</v>
      </c>
      <c r="AA611" s="67">
        <f t="shared" si="27"/>
        <v>0</v>
      </c>
      <c r="AB611" s="68"/>
      <c r="AC611" s="69"/>
      <c r="AD611" s="2"/>
      <c r="AE611" s="2"/>
      <c r="AF611" s="2"/>
      <c r="AG611" s="2"/>
    </row>
    <row r="612" spans="1:33" x14ac:dyDescent="0.2">
      <c r="A612" s="3"/>
      <c r="B612" s="3" t="str">
        <f>IF('[2]RY3 Model 18_19'!D586=C612,"",1)</f>
        <v/>
      </c>
      <c r="C612" s="58" t="s">
        <v>228</v>
      </c>
      <c r="D612" s="59"/>
      <c r="E612" s="59" t="s">
        <v>57</v>
      </c>
      <c r="F612" s="60" t="s">
        <v>57</v>
      </c>
      <c r="G612" s="61"/>
      <c r="H612" s="61"/>
      <c r="I612" s="60" t="s">
        <v>21</v>
      </c>
      <c r="J612" s="75">
        <v>0</v>
      </c>
      <c r="K612" s="75"/>
      <c r="L612" s="64">
        <f>IF('[2]RY3 Model 18_19'!O586=0,"",'[2]RY3 Model 18_19'!O586)</f>
        <v>466.59</v>
      </c>
      <c r="M612" s="64">
        <f>IF('[2]RY3 Model 18_19'!P586=0,"",'[2]RY3 Model 18_19'!P586)</f>
        <v>466.59</v>
      </c>
      <c r="N612" s="64">
        <f>IF('[2]RY3 Model 18_19'!Q586=0,"",'[2]RY3 Model 18_19'!Q586)</f>
        <v>466.59</v>
      </c>
      <c r="O612" s="64" t="str">
        <f>IF('[2]RY3 Model 18_19'!R586=0,"",'[2]RY3 Model 18_19'!R586)</f>
        <v/>
      </c>
      <c r="P612" s="64"/>
      <c r="Q612" s="55">
        <f>IF('[2]RY3 Model 18_19'!AD586=0,"",'[2]RY3 Model 18_19'!AD586)</f>
        <v>43191</v>
      </c>
      <c r="R612" s="55">
        <f>IF('[2]RY3 Model 18_19'!AE586=0,"",'[2]RY3 Model 18_19'!AE586)</f>
        <v>43221</v>
      </c>
      <c r="S612" s="55" t="str">
        <f>IF('[2]RY3 Model 18_19'!AF586=0,"",'[2]RY3 Model 18_19'!AF586)</f>
        <v/>
      </c>
      <c r="T612" s="60">
        <f>IF('[2]RY3 Model 18_19'!AI586=0,"",365*'[2]RY3 Model 18_19'!AI586)</f>
        <v>30</v>
      </c>
      <c r="U612" s="60">
        <f>IF('[2]RY3 Model 18_19'!AJ586=0,"",365*'[2]RY3 Model 18_19'!AJ586)</f>
        <v>335</v>
      </c>
      <c r="V612" s="60" t="str">
        <f>IF('[2]RY3 Model 18_19'!AK586=0,"",365*'[2]RY3 Model 18_19'!AK586)</f>
        <v/>
      </c>
      <c r="W612" s="65">
        <f t="shared" si="25"/>
        <v>0</v>
      </c>
      <c r="X612" s="65" t="str">
        <f t="shared" si="26"/>
        <v>Yes</v>
      </c>
      <c r="Y612" s="66">
        <f>IF('[2]RY3 Model 18_19'!W586=0,"",'[2]RY3 Model 18_19'!W586)</f>
        <v>466.59</v>
      </c>
      <c r="Z612" s="66">
        <f>IF('[2]RY3 Model 18_19'!X586=0,"",'[2]RY3 Model 18_19'!X586)</f>
        <v>466.59</v>
      </c>
      <c r="AA612" s="67">
        <f t="shared" si="27"/>
        <v>0</v>
      </c>
      <c r="AB612" s="68"/>
      <c r="AC612" s="69"/>
      <c r="AD612" s="2"/>
      <c r="AE612" s="2"/>
      <c r="AF612" s="2"/>
      <c r="AG612" s="2"/>
    </row>
    <row r="613" spans="1:33" x14ac:dyDescent="0.2">
      <c r="A613" s="3"/>
      <c r="B613" s="3" t="str">
        <f>IF('[2]RY3 Model 18_19'!D587=C613,"",1)</f>
        <v/>
      </c>
      <c r="C613" s="58" t="s">
        <v>137</v>
      </c>
      <c r="D613" s="59"/>
      <c r="E613" s="59" t="s">
        <v>57</v>
      </c>
      <c r="F613" s="60" t="s">
        <v>57</v>
      </c>
      <c r="G613" s="61"/>
      <c r="H613" s="61"/>
      <c r="I613" s="60" t="s">
        <v>21</v>
      </c>
      <c r="J613" s="75">
        <v>0</v>
      </c>
      <c r="K613" s="75"/>
      <c r="L613" s="64">
        <f>IF('[2]RY3 Model 18_19'!O587=0,"",'[2]RY3 Model 18_19'!O587)</f>
        <v>466.59</v>
      </c>
      <c r="M613" s="64">
        <f>IF('[2]RY3 Model 18_19'!P587=0,"",'[2]RY3 Model 18_19'!P587)</f>
        <v>466.59</v>
      </c>
      <c r="N613" s="64">
        <f>IF('[2]RY3 Model 18_19'!Q587=0,"",'[2]RY3 Model 18_19'!Q587)</f>
        <v>466.59</v>
      </c>
      <c r="O613" s="64" t="str">
        <f>IF('[2]RY3 Model 18_19'!R587=0,"",'[2]RY3 Model 18_19'!R587)</f>
        <v/>
      </c>
      <c r="P613" s="64"/>
      <c r="Q613" s="55">
        <f>IF('[2]RY3 Model 18_19'!AD587=0,"",'[2]RY3 Model 18_19'!AD587)</f>
        <v>43191</v>
      </c>
      <c r="R613" s="55">
        <f>IF('[2]RY3 Model 18_19'!AE587=0,"",'[2]RY3 Model 18_19'!AE587)</f>
        <v>43221</v>
      </c>
      <c r="S613" s="55" t="str">
        <f>IF('[2]RY3 Model 18_19'!AF587=0,"",'[2]RY3 Model 18_19'!AF587)</f>
        <v/>
      </c>
      <c r="T613" s="60">
        <f>IF('[2]RY3 Model 18_19'!AI587=0,"",365*'[2]RY3 Model 18_19'!AI587)</f>
        <v>30</v>
      </c>
      <c r="U613" s="60">
        <f>IF('[2]RY3 Model 18_19'!AJ587=0,"",365*'[2]RY3 Model 18_19'!AJ587)</f>
        <v>335</v>
      </c>
      <c r="V613" s="60" t="str">
        <f>IF('[2]RY3 Model 18_19'!AK587=0,"",365*'[2]RY3 Model 18_19'!AK587)</f>
        <v/>
      </c>
      <c r="W613" s="65">
        <f t="shared" si="25"/>
        <v>0</v>
      </c>
      <c r="X613" s="65" t="str">
        <f t="shared" si="26"/>
        <v>Yes</v>
      </c>
      <c r="Y613" s="66">
        <f>IF('[2]RY3 Model 18_19'!W587=0,"",'[2]RY3 Model 18_19'!W587)</f>
        <v>466.59</v>
      </c>
      <c r="Z613" s="66">
        <f>IF('[2]RY3 Model 18_19'!X587=0,"",'[2]RY3 Model 18_19'!X587)</f>
        <v>466.59</v>
      </c>
      <c r="AA613" s="67">
        <f t="shared" si="27"/>
        <v>0</v>
      </c>
      <c r="AB613" s="68"/>
      <c r="AC613" s="69"/>
      <c r="AD613" s="2"/>
      <c r="AE613" s="2"/>
      <c r="AF613" s="2"/>
      <c r="AG613" s="2"/>
    </row>
    <row r="614" spans="1:33" x14ac:dyDescent="0.2">
      <c r="A614" s="3"/>
      <c r="B614" s="3" t="str">
        <f>IF('[2]RY3 Model 18_19'!D588=C614,"",1)</f>
        <v/>
      </c>
      <c r="C614" s="58" t="s">
        <v>138</v>
      </c>
      <c r="D614" s="59"/>
      <c r="E614" s="59" t="s">
        <v>57</v>
      </c>
      <c r="F614" s="60" t="s">
        <v>57</v>
      </c>
      <c r="G614" s="61"/>
      <c r="H614" s="61"/>
      <c r="I614" s="60" t="s">
        <v>21</v>
      </c>
      <c r="J614" s="75">
        <v>0</v>
      </c>
      <c r="K614" s="75"/>
      <c r="L614" s="64">
        <f>IF('[2]RY3 Model 18_19'!O588=0,"",'[2]RY3 Model 18_19'!O588)</f>
        <v>491.52</v>
      </c>
      <c r="M614" s="64">
        <f>IF('[2]RY3 Model 18_19'!P588=0,"",'[2]RY3 Model 18_19'!P588)</f>
        <v>491.52</v>
      </c>
      <c r="N614" s="64">
        <f>IF('[2]RY3 Model 18_19'!Q588=0,"",'[2]RY3 Model 18_19'!Q588)</f>
        <v>491.52</v>
      </c>
      <c r="O614" s="64" t="str">
        <f>IF('[2]RY3 Model 18_19'!R588=0,"",'[2]RY3 Model 18_19'!R588)</f>
        <v/>
      </c>
      <c r="P614" s="64"/>
      <c r="Q614" s="55">
        <f>IF('[2]RY3 Model 18_19'!AD588=0,"",'[2]RY3 Model 18_19'!AD588)</f>
        <v>43191</v>
      </c>
      <c r="R614" s="55">
        <f>IF('[2]RY3 Model 18_19'!AE588=0,"",'[2]RY3 Model 18_19'!AE588)</f>
        <v>43221</v>
      </c>
      <c r="S614" s="55" t="str">
        <f>IF('[2]RY3 Model 18_19'!AF588=0,"",'[2]RY3 Model 18_19'!AF588)</f>
        <v/>
      </c>
      <c r="T614" s="60">
        <f>IF('[2]RY3 Model 18_19'!AI588=0,"",365*'[2]RY3 Model 18_19'!AI588)</f>
        <v>30</v>
      </c>
      <c r="U614" s="60">
        <f>IF('[2]RY3 Model 18_19'!AJ588=0,"",365*'[2]RY3 Model 18_19'!AJ588)</f>
        <v>335</v>
      </c>
      <c r="V614" s="60" t="str">
        <f>IF('[2]RY3 Model 18_19'!AK588=0,"",365*'[2]RY3 Model 18_19'!AK588)</f>
        <v/>
      </c>
      <c r="W614" s="65">
        <f t="shared" si="25"/>
        <v>0</v>
      </c>
      <c r="X614" s="65" t="str">
        <f t="shared" si="26"/>
        <v>Yes</v>
      </c>
      <c r="Y614" s="66">
        <f>IF('[2]RY3 Model 18_19'!W588=0,"",'[2]RY3 Model 18_19'!W588)</f>
        <v>491.52</v>
      </c>
      <c r="Z614" s="66">
        <f>IF('[2]RY3 Model 18_19'!X588=0,"",'[2]RY3 Model 18_19'!X588)</f>
        <v>491.52</v>
      </c>
      <c r="AA614" s="67">
        <f t="shared" si="27"/>
        <v>0</v>
      </c>
      <c r="AB614" s="68"/>
      <c r="AC614" s="69"/>
      <c r="AD614" s="2"/>
      <c r="AE614" s="2"/>
      <c r="AF614" s="2"/>
      <c r="AG614" s="2"/>
    </row>
    <row r="615" spans="1:33" x14ac:dyDescent="0.2">
      <c r="A615" s="3"/>
      <c r="B615" s="3" t="str">
        <f>IF('[2]RY3 Model 18_19'!D589=C615,"",1)</f>
        <v/>
      </c>
      <c r="C615" s="58" t="s">
        <v>222</v>
      </c>
      <c r="D615" s="59"/>
      <c r="E615" s="59" t="s">
        <v>57</v>
      </c>
      <c r="F615" s="60" t="s">
        <v>57</v>
      </c>
      <c r="G615" s="61"/>
      <c r="H615" s="61"/>
      <c r="I615" s="60" t="s">
        <v>21</v>
      </c>
      <c r="J615" s="75">
        <v>0</v>
      </c>
      <c r="K615" s="75"/>
      <c r="L615" s="76">
        <v>0</v>
      </c>
      <c r="M615" s="76">
        <v>0</v>
      </c>
      <c r="N615" s="76">
        <v>0</v>
      </c>
      <c r="O615" s="64" t="str">
        <f>IF('[2]RY3 Model 18_19'!R589=0,"",'[2]RY3 Model 18_19'!R589)</f>
        <v/>
      </c>
      <c r="P615" s="64"/>
      <c r="Q615" s="55">
        <f>IF('[2]RY3 Model 18_19'!AD589=0,"",'[2]RY3 Model 18_19'!AD589)</f>
        <v>43191</v>
      </c>
      <c r="R615" s="55">
        <f>IF('[2]RY3 Model 18_19'!AE589=0,"",'[2]RY3 Model 18_19'!AE589)</f>
        <v>43221</v>
      </c>
      <c r="S615" s="55" t="str">
        <f>IF('[2]RY3 Model 18_19'!AF589=0,"",'[2]RY3 Model 18_19'!AF589)</f>
        <v/>
      </c>
      <c r="T615" s="60">
        <f>IF('[2]RY3 Model 18_19'!AI589=0,"",365*'[2]RY3 Model 18_19'!AI589)</f>
        <v>30</v>
      </c>
      <c r="U615" s="60">
        <f>IF('[2]RY3 Model 18_19'!AJ589=0,"",365*'[2]RY3 Model 18_19'!AJ589)</f>
        <v>335</v>
      </c>
      <c r="V615" s="60" t="str">
        <f>IF('[2]RY3 Model 18_19'!AK589=0,"",365*'[2]RY3 Model 18_19'!AK589)</f>
        <v/>
      </c>
      <c r="W615" s="65" t="str">
        <f t="shared" si="25"/>
        <v/>
      </c>
      <c r="X615" s="65" t="str">
        <f t="shared" si="26"/>
        <v/>
      </c>
      <c r="Y615" s="66" t="str">
        <f>IF('[2]RY3 Model 18_19'!W589=0,"",'[2]RY3 Model 18_19'!W589)</f>
        <v/>
      </c>
      <c r="Z615" s="66" t="str">
        <f>IF('[2]RY3 Model 18_19'!X589=0,"",'[2]RY3 Model 18_19'!X589)</f>
        <v/>
      </c>
      <c r="AA615" s="67" t="str">
        <f t="shared" si="27"/>
        <v/>
      </c>
      <c r="AB615" s="68"/>
      <c r="AC615" s="69"/>
      <c r="AD615" s="2"/>
      <c r="AE615" s="2"/>
      <c r="AF615" s="2"/>
      <c r="AG615" s="2"/>
    </row>
    <row r="616" spans="1:33" x14ac:dyDescent="0.2">
      <c r="A616" s="3"/>
      <c r="B616" s="3" t="str">
        <f>IF('[2]RY3 Model 18_19'!D590=C616,"",1)</f>
        <v/>
      </c>
      <c r="C616" s="58" t="s">
        <v>223</v>
      </c>
      <c r="D616" s="59"/>
      <c r="E616" s="59" t="s">
        <v>57</v>
      </c>
      <c r="F616" s="60" t="s">
        <v>57</v>
      </c>
      <c r="G616" s="61"/>
      <c r="H616" s="61"/>
      <c r="I616" s="60" t="s">
        <v>21</v>
      </c>
      <c r="J616" s="75">
        <v>0</v>
      </c>
      <c r="K616" s="75"/>
      <c r="L616" s="64">
        <f>IF('[2]RY3 Model 18_19'!O590=0,"",'[2]RY3 Model 18_19'!O590)</f>
        <v>8.4499999999999993</v>
      </c>
      <c r="M616" s="64">
        <f>IF('[2]RY3 Model 18_19'!P590=0,"",'[2]RY3 Model 18_19'!P590)</f>
        <v>8.4499999999999993</v>
      </c>
      <c r="N616" s="64">
        <f>IF('[2]RY3 Model 18_19'!Q590=0,"",'[2]RY3 Model 18_19'!Q590)</f>
        <v>8.4499999999999993</v>
      </c>
      <c r="O616" s="64" t="str">
        <f>IF('[2]RY3 Model 18_19'!R590=0,"",'[2]RY3 Model 18_19'!R590)</f>
        <v/>
      </c>
      <c r="P616" s="64"/>
      <c r="Q616" s="55">
        <f>IF('[2]RY3 Model 18_19'!AD590=0,"",'[2]RY3 Model 18_19'!AD590)</f>
        <v>43191</v>
      </c>
      <c r="R616" s="55">
        <f>IF('[2]RY3 Model 18_19'!AE590=0,"",'[2]RY3 Model 18_19'!AE590)</f>
        <v>43221</v>
      </c>
      <c r="S616" s="55" t="str">
        <f>IF('[2]RY3 Model 18_19'!AF590=0,"",'[2]RY3 Model 18_19'!AF590)</f>
        <v/>
      </c>
      <c r="T616" s="60">
        <f>IF('[2]RY3 Model 18_19'!AI590=0,"",365*'[2]RY3 Model 18_19'!AI590)</f>
        <v>30</v>
      </c>
      <c r="U616" s="60">
        <f>IF('[2]RY3 Model 18_19'!AJ590=0,"",365*'[2]RY3 Model 18_19'!AJ590)</f>
        <v>335</v>
      </c>
      <c r="V616" s="60" t="str">
        <f>IF('[2]RY3 Model 18_19'!AK590=0,"",365*'[2]RY3 Model 18_19'!AK590)</f>
        <v/>
      </c>
      <c r="W616" s="65">
        <f t="shared" si="25"/>
        <v>0</v>
      </c>
      <c r="X616" s="65" t="str">
        <f t="shared" si="26"/>
        <v>Yes</v>
      </c>
      <c r="Y616" s="66">
        <f>IF('[2]RY3 Model 18_19'!W590=0,"",'[2]RY3 Model 18_19'!W590)</f>
        <v>8.4499999999999993</v>
      </c>
      <c r="Z616" s="66">
        <f>IF('[2]RY3 Model 18_19'!X590=0,"",'[2]RY3 Model 18_19'!X590)</f>
        <v>8.4499999999999993</v>
      </c>
      <c r="AA616" s="67">
        <f t="shared" si="27"/>
        <v>0</v>
      </c>
      <c r="AB616" s="68"/>
      <c r="AC616" s="69"/>
      <c r="AD616" s="2"/>
      <c r="AE616" s="2"/>
      <c r="AF616" s="2"/>
      <c r="AG616" s="2"/>
    </row>
    <row r="617" spans="1:33" x14ac:dyDescent="0.2">
      <c r="A617" s="3"/>
      <c r="B617" s="3" t="str">
        <f>IF('[2]RY3 Model 18_19'!D591=C617,"",1)</f>
        <v/>
      </c>
      <c r="C617" s="58" t="s">
        <v>127</v>
      </c>
      <c r="D617" s="59"/>
      <c r="E617" s="59" t="s">
        <v>57</v>
      </c>
      <c r="F617" s="60" t="s">
        <v>57</v>
      </c>
      <c r="G617" s="61"/>
      <c r="H617" s="61"/>
      <c r="I617" s="60" t="s">
        <v>21</v>
      </c>
      <c r="J617" s="75">
        <v>0</v>
      </c>
      <c r="K617" s="75"/>
      <c r="L617" s="64">
        <f>IF('[2]RY3 Model 18_19'!O591=0,"",'[2]RY3 Model 18_19'!O591)</f>
        <v>15.34</v>
      </c>
      <c r="M617" s="64">
        <f>IF('[2]RY3 Model 18_19'!P591=0,"",'[2]RY3 Model 18_19'!P591)</f>
        <v>15.34</v>
      </c>
      <c r="N617" s="64">
        <f>IF('[2]RY3 Model 18_19'!Q591=0,"",'[2]RY3 Model 18_19'!Q591)</f>
        <v>15.34</v>
      </c>
      <c r="O617" s="64" t="str">
        <f>IF('[2]RY3 Model 18_19'!R591=0,"",'[2]RY3 Model 18_19'!R591)</f>
        <v/>
      </c>
      <c r="P617" s="64"/>
      <c r="Q617" s="55">
        <f>IF('[2]RY3 Model 18_19'!AD591=0,"",'[2]RY3 Model 18_19'!AD591)</f>
        <v>43191</v>
      </c>
      <c r="R617" s="55">
        <f>IF('[2]RY3 Model 18_19'!AE591=0,"",'[2]RY3 Model 18_19'!AE591)</f>
        <v>43221</v>
      </c>
      <c r="S617" s="55" t="str">
        <f>IF('[2]RY3 Model 18_19'!AF591=0,"",'[2]RY3 Model 18_19'!AF591)</f>
        <v/>
      </c>
      <c r="T617" s="60">
        <f>IF('[2]RY3 Model 18_19'!AI591=0,"",365*'[2]RY3 Model 18_19'!AI591)</f>
        <v>30</v>
      </c>
      <c r="U617" s="60">
        <f>IF('[2]RY3 Model 18_19'!AJ591=0,"",365*'[2]RY3 Model 18_19'!AJ591)</f>
        <v>335</v>
      </c>
      <c r="V617" s="60" t="str">
        <f>IF('[2]RY3 Model 18_19'!AK591=0,"",365*'[2]RY3 Model 18_19'!AK591)</f>
        <v/>
      </c>
      <c r="W617" s="65">
        <f t="shared" ref="W617:W680" si="28">IF(AA617="","",AA617)</f>
        <v>0</v>
      </c>
      <c r="X617" s="65" t="str">
        <f t="shared" ref="X617:X680" si="29">IF(W617="","",IF(W617&lt;8.9%,"Yes","No"))</f>
        <v>Yes</v>
      </c>
      <c r="Y617" s="66">
        <f>IF('[2]RY3 Model 18_19'!W591=0,"",'[2]RY3 Model 18_19'!W591)</f>
        <v>15.34</v>
      </c>
      <c r="Z617" s="66">
        <f>IF('[2]RY3 Model 18_19'!X591=0,"",'[2]RY3 Model 18_19'!X591)</f>
        <v>15.34</v>
      </c>
      <c r="AA617" s="67">
        <f t="shared" ref="AA617:AA680" si="30">IFERROR((Z617-Y617)/Y617,"")</f>
        <v>0</v>
      </c>
      <c r="AB617" s="68"/>
      <c r="AC617" s="69"/>
      <c r="AD617" s="2"/>
      <c r="AE617" s="2"/>
      <c r="AF617" s="2"/>
      <c r="AG617" s="2"/>
    </row>
    <row r="618" spans="1:33" x14ac:dyDescent="0.2">
      <c r="A618" s="3"/>
      <c r="B618" s="3" t="str">
        <f>IF('[2]RY3 Model 18_19'!D592=C618,"",1)</f>
        <v/>
      </c>
      <c r="C618" s="58" t="s">
        <v>105</v>
      </c>
      <c r="D618" s="59"/>
      <c r="E618" s="59" t="s">
        <v>57</v>
      </c>
      <c r="F618" s="60" t="s">
        <v>57</v>
      </c>
      <c r="G618" s="61"/>
      <c r="H618" s="61"/>
      <c r="I618" s="60" t="s">
        <v>21</v>
      </c>
      <c r="J618" s="75">
        <v>0</v>
      </c>
      <c r="K618" s="75"/>
      <c r="L618" s="64">
        <f>IF('[2]RY3 Model 18_19'!O592=0,"",'[2]RY3 Model 18_19'!O592)</f>
        <v>43.1</v>
      </c>
      <c r="M618" s="64">
        <f>IF('[2]RY3 Model 18_19'!P592=0,"",'[2]RY3 Model 18_19'!P592)</f>
        <v>43.1</v>
      </c>
      <c r="N618" s="64">
        <f>IF('[2]RY3 Model 18_19'!Q592=0,"",'[2]RY3 Model 18_19'!Q592)</f>
        <v>43.1</v>
      </c>
      <c r="O618" s="64" t="str">
        <f>IF('[2]RY3 Model 18_19'!R592=0,"",'[2]RY3 Model 18_19'!R592)</f>
        <v/>
      </c>
      <c r="P618" s="64"/>
      <c r="Q618" s="55">
        <f>IF('[2]RY3 Model 18_19'!AD592=0,"",'[2]RY3 Model 18_19'!AD592)</f>
        <v>43191</v>
      </c>
      <c r="R618" s="55">
        <f>IF('[2]RY3 Model 18_19'!AE592=0,"",'[2]RY3 Model 18_19'!AE592)</f>
        <v>43221</v>
      </c>
      <c r="S618" s="55" t="str">
        <f>IF('[2]RY3 Model 18_19'!AF592=0,"",'[2]RY3 Model 18_19'!AF592)</f>
        <v/>
      </c>
      <c r="T618" s="60">
        <f>IF('[2]RY3 Model 18_19'!AI592=0,"",365*'[2]RY3 Model 18_19'!AI592)</f>
        <v>30</v>
      </c>
      <c r="U618" s="60">
        <f>IF('[2]RY3 Model 18_19'!AJ592=0,"",365*'[2]RY3 Model 18_19'!AJ592)</f>
        <v>335</v>
      </c>
      <c r="V618" s="60" t="str">
        <f>IF('[2]RY3 Model 18_19'!AK592=0,"",365*'[2]RY3 Model 18_19'!AK592)</f>
        <v/>
      </c>
      <c r="W618" s="65">
        <f t="shared" si="28"/>
        <v>0</v>
      </c>
      <c r="X618" s="65" t="str">
        <f t="shared" si="29"/>
        <v>Yes</v>
      </c>
      <c r="Y618" s="66">
        <f>IF('[2]RY3 Model 18_19'!W592=0,"",'[2]RY3 Model 18_19'!W592)</f>
        <v>43.1</v>
      </c>
      <c r="Z618" s="66">
        <f>IF('[2]RY3 Model 18_19'!X592=0,"",'[2]RY3 Model 18_19'!X592)</f>
        <v>43.1</v>
      </c>
      <c r="AA618" s="67">
        <f t="shared" si="30"/>
        <v>0</v>
      </c>
      <c r="AB618" s="68"/>
      <c r="AC618" s="69"/>
      <c r="AD618" s="2"/>
      <c r="AE618" s="2"/>
      <c r="AF618" s="2"/>
      <c r="AG618" s="2"/>
    </row>
    <row r="619" spans="1:33" x14ac:dyDescent="0.2">
      <c r="A619" s="3"/>
      <c r="B619" s="3" t="str">
        <f>IF('[2]RY3 Model 18_19'!D593=C619,"",1)</f>
        <v/>
      </c>
      <c r="C619" s="58" t="s">
        <v>128</v>
      </c>
      <c r="D619" s="59"/>
      <c r="E619" s="59" t="s">
        <v>57</v>
      </c>
      <c r="F619" s="60" t="s">
        <v>57</v>
      </c>
      <c r="G619" s="61"/>
      <c r="H619" s="61"/>
      <c r="I619" s="60" t="s">
        <v>21</v>
      </c>
      <c r="J619" s="75">
        <v>0</v>
      </c>
      <c r="K619" s="75"/>
      <c r="L619" s="64">
        <f>IF('[2]RY3 Model 18_19'!O593=0,"",'[2]RY3 Model 18_19'!O593)</f>
        <v>13.41</v>
      </c>
      <c r="M619" s="64">
        <f>IF('[2]RY3 Model 18_19'!P593=0,"",'[2]RY3 Model 18_19'!P593)</f>
        <v>13.41</v>
      </c>
      <c r="N619" s="64">
        <f>IF('[2]RY3 Model 18_19'!Q593=0,"",'[2]RY3 Model 18_19'!Q593)</f>
        <v>13.41</v>
      </c>
      <c r="O619" s="64" t="str">
        <f>IF('[2]RY3 Model 18_19'!R593=0,"",'[2]RY3 Model 18_19'!R593)</f>
        <v/>
      </c>
      <c r="P619" s="64"/>
      <c r="Q619" s="55">
        <f>IF('[2]RY3 Model 18_19'!AD593=0,"",'[2]RY3 Model 18_19'!AD593)</f>
        <v>43191</v>
      </c>
      <c r="R619" s="55">
        <f>IF('[2]RY3 Model 18_19'!AE593=0,"",'[2]RY3 Model 18_19'!AE593)</f>
        <v>43221</v>
      </c>
      <c r="S619" s="55" t="str">
        <f>IF('[2]RY3 Model 18_19'!AF593=0,"",'[2]RY3 Model 18_19'!AF593)</f>
        <v/>
      </c>
      <c r="T619" s="60">
        <f>IF('[2]RY3 Model 18_19'!AI593=0,"",365*'[2]RY3 Model 18_19'!AI593)</f>
        <v>30</v>
      </c>
      <c r="U619" s="60">
        <f>IF('[2]RY3 Model 18_19'!AJ593=0,"",365*'[2]RY3 Model 18_19'!AJ593)</f>
        <v>335</v>
      </c>
      <c r="V619" s="60" t="str">
        <f>IF('[2]RY3 Model 18_19'!AK593=0,"",365*'[2]RY3 Model 18_19'!AK593)</f>
        <v/>
      </c>
      <c r="W619" s="65">
        <f t="shared" si="28"/>
        <v>0</v>
      </c>
      <c r="X619" s="65" t="str">
        <f t="shared" si="29"/>
        <v>Yes</v>
      </c>
      <c r="Y619" s="66">
        <f>IF('[2]RY3 Model 18_19'!W593=0,"",'[2]RY3 Model 18_19'!W593)</f>
        <v>13.41</v>
      </c>
      <c r="Z619" s="66">
        <f>IF('[2]RY3 Model 18_19'!X593=0,"",'[2]RY3 Model 18_19'!X593)</f>
        <v>13.41</v>
      </c>
      <c r="AA619" s="67">
        <f t="shared" si="30"/>
        <v>0</v>
      </c>
      <c r="AB619" s="68"/>
      <c r="AC619" s="69"/>
      <c r="AD619" s="2"/>
      <c r="AE619" s="2"/>
      <c r="AF619" s="2"/>
      <c r="AG619" s="2"/>
    </row>
    <row r="620" spans="1:33" x14ac:dyDescent="0.2">
      <c r="A620" s="3"/>
      <c r="B620" s="3" t="str">
        <f>IF('[2]RY3 Model 18_19'!D594=C620,"",1)</f>
        <v/>
      </c>
      <c r="C620" s="58" t="s">
        <v>107</v>
      </c>
      <c r="D620" s="59"/>
      <c r="E620" s="59" t="s">
        <v>57</v>
      </c>
      <c r="F620" s="60" t="s">
        <v>57</v>
      </c>
      <c r="G620" s="61"/>
      <c r="H620" s="61"/>
      <c r="I620" s="60" t="s">
        <v>21</v>
      </c>
      <c r="J620" s="75">
        <v>0</v>
      </c>
      <c r="K620" s="75"/>
      <c r="L620" s="64">
        <f>IF('[2]RY3 Model 18_19'!O594=0,"",'[2]RY3 Model 18_19'!O594)</f>
        <v>16.29</v>
      </c>
      <c r="M620" s="64">
        <f>IF('[2]RY3 Model 18_19'!P594=0,"",'[2]RY3 Model 18_19'!P594)</f>
        <v>16.29</v>
      </c>
      <c r="N620" s="64">
        <f>IF('[2]RY3 Model 18_19'!Q594=0,"",'[2]RY3 Model 18_19'!Q594)</f>
        <v>16.29</v>
      </c>
      <c r="O620" s="64" t="str">
        <f>IF('[2]RY3 Model 18_19'!R594=0,"",'[2]RY3 Model 18_19'!R594)</f>
        <v/>
      </c>
      <c r="P620" s="64"/>
      <c r="Q620" s="55">
        <f>IF('[2]RY3 Model 18_19'!AD594=0,"",'[2]RY3 Model 18_19'!AD594)</f>
        <v>43191</v>
      </c>
      <c r="R620" s="55">
        <f>IF('[2]RY3 Model 18_19'!AE594=0,"",'[2]RY3 Model 18_19'!AE594)</f>
        <v>43221</v>
      </c>
      <c r="S620" s="55" t="str">
        <f>IF('[2]RY3 Model 18_19'!AF594=0,"",'[2]RY3 Model 18_19'!AF594)</f>
        <v/>
      </c>
      <c r="T620" s="60">
        <f>IF('[2]RY3 Model 18_19'!AI594=0,"",365*'[2]RY3 Model 18_19'!AI594)</f>
        <v>30</v>
      </c>
      <c r="U620" s="60">
        <f>IF('[2]RY3 Model 18_19'!AJ594=0,"",365*'[2]RY3 Model 18_19'!AJ594)</f>
        <v>335</v>
      </c>
      <c r="V620" s="60" t="str">
        <f>IF('[2]RY3 Model 18_19'!AK594=0,"",365*'[2]RY3 Model 18_19'!AK594)</f>
        <v/>
      </c>
      <c r="W620" s="65">
        <f t="shared" si="28"/>
        <v>0</v>
      </c>
      <c r="X620" s="65" t="str">
        <f t="shared" si="29"/>
        <v>Yes</v>
      </c>
      <c r="Y620" s="66">
        <f>IF('[2]RY3 Model 18_19'!W594=0,"",'[2]RY3 Model 18_19'!W594)</f>
        <v>16.29</v>
      </c>
      <c r="Z620" s="66">
        <f>IF('[2]RY3 Model 18_19'!X594=0,"",'[2]RY3 Model 18_19'!X594)</f>
        <v>16.29</v>
      </c>
      <c r="AA620" s="67">
        <f t="shared" si="30"/>
        <v>0</v>
      </c>
      <c r="AB620" s="68"/>
      <c r="AC620" s="69"/>
      <c r="AD620" s="2"/>
      <c r="AE620" s="2"/>
      <c r="AF620" s="2"/>
      <c r="AG620" s="2"/>
    </row>
    <row r="621" spans="1:33" x14ac:dyDescent="0.2">
      <c r="A621" s="3"/>
      <c r="B621" s="3" t="str">
        <f>IF('[2]RY3 Model 18_19'!D595=C621,"",1)</f>
        <v/>
      </c>
      <c r="C621" s="58"/>
      <c r="D621" s="59"/>
      <c r="E621" s="59"/>
      <c r="F621" s="60"/>
      <c r="G621" s="61"/>
      <c r="H621" s="61"/>
      <c r="I621" s="60"/>
      <c r="J621" s="75"/>
      <c r="K621" s="75"/>
      <c r="L621" s="64" t="str">
        <f>IF('[2]RY3 Model 18_19'!O595=0,"",'[2]RY3 Model 18_19'!O595)</f>
        <v/>
      </c>
      <c r="M621" s="64" t="str">
        <f>IF('[2]RY3 Model 18_19'!P595=0,"",'[2]RY3 Model 18_19'!P595)</f>
        <v/>
      </c>
      <c r="N621" s="64" t="str">
        <f>IF('[2]RY3 Model 18_19'!Q595=0,"",'[2]RY3 Model 18_19'!Q595)</f>
        <v/>
      </c>
      <c r="O621" s="64" t="str">
        <f>IF('[2]RY3 Model 18_19'!R595=0,"",'[2]RY3 Model 18_19'!R595)</f>
        <v/>
      </c>
      <c r="P621" s="64"/>
      <c r="Q621" s="55" t="str">
        <f>IF('[2]RY3 Model 18_19'!AD595=0,"",'[2]RY3 Model 18_19'!AD595)</f>
        <v/>
      </c>
      <c r="R621" s="55" t="str">
        <f>IF('[2]RY3 Model 18_19'!AE595=0,"",'[2]RY3 Model 18_19'!AE595)</f>
        <v/>
      </c>
      <c r="S621" s="55" t="str">
        <f>IF('[2]RY3 Model 18_19'!AF595=0,"",'[2]RY3 Model 18_19'!AF595)</f>
        <v/>
      </c>
      <c r="T621" s="60" t="str">
        <f>IF('[2]RY3 Model 18_19'!AI595=0,"",365*'[2]RY3 Model 18_19'!AI595)</f>
        <v/>
      </c>
      <c r="U621" s="60" t="str">
        <f>IF('[2]RY3 Model 18_19'!AJ595=0,"",365*'[2]RY3 Model 18_19'!AJ595)</f>
        <v/>
      </c>
      <c r="V621" s="60" t="str">
        <f>IF('[2]RY3 Model 18_19'!AK595=0,"",365*'[2]RY3 Model 18_19'!AK595)</f>
        <v/>
      </c>
      <c r="W621" s="65" t="str">
        <f t="shared" si="28"/>
        <v/>
      </c>
      <c r="X621" s="65" t="str">
        <f t="shared" si="29"/>
        <v/>
      </c>
      <c r="Y621" s="66" t="str">
        <f>IF('[2]RY3 Model 18_19'!W595=0,"",'[2]RY3 Model 18_19'!W595)</f>
        <v/>
      </c>
      <c r="Z621" s="66" t="str">
        <f>IF('[2]RY3 Model 18_19'!X595=0,"",'[2]RY3 Model 18_19'!X595)</f>
        <v/>
      </c>
      <c r="AA621" s="67" t="str">
        <f t="shared" si="30"/>
        <v/>
      </c>
      <c r="AB621" s="68"/>
      <c r="AC621" s="69"/>
      <c r="AD621" s="2"/>
      <c r="AE621" s="2"/>
      <c r="AF621" s="2"/>
      <c r="AG621" s="2"/>
    </row>
    <row r="622" spans="1:33" x14ac:dyDescent="0.2">
      <c r="A622" s="3"/>
      <c r="B622" s="3" t="str">
        <f>IF('[2]RY3 Model 18_19'!D596=C622,"",1)</f>
        <v/>
      </c>
      <c r="C622" s="48" t="s">
        <v>230</v>
      </c>
      <c r="D622" s="59"/>
      <c r="E622" s="59"/>
      <c r="F622" s="60"/>
      <c r="G622" s="61"/>
      <c r="H622" s="61"/>
      <c r="I622" s="60"/>
      <c r="J622" s="75"/>
      <c r="K622" s="75"/>
      <c r="L622" s="64" t="str">
        <f>IF('[2]RY3 Model 18_19'!O596=0,"",'[2]RY3 Model 18_19'!O596)</f>
        <v/>
      </c>
      <c r="M622" s="64" t="str">
        <f>IF('[2]RY3 Model 18_19'!P596=0,"",'[2]RY3 Model 18_19'!P596)</f>
        <v/>
      </c>
      <c r="N622" s="64" t="str">
        <f>IF('[2]RY3 Model 18_19'!Q596=0,"",'[2]RY3 Model 18_19'!Q596)</f>
        <v/>
      </c>
      <c r="O622" s="64" t="str">
        <f>IF('[2]RY3 Model 18_19'!R596=0,"",'[2]RY3 Model 18_19'!R596)</f>
        <v/>
      </c>
      <c r="P622" s="64"/>
      <c r="Q622" s="55" t="str">
        <f>IF('[2]RY3 Model 18_19'!AD596=0,"",'[2]RY3 Model 18_19'!AD596)</f>
        <v/>
      </c>
      <c r="R622" s="55" t="str">
        <f>IF('[2]RY3 Model 18_19'!AE596=0,"",'[2]RY3 Model 18_19'!AE596)</f>
        <v/>
      </c>
      <c r="S622" s="55" t="str">
        <f>IF('[2]RY3 Model 18_19'!AF596=0,"",'[2]RY3 Model 18_19'!AF596)</f>
        <v/>
      </c>
      <c r="T622" s="60" t="str">
        <f>IF('[2]RY3 Model 18_19'!AI596=0,"",365*'[2]RY3 Model 18_19'!AI596)</f>
        <v/>
      </c>
      <c r="U622" s="60" t="str">
        <f>IF('[2]RY3 Model 18_19'!AJ596=0,"",365*'[2]RY3 Model 18_19'!AJ596)</f>
        <v/>
      </c>
      <c r="V622" s="60" t="str">
        <f>IF('[2]RY3 Model 18_19'!AK596=0,"",365*'[2]RY3 Model 18_19'!AK596)</f>
        <v/>
      </c>
      <c r="W622" s="65" t="str">
        <f t="shared" si="28"/>
        <v/>
      </c>
      <c r="X622" s="65" t="str">
        <f t="shared" si="29"/>
        <v/>
      </c>
      <c r="Y622" s="66" t="str">
        <f>IF('[2]RY3 Model 18_19'!W596=0,"",'[2]RY3 Model 18_19'!W596)</f>
        <v/>
      </c>
      <c r="Z622" s="66" t="str">
        <f>IF('[2]RY3 Model 18_19'!X596=0,"",'[2]RY3 Model 18_19'!X596)</f>
        <v/>
      </c>
      <c r="AA622" s="67" t="str">
        <f t="shared" si="30"/>
        <v/>
      </c>
      <c r="AB622" s="68"/>
      <c r="AC622" s="69"/>
      <c r="AD622" s="2"/>
      <c r="AE622" s="2"/>
      <c r="AF622" s="2"/>
      <c r="AG622" s="2"/>
    </row>
    <row r="623" spans="1:33" x14ac:dyDescent="0.2">
      <c r="A623" s="3"/>
      <c r="B623" s="3" t="str">
        <f>IF('[2]RY3 Model 18_19'!D597=C623,"",1)</f>
        <v/>
      </c>
      <c r="C623" s="58" t="s">
        <v>231</v>
      </c>
      <c r="D623" s="59"/>
      <c r="E623" s="59" t="s">
        <v>57</v>
      </c>
      <c r="F623" s="60" t="s">
        <v>57</v>
      </c>
      <c r="G623" s="61"/>
      <c r="H623" s="61"/>
      <c r="I623" s="60" t="s">
        <v>21</v>
      </c>
      <c r="J623" s="75">
        <v>0</v>
      </c>
      <c r="K623" s="75"/>
      <c r="L623" s="64">
        <f>IF('[2]RY3 Model 18_19'!O597=0,"",'[2]RY3 Model 18_19'!O597)</f>
        <v>911.18</v>
      </c>
      <c r="M623" s="64">
        <f>IF('[2]RY3 Model 18_19'!P597=0,"",'[2]RY3 Model 18_19'!P597)</f>
        <v>911.18</v>
      </c>
      <c r="N623" s="64">
        <f>IF('[2]RY3 Model 18_19'!Q597=0,"",'[2]RY3 Model 18_19'!Q597)</f>
        <v>911.18</v>
      </c>
      <c r="O623" s="64" t="str">
        <f>IF('[2]RY3 Model 18_19'!R597=0,"",'[2]RY3 Model 18_19'!R597)</f>
        <v/>
      </c>
      <c r="P623" s="64"/>
      <c r="Q623" s="55">
        <f>IF('[2]RY3 Model 18_19'!AD597=0,"",'[2]RY3 Model 18_19'!AD597)</f>
        <v>43191</v>
      </c>
      <c r="R623" s="55">
        <f>IF('[2]RY3 Model 18_19'!AE597=0,"",'[2]RY3 Model 18_19'!AE597)</f>
        <v>43221</v>
      </c>
      <c r="S623" s="55" t="str">
        <f>IF('[2]RY3 Model 18_19'!AF597=0,"",'[2]RY3 Model 18_19'!AF597)</f>
        <v/>
      </c>
      <c r="T623" s="60">
        <f>IF('[2]RY3 Model 18_19'!AI597=0,"",365*'[2]RY3 Model 18_19'!AI597)</f>
        <v>30</v>
      </c>
      <c r="U623" s="60">
        <f>IF('[2]RY3 Model 18_19'!AJ597=0,"",365*'[2]RY3 Model 18_19'!AJ597)</f>
        <v>335</v>
      </c>
      <c r="V623" s="60" t="str">
        <f>IF('[2]RY3 Model 18_19'!AK597=0,"",365*'[2]RY3 Model 18_19'!AK597)</f>
        <v/>
      </c>
      <c r="W623" s="65">
        <f t="shared" si="28"/>
        <v>0</v>
      </c>
      <c r="X623" s="65" t="str">
        <f t="shared" si="29"/>
        <v>Yes</v>
      </c>
      <c r="Y623" s="66">
        <f>IF('[2]RY3 Model 18_19'!W597=0,"",'[2]RY3 Model 18_19'!W597)</f>
        <v>911.18</v>
      </c>
      <c r="Z623" s="66">
        <f>IF('[2]RY3 Model 18_19'!X597=0,"",'[2]RY3 Model 18_19'!X597)</f>
        <v>911.18</v>
      </c>
      <c r="AA623" s="67">
        <f t="shared" si="30"/>
        <v>0</v>
      </c>
      <c r="AB623" s="68"/>
      <c r="AC623" s="69"/>
      <c r="AD623" s="2"/>
      <c r="AE623" s="2"/>
      <c r="AF623" s="2"/>
      <c r="AG623" s="2"/>
    </row>
    <row r="624" spans="1:33" x14ac:dyDescent="0.2">
      <c r="A624" s="3"/>
      <c r="B624" s="3" t="str">
        <f>IF('[2]RY3 Model 18_19'!D598=C624,"",1)</f>
        <v/>
      </c>
      <c r="C624" s="58" t="s">
        <v>232</v>
      </c>
      <c r="D624" s="59"/>
      <c r="E624" s="59" t="s">
        <v>57</v>
      </c>
      <c r="F624" s="60" t="s">
        <v>57</v>
      </c>
      <c r="G624" s="61"/>
      <c r="H624" s="61"/>
      <c r="I624" s="60" t="s">
        <v>21</v>
      </c>
      <c r="J624" s="75">
        <v>0</v>
      </c>
      <c r="K624" s="75"/>
      <c r="L624" s="64">
        <f>IF('[2]RY3 Model 18_19'!O598=0,"",'[2]RY3 Model 18_19'!O598)</f>
        <v>898.73</v>
      </c>
      <c r="M624" s="64">
        <f>IF('[2]RY3 Model 18_19'!P598=0,"",'[2]RY3 Model 18_19'!P598)</f>
        <v>898.73</v>
      </c>
      <c r="N624" s="64">
        <f>IF('[2]RY3 Model 18_19'!Q598=0,"",'[2]RY3 Model 18_19'!Q598)</f>
        <v>898.73</v>
      </c>
      <c r="O624" s="64" t="str">
        <f>IF('[2]RY3 Model 18_19'!R598=0,"",'[2]RY3 Model 18_19'!R598)</f>
        <v/>
      </c>
      <c r="P624" s="64"/>
      <c r="Q624" s="55">
        <f>IF('[2]RY3 Model 18_19'!AD598=0,"",'[2]RY3 Model 18_19'!AD598)</f>
        <v>43191</v>
      </c>
      <c r="R624" s="55">
        <f>IF('[2]RY3 Model 18_19'!AE598=0,"",'[2]RY3 Model 18_19'!AE598)</f>
        <v>43221</v>
      </c>
      <c r="S624" s="55" t="str">
        <f>IF('[2]RY3 Model 18_19'!AF598=0,"",'[2]RY3 Model 18_19'!AF598)</f>
        <v/>
      </c>
      <c r="T624" s="60">
        <f>IF('[2]RY3 Model 18_19'!AI598=0,"",365*'[2]RY3 Model 18_19'!AI598)</f>
        <v>30</v>
      </c>
      <c r="U624" s="60">
        <f>IF('[2]RY3 Model 18_19'!AJ598=0,"",365*'[2]RY3 Model 18_19'!AJ598)</f>
        <v>335</v>
      </c>
      <c r="V624" s="60" t="str">
        <f>IF('[2]RY3 Model 18_19'!AK598=0,"",365*'[2]RY3 Model 18_19'!AK598)</f>
        <v/>
      </c>
      <c r="W624" s="65">
        <f t="shared" si="28"/>
        <v>0</v>
      </c>
      <c r="X624" s="65" t="str">
        <f t="shared" si="29"/>
        <v>Yes</v>
      </c>
      <c r="Y624" s="66">
        <f>IF('[2]RY3 Model 18_19'!W598=0,"",'[2]RY3 Model 18_19'!W598)</f>
        <v>898.73</v>
      </c>
      <c r="Z624" s="66">
        <f>IF('[2]RY3 Model 18_19'!X598=0,"",'[2]RY3 Model 18_19'!X598)</f>
        <v>898.73</v>
      </c>
      <c r="AA624" s="67">
        <f t="shared" si="30"/>
        <v>0</v>
      </c>
      <c r="AB624" s="68"/>
      <c r="AC624" s="69"/>
      <c r="AD624" s="2"/>
      <c r="AE624" s="2"/>
      <c r="AF624" s="2"/>
      <c r="AG624" s="2"/>
    </row>
    <row r="625" spans="1:33" x14ac:dyDescent="0.2">
      <c r="A625" s="3"/>
      <c r="B625" s="3" t="str">
        <f>IF('[2]RY3 Model 18_19'!D599=C625,"",1)</f>
        <v/>
      </c>
      <c r="C625" s="58" t="s">
        <v>233</v>
      </c>
      <c r="D625" s="59"/>
      <c r="E625" s="59" t="s">
        <v>57</v>
      </c>
      <c r="F625" s="60" t="s">
        <v>57</v>
      </c>
      <c r="G625" s="61"/>
      <c r="H625" s="61"/>
      <c r="I625" s="60" t="s">
        <v>21</v>
      </c>
      <c r="J625" s="75">
        <v>0</v>
      </c>
      <c r="K625" s="75"/>
      <c r="L625" s="64">
        <f>IF('[2]RY3 Model 18_19'!O599=0,"",'[2]RY3 Model 18_19'!O599)</f>
        <v>922.66</v>
      </c>
      <c r="M625" s="64">
        <f>IF('[2]RY3 Model 18_19'!P599=0,"",'[2]RY3 Model 18_19'!P599)</f>
        <v>922.66</v>
      </c>
      <c r="N625" s="64">
        <f>IF('[2]RY3 Model 18_19'!Q599=0,"",'[2]RY3 Model 18_19'!Q599)</f>
        <v>922.66</v>
      </c>
      <c r="O625" s="64" t="str">
        <f>IF('[2]RY3 Model 18_19'!R599=0,"",'[2]RY3 Model 18_19'!R599)</f>
        <v/>
      </c>
      <c r="P625" s="64"/>
      <c r="Q625" s="55">
        <f>IF('[2]RY3 Model 18_19'!AD599=0,"",'[2]RY3 Model 18_19'!AD599)</f>
        <v>43191</v>
      </c>
      <c r="R625" s="55">
        <f>IF('[2]RY3 Model 18_19'!AE599=0,"",'[2]RY3 Model 18_19'!AE599)</f>
        <v>43221</v>
      </c>
      <c r="S625" s="55" t="str">
        <f>IF('[2]RY3 Model 18_19'!AF599=0,"",'[2]RY3 Model 18_19'!AF599)</f>
        <v/>
      </c>
      <c r="T625" s="60">
        <f>IF('[2]RY3 Model 18_19'!AI599=0,"",365*'[2]RY3 Model 18_19'!AI599)</f>
        <v>30</v>
      </c>
      <c r="U625" s="60">
        <f>IF('[2]RY3 Model 18_19'!AJ599=0,"",365*'[2]RY3 Model 18_19'!AJ599)</f>
        <v>335</v>
      </c>
      <c r="V625" s="60" t="str">
        <f>IF('[2]RY3 Model 18_19'!AK599=0,"",365*'[2]RY3 Model 18_19'!AK599)</f>
        <v/>
      </c>
      <c r="W625" s="65">
        <f t="shared" si="28"/>
        <v>0</v>
      </c>
      <c r="X625" s="65" t="str">
        <f t="shared" si="29"/>
        <v>Yes</v>
      </c>
      <c r="Y625" s="66">
        <f>IF('[2]RY3 Model 18_19'!W599=0,"",'[2]RY3 Model 18_19'!W599)</f>
        <v>922.66</v>
      </c>
      <c r="Z625" s="66">
        <f>IF('[2]RY3 Model 18_19'!X599=0,"",'[2]RY3 Model 18_19'!X599)</f>
        <v>922.66</v>
      </c>
      <c r="AA625" s="67">
        <f t="shared" si="30"/>
        <v>0</v>
      </c>
      <c r="AB625" s="68"/>
      <c r="AC625" s="69"/>
      <c r="AD625" s="2"/>
      <c r="AE625" s="2"/>
      <c r="AF625" s="2"/>
      <c r="AG625" s="2"/>
    </row>
    <row r="626" spans="1:33" x14ac:dyDescent="0.2">
      <c r="A626" s="3"/>
      <c r="B626" s="3" t="str">
        <f>IF('[2]RY3 Model 18_19'!D600=C626,"",1)</f>
        <v/>
      </c>
      <c r="C626" s="58" t="s">
        <v>234</v>
      </c>
      <c r="D626" s="59"/>
      <c r="E626" s="59" t="s">
        <v>57</v>
      </c>
      <c r="F626" s="60" t="s">
        <v>57</v>
      </c>
      <c r="G626" s="61"/>
      <c r="H626" s="61"/>
      <c r="I626" s="60" t="s">
        <v>21</v>
      </c>
      <c r="J626" s="75">
        <v>0</v>
      </c>
      <c r="K626" s="75"/>
      <c r="L626" s="64">
        <f>IF('[2]RY3 Model 18_19'!O600=0,"",'[2]RY3 Model 18_19'!O600)</f>
        <v>0.91</v>
      </c>
      <c r="M626" s="64">
        <f>IF('[2]RY3 Model 18_19'!P600=0,"",'[2]RY3 Model 18_19'!P600)</f>
        <v>0.91</v>
      </c>
      <c r="N626" s="64">
        <f>IF('[2]RY3 Model 18_19'!Q600=0,"",'[2]RY3 Model 18_19'!Q600)</f>
        <v>0.91</v>
      </c>
      <c r="O626" s="64" t="str">
        <f>IF('[2]RY3 Model 18_19'!R600=0,"",'[2]RY3 Model 18_19'!R600)</f>
        <v/>
      </c>
      <c r="P626" s="64"/>
      <c r="Q626" s="55">
        <f>IF('[2]RY3 Model 18_19'!AD600=0,"",'[2]RY3 Model 18_19'!AD600)</f>
        <v>43191</v>
      </c>
      <c r="R626" s="55">
        <f>IF('[2]RY3 Model 18_19'!AE600=0,"",'[2]RY3 Model 18_19'!AE600)</f>
        <v>43221</v>
      </c>
      <c r="S626" s="55" t="str">
        <f>IF('[2]RY3 Model 18_19'!AF600=0,"",'[2]RY3 Model 18_19'!AF600)</f>
        <v/>
      </c>
      <c r="T626" s="60">
        <f>IF('[2]RY3 Model 18_19'!AI600=0,"",365*'[2]RY3 Model 18_19'!AI600)</f>
        <v>30</v>
      </c>
      <c r="U626" s="60">
        <f>IF('[2]RY3 Model 18_19'!AJ600=0,"",365*'[2]RY3 Model 18_19'!AJ600)</f>
        <v>335</v>
      </c>
      <c r="V626" s="60" t="str">
        <f>IF('[2]RY3 Model 18_19'!AK600=0,"",365*'[2]RY3 Model 18_19'!AK600)</f>
        <v/>
      </c>
      <c r="W626" s="65">
        <f t="shared" si="28"/>
        <v>0</v>
      </c>
      <c r="X626" s="65" t="str">
        <f t="shared" si="29"/>
        <v>Yes</v>
      </c>
      <c r="Y626" s="66">
        <f>IF('[2]RY3 Model 18_19'!W600=0,"",'[2]RY3 Model 18_19'!W600)</f>
        <v>0.91</v>
      </c>
      <c r="Z626" s="66">
        <f>IF('[2]RY3 Model 18_19'!X600=0,"",'[2]RY3 Model 18_19'!X600)</f>
        <v>0.91</v>
      </c>
      <c r="AA626" s="67">
        <f t="shared" si="30"/>
        <v>0</v>
      </c>
      <c r="AB626" s="68"/>
      <c r="AC626" s="69"/>
      <c r="AD626" s="2"/>
      <c r="AE626" s="2"/>
      <c r="AF626" s="2"/>
      <c r="AG626" s="2"/>
    </row>
    <row r="627" spans="1:33" x14ac:dyDescent="0.2">
      <c r="A627" s="3"/>
      <c r="B627" s="3" t="str">
        <f>IF('[2]RY3 Model 18_19'!D601=C627,"",1)</f>
        <v/>
      </c>
      <c r="C627" s="58" t="s">
        <v>235</v>
      </c>
      <c r="D627" s="59"/>
      <c r="E627" s="59" t="s">
        <v>57</v>
      </c>
      <c r="F627" s="60" t="s">
        <v>57</v>
      </c>
      <c r="G627" s="61"/>
      <c r="H627" s="61"/>
      <c r="I627" s="60" t="s">
        <v>21</v>
      </c>
      <c r="J627" s="75">
        <v>0</v>
      </c>
      <c r="K627" s="75"/>
      <c r="L627" s="64">
        <f>IF('[2]RY3 Model 18_19'!O601=0,"",'[2]RY3 Model 18_19'!O601)</f>
        <v>2.67</v>
      </c>
      <c r="M627" s="64">
        <f>IF('[2]RY3 Model 18_19'!P601=0,"",'[2]RY3 Model 18_19'!P601)</f>
        <v>2.67</v>
      </c>
      <c r="N627" s="64">
        <f>IF('[2]RY3 Model 18_19'!Q601=0,"",'[2]RY3 Model 18_19'!Q601)</f>
        <v>2.67</v>
      </c>
      <c r="O627" s="64" t="str">
        <f>IF('[2]RY3 Model 18_19'!R601=0,"",'[2]RY3 Model 18_19'!R601)</f>
        <v/>
      </c>
      <c r="P627" s="64"/>
      <c r="Q627" s="55">
        <f>IF('[2]RY3 Model 18_19'!AD601=0,"",'[2]RY3 Model 18_19'!AD601)</f>
        <v>43191</v>
      </c>
      <c r="R627" s="55">
        <f>IF('[2]RY3 Model 18_19'!AE601=0,"",'[2]RY3 Model 18_19'!AE601)</f>
        <v>43221</v>
      </c>
      <c r="S627" s="55" t="str">
        <f>IF('[2]RY3 Model 18_19'!AF601=0,"",'[2]RY3 Model 18_19'!AF601)</f>
        <v/>
      </c>
      <c r="T627" s="60">
        <f>IF('[2]RY3 Model 18_19'!AI601=0,"",365*'[2]RY3 Model 18_19'!AI601)</f>
        <v>30</v>
      </c>
      <c r="U627" s="60">
        <f>IF('[2]RY3 Model 18_19'!AJ601=0,"",365*'[2]RY3 Model 18_19'!AJ601)</f>
        <v>335</v>
      </c>
      <c r="V627" s="60" t="str">
        <f>IF('[2]RY3 Model 18_19'!AK601=0,"",365*'[2]RY3 Model 18_19'!AK601)</f>
        <v/>
      </c>
      <c r="W627" s="65">
        <f t="shared" si="28"/>
        <v>0</v>
      </c>
      <c r="X627" s="65" t="str">
        <f t="shared" si="29"/>
        <v>Yes</v>
      </c>
      <c r="Y627" s="66">
        <f>IF('[2]RY3 Model 18_19'!W601=0,"",'[2]RY3 Model 18_19'!W601)</f>
        <v>2.67</v>
      </c>
      <c r="Z627" s="66">
        <f>IF('[2]RY3 Model 18_19'!X601=0,"",'[2]RY3 Model 18_19'!X601)</f>
        <v>2.67</v>
      </c>
      <c r="AA627" s="67">
        <f t="shared" si="30"/>
        <v>0</v>
      </c>
      <c r="AB627" s="68"/>
      <c r="AC627" s="69"/>
      <c r="AD627" s="2"/>
      <c r="AE627" s="2"/>
      <c r="AF627" s="2"/>
      <c r="AG627" s="2"/>
    </row>
    <row r="628" spans="1:33" x14ac:dyDescent="0.2">
      <c r="A628" s="3"/>
      <c r="B628" s="3" t="str">
        <f>IF('[2]RY3 Model 18_19'!D602=C628,"",1)</f>
        <v/>
      </c>
      <c r="C628" s="58" t="s">
        <v>204</v>
      </c>
      <c r="D628" s="59"/>
      <c r="E628" s="59" t="s">
        <v>57</v>
      </c>
      <c r="F628" s="60" t="s">
        <v>57</v>
      </c>
      <c r="G628" s="61"/>
      <c r="H628" s="61"/>
      <c r="I628" s="60" t="s">
        <v>21</v>
      </c>
      <c r="J628" s="75">
        <v>0</v>
      </c>
      <c r="K628" s="75"/>
      <c r="L628" s="64">
        <f>IF('[2]RY3 Model 18_19'!O602=0,"",'[2]RY3 Model 18_19'!O602)</f>
        <v>8.4499999999999993</v>
      </c>
      <c r="M628" s="64">
        <f>IF('[2]RY3 Model 18_19'!P602=0,"",'[2]RY3 Model 18_19'!P602)</f>
        <v>8.4499999999999993</v>
      </c>
      <c r="N628" s="64">
        <f>IF('[2]RY3 Model 18_19'!Q602=0,"",'[2]RY3 Model 18_19'!Q602)</f>
        <v>8.4499999999999993</v>
      </c>
      <c r="O628" s="64" t="str">
        <f>IF('[2]RY3 Model 18_19'!R602=0,"",'[2]RY3 Model 18_19'!R602)</f>
        <v/>
      </c>
      <c r="P628" s="64"/>
      <c r="Q628" s="55">
        <f>IF('[2]RY3 Model 18_19'!AD602=0,"",'[2]RY3 Model 18_19'!AD602)</f>
        <v>43191</v>
      </c>
      <c r="R628" s="55">
        <f>IF('[2]RY3 Model 18_19'!AE602=0,"",'[2]RY3 Model 18_19'!AE602)</f>
        <v>43221</v>
      </c>
      <c r="S628" s="55" t="str">
        <f>IF('[2]RY3 Model 18_19'!AF602=0,"",'[2]RY3 Model 18_19'!AF602)</f>
        <v/>
      </c>
      <c r="T628" s="60">
        <f>IF('[2]RY3 Model 18_19'!AI602=0,"",365*'[2]RY3 Model 18_19'!AI602)</f>
        <v>30</v>
      </c>
      <c r="U628" s="60">
        <f>IF('[2]RY3 Model 18_19'!AJ602=0,"",365*'[2]RY3 Model 18_19'!AJ602)</f>
        <v>335</v>
      </c>
      <c r="V628" s="60" t="str">
        <f>IF('[2]RY3 Model 18_19'!AK602=0,"",365*'[2]RY3 Model 18_19'!AK602)</f>
        <v/>
      </c>
      <c r="W628" s="65">
        <f t="shared" si="28"/>
        <v>0</v>
      </c>
      <c r="X628" s="65" t="str">
        <f t="shared" si="29"/>
        <v>Yes</v>
      </c>
      <c r="Y628" s="66">
        <f>IF('[2]RY3 Model 18_19'!W602=0,"",'[2]RY3 Model 18_19'!W602)</f>
        <v>8.4499999999999993</v>
      </c>
      <c r="Z628" s="66">
        <f>IF('[2]RY3 Model 18_19'!X602=0,"",'[2]RY3 Model 18_19'!X602)</f>
        <v>8.4499999999999993</v>
      </c>
      <c r="AA628" s="67">
        <f t="shared" si="30"/>
        <v>0</v>
      </c>
      <c r="AB628" s="68"/>
      <c r="AC628" s="69"/>
      <c r="AD628" s="2"/>
      <c r="AE628" s="2"/>
      <c r="AF628" s="2"/>
      <c r="AG628" s="2"/>
    </row>
    <row r="629" spans="1:33" x14ac:dyDescent="0.2">
      <c r="A629" s="3"/>
      <c r="B629" s="3" t="str">
        <f>IF('[2]RY3 Model 18_19'!D603=C629,"",1)</f>
        <v/>
      </c>
      <c r="C629" s="58" t="s">
        <v>236</v>
      </c>
      <c r="D629" s="59"/>
      <c r="E629" s="59" t="s">
        <v>57</v>
      </c>
      <c r="F629" s="60" t="s">
        <v>57</v>
      </c>
      <c r="G629" s="61"/>
      <c r="H629" s="61"/>
      <c r="I629" s="60" t="s">
        <v>21</v>
      </c>
      <c r="J629" s="75">
        <v>0</v>
      </c>
      <c r="K629" s="75"/>
      <c r="L629" s="64">
        <f>IF('[2]RY3 Model 18_19'!O603=0,"",'[2]RY3 Model 18_19'!O603)</f>
        <v>61.32</v>
      </c>
      <c r="M629" s="64">
        <f>IF('[2]RY3 Model 18_19'!P603=0,"",'[2]RY3 Model 18_19'!P603)</f>
        <v>61.32</v>
      </c>
      <c r="N629" s="64">
        <f>IF('[2]RY3 Model 18_19'!Q603=0,"",'[2]RY3 Model 18_19'!Q603)</f>
        <v>61.32</v>
      </c>
      <c r="O629" s="64" t="str">
        <f>IF('[2]RY3 Model 18_19'!R603=0,"",'[2]RY3 Model 18_19'!R603)</f>
        <v/>
      </c>
      <c r="P629" s="64"/>
      <c r="Q629" s="55">
        <f>IF('[2]RY3 Model 18_19'!AD603=0,"",'[2]RY3 Model 18_19'!AD603)</f>
        <v>43191</v>
      </c>
      <c r="R629" s="55">
        <f>IF('[2]RY3 Model 18_19'!AE603=0,"",'[2]RY3 Model 18_19'!AE603)</f>
        <v>43221</v>
      </c>
      <c r="S629" s="55" t="str">
        <f>IF('[2]RY3 Model 18_19'!AF603=0,"",'[2]RY3 Model 18_19'!AF603)</f>
        <v/>
      </c>
      <c r="T629" s="60">
        <f>IF('[2]RY3 Model 18_19'!AI603=0,"",365*'[2]RY3 Model 18_19'!AI603)</f>
        <v>30</v>
      </c>
      <c r="U629" s="60">
        <f>IF('[2]RY3 Model 18_19'!AJ603=0,"",365*'[2]RY3 Model 18_19'!AJ603)</f>
        <v>335</v>
      </c>
      <c r="V629" s="60" t="str">
        <f>IF('[2]RY3 Model 18_19'!AK603=0,"",365*'[2]RY3 Model 18_19'!AK603)</f>
        <v/>
      </c>
      <c r="W629" s="65">
        <f t="shared" si="28"/>
        <v>0</v>
      </c>
      <c r="X629" s="65" t="str">
        <f t="shared" si="29"/>
        <v>Yes</v>
      </c>
      <c r="Y629" s="66">
        <f>IF('[2]RY3 Model 18_19'!W603=0,"",'[2]RY3 Model 18_19'!W603)</f>
        <v>61.32</v>
      </c>
      <c r="Z629" s="66">
        <f>IF('[2]RY3 Model 18_19'!X603=0,"",'[2]RY3 Model 18_19'!X603)</f>
        <v>61.32</v>
      </c>
      <c r="AA629" s="67">
        <f t="shared" si="30"/>
        <v>0</v>
      </c>
      <c r="AB629" s="68"/>
      <c r="AC629" s="69"/>
      <c r="AD629" s="2"/>
      <c r="AE629" s="2"/>
      <c r="AF629" s="2"/>
      <c r="AG629" s="2"/>
    </row>
    <row r="630" spans="1:33" x14ac:dyDescent="0.2">
      <c r="A630" s="3"/>
      <c r="B630" s="3" t="str">
        <f>IF('[2]RY3 Model 18_19'!D604=C630,"",1)</f>
        <v/>
      </c>
      <c r="C630" s="58" t="s">
        <v>237</v>
      </c>
      <c r="D630" s="59"/>
      <c r="E630" s="59" t="s">
        <v>57</v>
      </c>
      <c r="F630" s="60" t="s">
        <v>57</v>
      </c>
      <c r="G630" s="61"/>
      <c r="H630" s="61"/>
      <c r="I630" s="60" t="s">
        <v>21</v>
      </c>
      <c r="J630" s="75">
        <v>0</v>
      </c>
      <c r="K630" s="75"/>
      <c r="L630" s="64">
        <f>IF('[2]RY3 Model 18_19'!O604=0,"",'[2]RY3 Model 18_19'!O604)</f>
        <v>163.83000000000001</v>
      </c>
      <c r="M630" s="64">
        <f>IF('[2]RY3 Model 18_19'!P604=0,"",'[2]RY3 Model 18_19'!P604)</f>
        <v>163.83000000000001</v>
      </c>
      <c r="N630" s="64">
        <f>IF('[2]RY3 Model 18_19'!Q604=0,"",'[2]RY3 Model 18_19'!Q604)</f>
        <v>163.83000000000001</v>
      </c>
      <c r="O630" s="64" t="str">
        <f>IF('[2]RY3 Model 18_19'!R604=0,"",'[2]RY3 Model 18_19'!R604)</f>
        <v/>
      </c>
      <c r="P630" s="64"/>
      <c r="Q630" s="55">
        <f>IF('[2]RY3 Model 18_19'!AD604=0,"",'[2]RY3 Model 18_19'!AD604)</f>
        <v>43191</v>
      </c>
      <c r="R630" s="55">
        <f>IF('[2]RY3 Model 18_19'!AE604=0,"",'[2]RY3 Model 18_19'!AE604)</f>
        <v>43221</v>
      </c>
      <c r="S630" s="55" t="str">
        <f>IF('[2]RY3 Model 18_19'!AF604=0,"",'[2]RY3 Model 18_19'!AF604)</f>
        <v/>
      </c>
      <c r="T630" s="60">
        <f>IF('[2]RY3 Model 18_19'!AI604=0,"",365*'[2]RY3 Model 18_19'!AI604)</f>
        <v>30</v>
      </c>
      <c r="U630" s="60">
        <f>IF('[2]RY3 Model 18_19'!AJ604=0,"",365*'[2]RY3 Model 18_19'!AJ604)</f>
        <v>335</v>
      </c>
      <c r="V630" s="60" t="str">
        <f>IF('[2]RY3 Model 18_19'!AK604=0,"",365*'[2]RY3 Model 18_19'!AK604)</f>
        <v/>
      </c>
      <c r="W630" s="65">
        <f t="shared" si="28"/>
        <v>0</v>
      </c>
      <c r="X630" s="65" t="str">
        <f t="shared" si="29"/>
        <v>Yes</v>
      </c>
      <c r="Y630" s="66">
        <f>IF('[2]RY3 Model 18_19'!W604=0,"",'[2]RY3 Model 18_19'!W604)</f>
        <v>163.83000000000001</v>
      </c>
      <c r="Z630" s="66">
        <f>IF('[2]RY3 Model 18_19'!X604=0,"",'[2]RY3 Model 18_19'!X604)</f>
        <v>163.83000000000001</v>
      </c>
      <c r="AA630" s="67">
        <f t="shared" si="30"/>
        <v>0</v>
      </c>
      <c r="AB630" s="68"/>
      <c r="AC630" s="69"/>
      <c r="AD630" s="2"/>
      <c r="AE630" s="2"/>
      <c r="AF630" s="2"/>
      <c r="AG630" s="2"/>
    </row>
    <row r="631" spans="1:33" x14ac:dyDescent="0.2">
      <c r="A631" s="3"/>
      <c r="B631" s="3" t="str">
        <f>IF('[2]RY3 Model 18_19'!D605=C631,"",1)</f>
        <v/>
      </c>
      <c r="C631" s="58" t="s">
        <v>238</v>
      </c>
      <c r="D631" s="59"/>
      <c r="E631" s="59" t="s">
        <v>57</v>
      </c>
      <c r="F631" s="60" t="s">
        <v>57</v>
      </c>
      <c r="G631" s="61"/>
      <c r="H631" s="61"/>
      <c r="I631" s="60" t="s">
        <v>21</v>
      </c>
      <c r="J631" s="75">
        <v>0</v>
      </c>
      <c r="K631" s="75"/>
      <c r="L631" s="64">
        <f>IF('[2]RY3 Model 18_19'!O605=0,"",'[2]RY3 Model 18_19'!O605)</f>
        <v>19.16</v>
      </c>
      <c r="M631" s="64">
        <f>IF('[2]RY3 Model 18_19'!P605=0,"",'[2]RY3 Model 18_19'!P605)</f>
        <v>19.16</v>
      </c>
      <c r="N631" s="64">
        <f>IF('[2]RY3 Model 18_19'!Q605=0,"",'[2]RY3 Model 18_19'!Q605)</f>
        <v>19.16</v>
      </c>
      <c r="O631" s="64" t="str">
        <f>IF('[2]RY3 Model 18_19'!R605=0,"",'[2]RY3 Model 18_19'!R605)</f>
        <v/>
      </c>
      <c r="P631" s="64"/>
      <c r="Q631" s="55">
        <f>IF('[2]RY3 Model 18_19'!AD605=0,"",'[2]RY3 Model 18_19'!AD605)</f>
        <v>43191</v>
      </c>
      <c r="R631" s="55">
        <f>IF('[2]RY3 Model 18_19'!AE605=0,"",'[2]RY3 Model 18_19'!AE605)</f>
        <v>43221</v>
      </c>
      <c r="S631" s="55" t="str">
        <f>IF('[2]RY3 Model 18_19'!AF605=0,"",'[2]RY3 Model 18_19'!AF605)</f>
        <v/>
      </c>
      <c r="T631" s="60">
        <f>IF('[2]RY3 Model 18_19'!AI605=0,"",365*'[2]RY3 Model 18_19'!AI605)</f>
        <v>30</v>
      </c>
      <c r="U631" s="60">
        <f>IF('[2]RY3 Model 18_19'!AJ605=0,"",365*'[2]RY3 Model 18_19'!AJ605)</f>
        <v>335</v>
      </c>
      <c r="V631" s="60" t="str">
        <f>IF('[2]RY3 Model 18_19'!AK605=0,"",365*'[2]RY3 Model 18_19'!AK605)</f>
        <v/>
      </c>
      <c r="W631" s="65">
        <f t="shared" si="28"/>
        <v>0</v>
      </c>
      <c r="X631" s="65" t="str">
        <f t="shared" si="29"/>
        <v>Yes</v>
      </c>
      <c r="Y631" s="66">
        <f>IF('[2]RY3 Model 18_19'!W605=0,"",'[2]RY3 Model 18_19'!W605)</f>
        <v>19.16</v>
      </c>
      <c r="Z631" s="66">
        <f>IF('[2]RY3 Model 18_19'!X605=0,"",'[2]RY3 Model 18_19'!X605)</f>
        <v>19.16</v>
      </c>
      <c r="AA631" s="67">
        <f t="shared" si="30"/>
        <v>0</v>
      </c>
      <c r="AB631" s="68"/>
      <c r="AC631" s="69"/>
      <c r="AD631" s="2"/>
      <c r="AE631" s="2"/>
      <c r="AF631" s="2"/>
      <c r="AG631" s="2"/>
    </row>
    <row r="632" spans="1:33" x14ac:dyDescent="0.2">
      <c r="A632" s="3"/>
      <c r="B632" s="3" t="str">
        <f>IF('[2]RY3 Model 18_19'!D606=C632,"",1)</f>
        <v/>
      </c>
      <c r="C632" s="58" t="s">
        <v>239</v>
      </c>
      <c r="D632" s="59"/>
      <c r="E632" s="59" t="s">
        <v>57</v>
      </c>
      <c r="F632" s="60" t="s">
        <v>57</v>
      </c>
      <c r="G632" s="61"/>
      <c r="H632" s="61"/>
      <c r="I632" s="60" t="s">
        <v>21</v>
      </c>
      <c r="J632" s="75">
        <v>0</v>
      </c>
      <c r="K632" s="75"/>
      <c r="L632" s="64">
        <f>IF('[2]RY3 Model 18_19'!O606=0,"",'[2]RY3 Model 18_19'!O606)</f>
        <v>26.82</v>
      </c>
      <c r="M632" s="64">
        <f>IF('[2]RY3 Model 18_19'!P606=0,"",'[2]RY3 Model 18_19'!P606)</f>
        <v>26.82</v>
      </c>
      <c r="N632" s="64">
        <f>IF('[2]RY3 Model 18_19'!Q606=0,"",'[2]RY3 Model 18_19'!Q606)</f>
        <v>26.82</v>
      </c>
      <c r="O632" s="64" t="str">
        <f>IF('[2]RY3 Model 18_19'!R606=0,"",'[2]RY3 Model 18_19'!R606)</f>
        <v/>
      </c>
      <c r="P632" s="64"/>
      <c r="Q632" s="55">
        <f>IF('[2]RY3 Model 18_19'!AD606=0,"",'[2]RY3 Model 18_19'!AD606)</f>
        <v>43191</v>
      </c>
      <c r="R632" s="55">
        <f>IF('[2]RY3 Model 18_19'!AE606=0,"",'[2]RY3 Model 18_19'!AE606)</f>
        <v>43221</v>
      </c>
      <c r="S632" s="55" t="str">
        <f>IF('[2]RY3 Model 18_19'!AF606=0,"",'[2]RY3 Model 18_19'!AF606)</f>
        <v/>
      </c>
      <c r="T632" s="60">
        <f>IF('[2]RY3 Model 18_19'!AI606=0,"",365*'[2]RY3 Model 18_19'!AI606)</f>
        <v>30</v>
      </c>
      <c r="U632" s="60">
        <f>IF('[2]RY3 Model 18_19'!AJ606=0,"",365*'[2]RY3 Model 18_19'!AJ606)</f>
        <v>335</v>
      </c>
      <c r="V632" s="60" t="str">
        <f>IF('[2]RY3 Model 18_19'!AK606=0,"",365*'[2]RY3 Model 18_19'!AK606)</f>
        <v/>
      </c>
      <c r="W632" s="65">
        <f t="shared" si="28"/>
        <v>0</v>
      </c>
      <c r="X632" s="65" t="str">
        <f t="shared" si="29"/>
        <v>Yes</v>
      </c>
      <c r="Y632" s="66">
        <f>IF('[2]RY3 Model 18_19'!W606=0,"",'[2]RY3 Model 18_19'!W606)</f>
        <v>26.82</v>
      </c>
      <c r="Z632" s="66">
        <f>IF('[2]RY3 Model 18_19'!X606=0,"",'[2]RY3 Model 18_19'!X606)</f>
        <v>26.82</v>
      </c>
      <c r="AA632" s="67">
        <f t="shared" si="30"/>
        <v>0</v>
      </c>
      <c r="AB632" s="68"/>
      <c r="AC632" s="69"/>
      <c r="AD632" s="2"/>
      <c r="AE632" s="2"/>
      <c r="AF632" s="2"/>
      <c r="AG632" s="2"/>
    </row>
    <row r="633" spans="1:33" x14ac:dyDescent="0.2">
      <c r="A633" s="3"/>
      <c r="B633" s="3" t="str">
        <f>IF('[2]RY3 Model 18_19'!D607=C633,"",1)</f>
        <v/>
      </c>
      <c r="C633" s="58" t="s">
        <v>240</v>
      </c>
      <c r="D633" s="59"/>
      <c r="E633" s="59" t="s">
        <v>57</v>
      </c>
      <c r="F633" s="60" t="s">
        <v>57</v>
      </c>
      <c r="G633" s="61"/>
      <c r="H633" s="61"/>
      <c r="I633" s="60" t="s">
        <v>21</v>
      </c>
      <c r="J633" s="75">
        <v>0</v>
      </c>
      <c r="K633" s="75"/>
      <c r="L633" s="64">
        <f>IF('[2]RY3 Model 18_19'!O607=0,"",'[2]RY3 Model 18_19'!O607)</f>
        <v>62.75</v>
      </c>
      <c r="M633" s="64">
        <f>IF('[2]RY3 Model 18_19'!P607=0,"",'[2]RY3 Model 18_19'!P607)</f>
        <v>62.75</v>
      </c>
      <c r="N633" s="64">
        <f>IF('[2]RY3 Model 18_19'!Q607=0,"",'[2]RY3 Model 18_19'!Q607)</f>
        <v>62.75</v>
      </c>
      <c r="O633" s="64" t="str">
        <f>IF('[2]RY3 Model 18_19'!R607=0,"",'[2]RY3 Model 18_19'!R607)</f>
        <v/>
      </c>
      <c r="P633" s="64"/>
      <c r="Q633" s="55">
        <f>IF('[2]RY3 Model 18_19'!AD607=0,"",'[2]RY3 Model 18_19'!AD607)</f>
        <v>43191</v>
      </c>
      <c r="R633" s="55">
        <f>IF('[2]RY3 Model 18_19'!AE607=0,"",'[2]RY3 Model 18_19'!AE607)</f>
        <v>43221</v>
      </c>
      <c r="S633" s="55" t="str">
        <f>IF('[2]RY3 Model 18_19'!AF607=0,"",'[2]RY3 Model 18_19'!AF607)</f>
        <v/>
      </c>
      <c r="T633" s="60">
        <f>IF('[2]RY3 Model 18_19'!AI607=0,"",365*'[2]RY3 Model 18_19'!AI607)</f>
        <v>30</v>
      </c>
      <c r="U633" s="60">
        <f>IF('[2]RY3 Model 18_19'!AJ607=0,"",365*'[2]RY3 Model 18_19'!AJ607)</f>
        <v>335</v>
      </c>
      <c r="V633" s="60" t="str">
        <f>IF('[2]RY3 Model 18_19'!AK607=0,"",365*'[2]RY3 Model 18_19'!AK607)</f>
        <v/>
      </c>
      <c r="W633" s="65">
        <f t="shared" si="28"/>
        <v>0</v>
      </c>
      <c r="X633" s="65" t="str">
        <f t="shared" si="29"/>
        <v>Yes</v>
      </c>
      <c r="Y633" s="66">
        <f>IF('[2]RY3 Model 18_19'!W607=0,"",'[2]RY3 Model 18_19'!W607)</f>
        <v>62.75</v>
      </c>
      <c r="Z633" s="66">
        <f>IF('[2]RY3 Model 18_19'!X607=0,"",'[2]RY3 Model 18_19'!X607)</f>
        <v>62.75</v>
      </c>
      <c r="AA633" s="67">
        <f t="shared" si="30"/>
        <v>0</v>
      </c>
      <c r="AB633" s="68"/>
      <c r="AC633" s="69"/>
      <c r="AD633" s="2"/>
      <c r="AE633" s="2"/>
      <c r="AF633" s="2"/>
      <c r="AG633" s="2"/>
    </row>
    <row r="634" spans="1:33" x14ac:dyDescent="0.2">
      <c r="A634" s="3"/>
      <c r="B634" s="3" t="str">
        <f>IF('[2]RY3 Model 18_19'!D608=C634,"",1)</f>
        <v/>
      </c>
      <c r="C634" s="58" t="s">
        <v>241</v>
      </c>
      <c r="D634" s="59"/>
      <c r="E634" s="59" t="s">
        <v>57</v>
      </c>
      <c r="F634" s="60" t="s">
        <v>57</v>
      </c>
      <c r="G634" s="61"/>
      <c r="H634" s="61"/>
      <c r="I634" s="60" t="s">
        <v>21</v>
      </c>
      <c r="J634" s="75">
        <v>0</v>
      </c>
      <c r="K634" s="75"/>
      <c r="L634" s="64">
        <f>IF('[2]RY3 Model 18_19'!O608=0,"",'[2]RY3 Model 18_19'!O608)</f>
        <v>22.02</v>
      </c>
      <c r="M634" s="64">
        <f>IF('[2]RY3 Model 18_19'!P608=0,"",'[2]RY3 Model 18_19'!P608)</f>
        <v>22.02</v>
      </c>
      <c r="N634" s="64">
        <f>IF('[2]RY3 Model 18_19'!Q608=0,"",'[2]RY3 Model 18_19'!Q608)</f>
        <v>22.02</v>
      </c>
      <c r="O634" s="64" t="str">
        <f>IF('[2]RY3 Model 18_19'!R608=0,"",'[2]RY3 Model 18_19'!R608)</f>
        <v/>
      </c>
      <c r="P634" s="64"/>
      <c r="Q634" s="55">
        <f>IF('[2]RY3 Model 18_19'!AD608=0,"",'[2]RY3 Model 18_19'!AD608)</f>
        <v>43191</v>
      </c>
      <c r="R634" s="55">
        <f>IF('[2]RY3 Model 18_19'!AE608=0,"",'[2]RY3 Model 18_19'!AE608)</f>
        <v>43221</v>
      </c>
      <c r="S634" s="55" t="str">
        <f>IF('[2]RY3 Model 18_19'!AF608=0,"",'[2]RY3 Model 18_19'!AF608)</f>
        <v/>
      </c>
      <c r="T634" s="60">
        <f>IF('[2]RY3 Model 18_19'!AI608=0,"",365*'[2]RY3 Model 18_19'!AI608)</f>
        <v>30</v>
      </c>
      <c r="U634" s="60">
        <f>IF('[2]RY3 Model 18_19'!AJ608=0,"",365*'[2]RY3 Model 18_19'!AJ608)</f>
        <v>335</v>
      </c>
      <c r="V634" s="60" t="str">
        <f>IF('[2]RY3 Model 18_19'!AK608=0,"",365*'[2]RY3 Model 18_19'!AK608)</f>
        <v/>
      </c>
      <c r="W634" s="65">
        <f t="shared" si="28"/>
        <v>0</v>
      </c>
      <c r="X634" s="65" t="str">
        <f t="shared" si="29"/>
        <v>Yes</v>
      </c>
      <c r="Y634" s="66">
        <f>IF('[2]RY3 Model 18_19'!W608=0,"",'[2]RY3 Model 18_19'!W608)</f>
        <v>22.02</v>
      </c>
      <c r="Z634" s="66">
        <f>IF('[2]RY3 Model 18_19'!X608=0,"",'[2]RY3 Model 18_19'!X608)</f>
        <v>22.02</v>
      </c>
      <c r="AA634" s="67">
        <f t="shared" si="30"/>
        <v>0</v>
      </c>
      <c r="AB634" s="68"/>
      <c r="AC634" s="69"/>
      <c r="AD634" s="2"/>
      <c r="AE634" s="2"/>
      <c r="AF634" s="2"/>
      <c r="AG634" s="2"/>
    </row>
    <row r="635" spans="1:33" x14ac:dyDescent="0.2">
      <c r="A635" s="3"/>
      <c r="B635" s="3" t="str">
        <f>IF('[2]RY3 Model 18_19'!D609=C635,"",1)</f>
        <v/>
      </c>
      <c r="C635" s="58"/>
      <c r="D635" s="59"/>
      <c r="E635" s="59"/>
      <c r="F635" s="60"/>
      <c r="G635" s="61"/>
      <c r="H635" s="61"/>
      <c r="I635" s="60"/>
      <c r="J635" s="75"/>
      <c r="K635" s="75"/>
      <c r="L635" s="64" t="str">
        <f>IF('[2]RY3 Model 18_19'!O609=0,"",'[2]RY3 Model 18_19'!O609)</f>
        <v/>
      </c>
      <c r="M635" s="64" t="str">
        <f>IF('[2]RY3 Model 18_19'!P609=0,"",'[2]RY3 Model 18_19'!P609)</f>
        <v/>
      </c>
      <c r="N635" s="64" t="str">
        <f>IF('[2]RY3 Model 18_19'!Q609=0,"",'[2]RY3 Model 18_19'!Q609)</f>
        <v/>
      </c>
      <c r="O635" s="64" t="str">
        <f>IF('[2]RY3 Model 18_19'!R609=0,"",'[2]RY3 Model 18_19'!R609)</f>
        <v/>
      </c>
      <c r="P635" s="64"/>
      <c r="Q635" s="55" t="str">
        <f>IF('[2]RY3 Model 18_19'!AD609=0,"",'[2]RY3 Model 18_19'!AD609)</f>
        <v/>
      </c>
      <c r="R635" s="55" t="str">
        <f>IF('[2]RY3 Model 18_19'!AE609=0,"",'[2]RY3 Model 18_19'!AE609)</f>
        <v/>
      </c>
      <c r="S635" s="55" t="str">
        <f>IF('[2]RY3 Model 18_19'!AF609=0,"",'[2]RY3 Model 18_19'!AF609)</f>
        <v/>
      </c>
      <c r="T635" s="60" t="str">
        <f>IF('[2]RY3 Model 18_19'!AI609=0,"",365*'[2]RY3 Model 18_19'!AI609)</f>
        <v/>
      </c>
      <c r="U635" s="60" t="str">
        <f>IF('[2]RY3 Model 18_19'!AJ609=0,"",365*'[2]RY3 Model 18_19'!AJ609)</f>
        <v/>
      </c>
      <c r="V635" s="60" t="str">
        <f>IF('[2]RY3 Model 18_19'!AK609=0,"",365*'[2]RY3 Model 18_19'!AK609)</f>
        <v/>
      </c>
      <c r="W635" s="65" t="str">
        <f t="shared" si="28"/>
        <v/>
      </c>
      <c r="X635" s="65" t="str">
        <f t="shared" si="29"/>
        <v/>
      </c>
      <c r="Y635" s="66" t="str">
        <f>IF('[2]RY3 Model 18_19'!W609=0,"",'[2]RY3 Model 18_19'!W609)</f>
        <v/>
      </c>
      <c r="Z635" s="66" t="str">
        <f>IF('[2]RY3 Model 18_19'!X609=0,"",'[2]RY3 Model 18_19'!X609)</f>
        <v/>
      </c>
      <c r="AA635" s="67" t="str">
        <f t="shared" si="30"/>
        <v/>
      </c>
      <c r="AB635" s="68"/>
      <c r="AC635" s="69"/>
      <c r="AD635" s="2"/>
      <c r="AE635" s="2"/>
      <c r="AF635" s="2"/>
      <c r="AG635" s="2"/>
    </row>
    <row r="636" spans="1:33" x14ac:dyDescent="0.2">
      <c r="A636" s="3"/>
      <c r="B636" s="3" t="str">
        <f>IF('[2]RY3 Model 18_19'!D610=C636,"",1)</f>
        <v/>
      </c>
      <c r="C636" s="58"/>
      <c r="D636" s="59"/>
      <c r="E636" s="59"/>
      <c r="F636" s="60"/>
      <c r="G636" s="61"/>
      <c r="H636" s="61"/>
      <c r="I636" s="60"/>
      <c r="J636" s="75"/>
      <c r="K636" s="75"/>
      <c r="L636" s="64" t="str">
        <f>IF('[2]RY3 Model 18_19'!O610=0,"",'[2]RY3 Model 18_19'!O610)</f>
        <v/>
      </c>
      <c r="M636" s="64" t="str">
        <f>IF('[2]RY3 Model 18_19'!P610=0,"",'[2]RY3 Model 18_19'!P610)</f>
        <v/>
      </c>
      <c r="N636" s="64" t="str">
        <f>IF('[2]RY3 Model 18_19'!Q610=0,"",'[2]RY3 Model 18_19'!Q610)</f>
        <v/>
      </c>
      <c r="O636" s="64" t="str">
        <f>IF('[2]RY3 Model 18_19'!R610=0,"",'[2]RY3 Model 18_19'!R610)</f>
        <v/>
      </c>
      <c r="P636" s="64"/>
      <c r="Q636" s="55" t="str">
        <f>IF('[2]RY3 Model 18_19'!AD610=0,"",'[2]RY3 Model 18_19'!AD610)</f>
        <v/>
      </c>
      <c r="R636" s="55" t="str">
        <f>IF('[2]RY3 Model 18_19'!AE610=0,"",'[2]RY3 Model 18_19'!AE610)</f>
        <v/>
      </c>
      <c r="S636" s="55" t="str">
        <f>IF('[2]RY3 Model 18_19'!AF610=0,"",'[2]RY3 Model 18_19'!AF610)</f>
        <v/>
      </c>
      <c r="T636" s="60" t="str">
        <f>IF('[2]RY3 Model 18_19'!AI610=0,"",365*'[2]RY3 Model 18_19'!AI610)</f>
        <v/>
      </c>
      <c r="U636" s="60" t="str">
        <f>IF('[2]RY3 Model 18_19'!AJ610=0,"",365*'[2]RY3 Model 18_19'!AJ610)</f>
        <v/>
      </c>
      <c r="V636" s="60" t="str">
        <f>IF('[2]RY3 Model 18_19'!AK610=0,"",365*'[2]RY3 Model 18_19'!AK610)</f>
        <v/>
      </c>
      <c r="W636" s="65" t="str">
        <f t="shared" si="28"/>
        <v/>
      </c>
      <c r="X636" s="65" t="str">
        <f t="shared" si="29"/>
        <v/>
      </c>
      <c r="Y636" s="66" t="str">
        <f>IF('[2]RY3 Model 18_19'!W610=0,"",'[2]RY3 Model 18_19'!W610)</f>
        <v/>
      </c>
      <c r="Z636" s="66" t="str">
        <f>IF('[2]RY3 Model 18_19'!X610=0,"",'[2]RY3 Model 18_19'!X610)</f>
        <v/>
      </c>
      <c r="AA636" s="67" t="str">
        <f t="shared" si="30"/>
        <v/>
      </c>
      <c r="AB636" s="68"/>
      <c r="AC636" s="69"/>
      <c r="AD636" s="2"/>
      <c r="AE636" s="2"/>
      <c r="AF636" s="2"/>
      <c r="AG636" s="2"/>
    </row>
    <row r="637" spans="1:33" x14ac:dyDescent="0.2">
      <c r="A637" s="3"/>
      <c r="B637" s="3" t="str">
        <f>IF('[2]RY3 Model 18_19'!D611=C637,"",1)</f>
        <v/>
      </c>
      <c r="C637" s="48" t="s">
        <v>242</v>
      </c>
      <c r="D637" s="59"/>
      <c r="E637" s="59"/>
      <c r="F637" s="60"/>
      <c r="G637" s="61"/>
      <c r="H637" s="61"/>
      <c r="I637" s="60"/>
      <c r="J637" s="75"/>
      <c r="K637" s="75"/>
      <c r="L637" s="64" t="str">
        <f>IF('[2]RY3 Model 18_19'!O611=0,"",'[2]RY3 Model 18_19'!O611)</f>
        <v/>
      </c>
      <c r="M637" s="64" t="str">
        <f>IF('[2]RY3 Model 18_19'!P611=0,"",'[2]RY3 Model 18_19'!P611)</f>
        <v/>
      </c>
      <c r="N637" s="64" t="str">
        <f>IF('[2]RY3 Model 18_19'!Q611=0,"",'[2]RY3 Model 18_19'!Q611)</f>
        <v/>
      </c>
      <c r="O637" s="64" t="str">
        <f>IF('[2]RY3 Model 18_19'!R611=0,"",'[2]RY3 Model 18_19'!R611)</f>
        <v/>
      </c>
      <c r="P637" s="64"/>
      <c r="Q637" s="55" t="str">
        <f>IF('[2]RY3 Model 18_19'!AD611=0,"",'[2]RY3 Model 18_19'!AD611)</f>
        <v/>
      </c>
      <c r="R637" s="55" t="str">
        <f>IF('[2]RY3 Model 18_19'!AE611=0,"",'[2]RY3 Model 18_19'!AE611)</f>
        <v/>
      </c>
      <c r="S637" s="55" t="str">
        <f>IF('[2]RY3 Model 18_19'!AF611=0,"",'[2]RY3 Model 18_19'!AF611)</f>
        <v/>
      </c>
      <c r="T637" s="60" t="str">
        <f>IF('[2]RY3 Model 18_19'!AI611=0,"",365*'[2]RY3 Model 18_19'!AI611)</f>
        <v/>
      </c>
      <c r="U637" s="60" t="str">
        <f>IF('[2]RY3 Model 18_19'!AJ611=0,"",365*'[2]RY3 Model 18_19'!AJ611)</f>
        <v/>
      </c>
      <c r="V637" s="60" t="str">
        <f>IF('[2]RY3 Model 18_19'!AK611=0,"",365*'[2]RY3 Model 18_19'!AK611)</f>
        <v/>
      </c>
      <c r="W637" s="65" t="str">
        <f t="shared" si="28"/>
        <v/>
      </c>
      <c r="X637" s="65" t="str">
        <f t="shared" si="29"/>
        <v/>
      </c>
      <c r="Y637" s="66" t="str">
        <f>IF('[2]RY3 Model 18_19'!W611=0,"",'[2]RY3 Model 18_19'!W611)</f>
        <v/>
      </c>
      <c r="Z637" s="66" t="str">
        <f>IF('[2]RY3 Model 18_19'!X611=0,"",'[2]RY3 Model 18_19'!X611)</f>
        <v/>
      </c>
      <c r="AA637" s="67" t="str">
        <f t="shared" si="30"/>
        <v/>
      </c>
      <c r="AB637" s="68"/>
      <c r="AC637" s="69"/>
      <c r="AD637" s="2"/>
      <c r="AE637" s="2"/>
      <c r="AF637" s="2"/>
      <c r="AG637" s="2"/>
    </row>
    <row r="638" spans="1:33" x14ac:dyDescent="0.2">
      <c r="A638" s="3"/>
      <c r="B638" s="3" t="str">
        <f>IF('[2]RY3 Model 18_19'!D612=C638,"",1)</f>
        <v/>
      </c>
      <c r="C638" s="58" t="s">
        <v>200</v>
      </c>
      <c r="D638" s="59"/>
      <c r="E638" s="59" t="s">
        <v>57</v>
      </c>
      <c r="F638" s="60" t="s">
        <v>57</v>
      </c>
      <c r="G638" s="61"/>
      <c r="H638" s="61"/>
      <c r="I638" s="60" t="s">
        <v>21</v>
      </c>
      <c r="J638" s="75">
        <v>0</v>
      </c>
      <c r="K638" s="75"/>
      <c r="L638" s="64">
        <f>IF('[2]RY3 Model 18_19'!O612=0,"",'[2]RY3 Model 18_19'!O612)</f>
        <v>464.76</v>
      </c>
      <c r="M638" s="64">
        <f>IF('[2]RY3 Model 18_19'!P612=0,"",'[2]RY3 Model 18_19'!P612)</f>
        <v>464.76</v>
      </c>
      <c r="N638" s="64">
        <f>IF('[2]RY3 Model 18_19'!Q612=0,"",'[2]RY3 Model 18_19'!Q612)</f>
        <v>464.76</v>
      </c>
      <c r="O638" s="64" t="str">
        <f>IF('[2]RY3 Model 18_19'!R612=0,"",'[2]RY3 Model 18_19'!R612)</f>
        <v/>
      </c>
      <c r="P638" s="64"/>
      <c r="Q638" s="55">
        <f>IF('[2]RY3 Model 18_19'!AD612=0,"",'[2]RY3 Model 18_19'!AD612)</f>
        <v>43191</v>
      </c>
      <c r="R638" s="55">
        <f>IF('[2]RY3 Model 18_19'!AE612=0,"",'[2]RY3 Model 18_19'!AE612)</f>
        <v>43221</v>
      </c>
      <c r="S638" s="55" t="str">
        <f>IF('[2]RY3 Model 18_19'!AF612=0,"",'[2]RY3 Model 18_19'!AF612)</f>
        <v/>
      </c>
      <c r="T638" s="60">
        <f>IF('[2]RY3 Model 18_19'!AI612=0,"",365*'[2]RY3 Model 18_19'!AI612)</f>
        <v>30</v>
      </c>
      <c r="U638" s="60">
        <f>IF('[2]RY3 Model 18_19'!AJ612=0,"",365*'[2]RY3 Model 18_19'!AJ612)</f>
        <v>335</v>
      </c>
      <c r="V638" s="60" t="str">
        <f>IF('[2]RY3 Model 18_19'!AK612=0,"",365*'[2]RY3 Model 18_19'!AK612)</f>
        <v/>
      </c>
      <c r="W638" s="65">
        <f t="shared" si="28"/>
        <v>0</v>
      </c>
      <c r="X638" s="65" t="str">
        <f t="shared" si="29"/>
        <v>Yes</v>
      </c>
      <c r="Y638" s="66">
        <f>IF('[2]RY3 Model 18_19'!W612=0,"",'[2]RY3 Model 18_19'!W612)</f>
        <v>464.76</v>
      </c>
      <c r="Z638" s="66">
        <f>IF('[2]RY3 Model 18_19'!X612=0,"",'[2]RY3 Model 18_19'!X612)</f>
        <v>464.76</v>
      </c>
      <c r="AA638" s="67">
        <f t="shared" si="30"/>
        <v>0</v>
      </c>
      <c r="AB638" s="68"/>
      <c r="AC638" s="69"/>
      <c r="AD638" s="2"/>
      <c r="AE638" s="2"/>
      <c r="AF638" s="2"/>
      <c r="AG638" s="2"/>
    </row>
    <row r="639" spans="1:33" x14ac:dyDescent="0.2">
      <c r="A639" s="3"/>
      <c r="B639" s="3" t="str">
        <f>IF('[2]RY3 Model 18_19'!D613=C639,"",1)</f>
        <v/>
      </c>
      <c r="C639" s="58" t="s">
        <v>243</v>
      </c>
      <c r="D639" s="59"/>
      <c r="E639" s="59" t="s">
        <v>57</v>
      </c>
      <c r="F639" s="60" t="s">
        <v>57</v>
      </c>
      <c r="G639" s="61"/>
      <c r="H639" s="61"/>
      <c r="I639" s="60" t="s">
        <v>21</v>
      </c>
      <c r="J639" s="75">
        <v>0</v>
      </c>
      <c r="K639" s="75"/>
      <c r="L639" s="64">
        <f>IF('[2]RY3 Model 18_19'!O613=0,"",'[2]RY3 Model 18_19'!O613)</f>
        <v>3303.63</v>
      </c>
      <c r="M639" s="64">
        <f>IF('[2]RY3 Model 18_19'!P613=0,"",'[2]RY3 Model 18_19'!P613)</f>
        <v>3303.63</v>
      </c>
      <c r="N639" s="64">
        <f>IF('[2]RY3 Model 18_19'!Q613=0,"",'[2]RY3 Model 18_19'!Q613)</f>
        <v>3303.63</v>
      </c>
      <c r="O639" s="64" t="str">
        <f>IF('[2]RY3 Model 18_19'!R613=0,"",'[2]RY3 Model 18_19'!R613)</f>
        <v/>
      </c>
      <c r="P639" s="64"/>
      <c r="Q639" s="55">
        <f>IF('[2]RY3 Model 18_19'!AD613=0,"",'[2]RY3 Model 18_19'!AD613)</f>
        <v>43191</v>
      </c>
      <c r="R639" s="55">
        <f>IF('[2]RY3 Model 18_19'!AE613=0,"",'[2]RY3 Model 18_19'!AE613)</f>
        <v>43221</v>
      </c>
      <c r="S639" s="55" t="str">
        <f>IF('[2]RY3 Model 18_19'!AF613=0,"",'[2]RY3 Model 18_19'!AF613)</f>
        <v/>
      </c>
      <c r="T639" s="60">
        <f>IF('[2]RY3 Model 18_19'!AI613=0,"",365*'[2]RY3 Model 18_19'!AI613)</f>
        <v>30</v>
      </c>
      <c r="U639" s="60">
        <f>IF('[2]RY3 Model 18_19'!AJ613=0,"",365*'[2]RY3 Model 18_19'!AJ613)</f>
        <v>335</v>
      </c>
      <c r="V639" s="60" t="str">
        <f>IF('[2]RY3 Model 18_19'!AK613=0,"",365*'[2]RY3 Model 18_19'!AK613)</f>
        <v/>
      </c>
      <c r="W639" s="65">
        <f t="shared" si="28"/>
        <v>0</v>
      </c>
      <c r="X639" s="65" t="str">
        <f t="shared" si="29"/>
        <v>Yes</v>
      </c>
      <c r="Y639" s="66">
        <f>IF('[2]RY3 Model 18_19'!W613=0,"",'[2]RY3 Model 18_19'!W613)</f>
        <v>3303.63</v>
      </c>
      <c r="Z639" s="66">
        <f>IF('[2]RY3 Model 18_19'!X613=0,"",'[2]RY3 Model 18_19'!X613)</f>
        <v>3303.63</v>
      </c>
      <c r="AA639" s="67">
        <f t="shared" si="30"/>
        <v>0</v>
      </c>
      <c r="AB639" s="68"/>
      <c r="AC639" s="69"/>
      <c r="AD639" s="2"/>
      <c r="AE639" s="2"/>
      <c r="AF639" s="2"/>
      <c r="AG639" s="2"/>
    </row>
    <row r="640" spans="1:33" x14ac:dyDescent="0.2">
      <c r="A640" s="3"/>
      <c r="B640" s="3" t="str">
        <f>IF('[2]RY3 Model 18_19'!D614=C640,"",1)</f>
        <v/>
      </c>
      <c r="C640" s="58" t="s">
        <v>244</v>
      </c>
      <c r="D640" s="59"/>
      <c r="E640" s="59" t="s">
        <v>57</v>
      </c>
      <c r="F640" s="60" t="s">
        <v>57</v>
      </c>
      <c r="G640" s="61"/>
      <c r="H640" s="61"/>
      <c r="I640" s="60" t="s">
        <v>21</v>
      </c>
      <c r="J640" s="75">
        <v>0</v>
      </c>
      <c r="K640" s="75"/>
      <c r="L640" s="64">
        <f>IF('[2]RY3 Model 18_19'!O614=0,"",'[2]RY3 Model 18_19'!O614)</f>
        <v>3674.42</v>
      </c>
      <c r="M640" s="64">
        <f>IF('[2]RY3 Model 18_19'!P614=0,"",'[2]RY3 Model 18_19'!P614)</f>
        <v>3674.42</v>
      </c>
      <c r="N640" s="64">
        <f>IF('[2]RY3 Model 18_19'!Q614=0,"",'[2]RY3 Model 18_19'!Q614)</f>
        <v>3674.42</v>
      </c>
      <c r="O640" s="64" t="str">
        <f>IF('[2]RY3 Model 18_19'!R614=0,"",'[2]RY3 Model 18_19'!R614)</f>
        <v/>
      </c>
      <c r="P640" s="64"/>
      <c r="Q640" s="55">
        <f>IF('[2]RY3 Model 18_19'!AD614=0,"",'[2]RY3 Model 18_19'!AD614)</f>
        <v>43191</v>
      </c>
      <c r="R640" s="55">
        <f>IF('[2]RY3 Model 18_19'!AE614=0,"",'[2]RY3 Model 18_19'!AE614)</f>
        <v>43221</v>
      </c>
      <c r="S640" s="55" t="str">
        <f>IF('[2]RY3 Model 18_19'!AF614=0,"",'[2]RY3 Model 18_19'!AF614)</f>
        <v/>
      </c>
      <c r="T640" s="60">
        <f>IF('[2]RY3 Model 18_19'!AI614=0,"",365*'[2]RY3 Model 18_19'!AI614)</f>
        <v>30</v>
      </c>
      <c r="U640" s="60">
        <f>IF('[2]RY3 Model 18_19'!AJ614=0,"",365*'[2]RY3 Model 18_19'!AJ614)</f>
        <v>335</v>
      </c>
      <c r="V640" s="60" t="str">
        <f>IF('[2]RY3 Model 18_19'!AK614=0,"",365*'[2]RY3 Model 18_19'!AK614)</f>
        <v/>
      </c>
      <c r="W640" s="65">
        <f t="shared" si="28"/>
        <v>0</v>
      </c>
      <c r="X640" s="65" t="str">
        <f t="shared" si="29"/>
        <v>Yes</v>
      </c>
      <c r="Y640" s="66">
        <f>IF('[2]RY3 Model 18_19'!W614=0,"",'[2]RY3 Model 18_19'!W614)</f>
        <v>3674.42</v>
      </c>
      <c r="Z640" s="66">
        <f>IF('[2]RY3 Model 18_19'!X614=0,"",'[2]RY3 Model 18_19'!X614)</f>
        <v>3674.42</v>
      </c>
      <c r="AA640" s="67">
        <f t="shared" si="30"/>
        <v>0</v>
      </c>
      <c r="AB640" s="68"/>
      <c r="AC640" s="69"/>
      <c r="AD640" s="2"/>
      <c r="AE640" s="2"/>
      <c r="AF640" s="2"/>
      <c r="AG640" s="2"/>
    </row>
    <row r="641" spans="1:33" x14ac:dyDescent="0.2">
      <c r="A641" s="3"/>
      <c r="B641" s="3" t="str">
        <f>IF('[2]RY3 Model 18_19'!D615=C641,"",1)</f>
        <v/>
      </c>
      <c r="C641" s="58" t="s">
        <v>245</v>
      </c>
      <c r="D641" s="59"/>
      <c r="E641" s="59" t="s">
        <v>57</v>
      </c>
      <c r="F641" s="60" t="s">
        <v>57</v>
      </c>
      <c r="G641" s="61"/>
      <c r="H641" s="61"/>
      <c r="I641" s="60" t="s">
        <v>21</v>
      </c>
      <c r="J641" s="75">
        <v>0</v>
      </c>
      <c r="K641" s="75"/>
      <c r="L641" s="64">
        <f>IF('[2]RY3 Model 18_19'!O615=0,"",'[2]RY3 Model 18_19'!O615)</f>
        <v>1101.8599999999999</v>
      </c>
      <c r="M641" s="64">
        <f>IF('[2]RY3 Model 18_19'!P615=0,"",'[2]RY3 Model 18_19'!P615)</f>
        <v>1101.8599999999999</v>
      </c>
      <c r="N641" s="64">
        <f>IF('[2]RY3 Model 18_19'!Q615=0,"",'[2]RY3 Model 18_19'!Q615)</f>
        <v>1101.8599999999999</v>
      </c>
      <c r="O641" s="64" t="str">
        <f>IF('[2]RY3 Model 18_19'!R615=0,"",'[2]RY3 Model 18_19'!R615)</f>
        <v/>
      </c>
      <c r="P641" s="64"/>
      <c r="Q641" s="55">
        <f>IF('[2]RY3 Model 18_19'!AD615=0,"",'[2]RY3 Model 18_19'!AD615)</f>
        <v>43191</v>
      </c>
      <c r="R641" s="55">
        <f>IF('[2]RY3 Model 18_19'!AE615=0,"",'[2]RY3 Model 18_19'!AE615)</f>
        <v>43221</v>
      </c>
      <c r="S641" s="55" t="str">
        <f>IF('[2]RY3 Model 18_19'!AF615=0,"",'[2]RY3 Model 18_19'!AF615)</f>
        <v/>
      </c>
      <c r="T641" s="60">
        <f>IF('[2]RY3 Model 18_19'!AI615=0,"",365*'[2]RY3 Model 18_19'!AI615)</f>
        <v>30</v>
      </c>
      <c r="U641" s="60">
        <f>IF('[2]RY3 Model 18_19'!AJ615=0,"",365*'[2]RY3 Model 18_19'!AJ615)</f>
        <v>335</v>
      </c>
      <c r="V641" s="60" t="str">
        <f>IF('[2]RY3 Model 18_19'!AK615=0,"",365*'[2]RY3 Model 18_19'!AK615)</f>
        <v/>
      </c>
      <c r="W641" s="65">
        <f t="shared" si="28"/>
        <v>0</v>
      </c>
      <c r="X641" s="65" t="str">
        <f t="shared" si="29"/>
        <v>Yes</v>
      </c>
      <c r="Y641" s="66">
        <f>IF('[2]RY3 Model 18_19'!W615=0,"",'[2]RY3 Model 18_19'!W615)</f>
        <v>1101.8599999999999</v>
      </c>
      <c r="Z641" s="66">
        <f>IF('[2]RY3 Model 18_19'!X615=0,"",'[2]RY3 Model 18_19'!X615)</f>
        <v>1101.8599999999999</v>
      </c>
      <c r="AA641" s="67">
        <f t="shared" si="30"/>
        <v>0</v>
      </c>
      <c r="AB641" s="68"/>
      <c r="AC641" s="69"/>
      <c r="AD641" s="2"/>
      <c r="AE641" s="2"/>
      <c r="AF641" s="2"/>
      <c r="AG641" s="2"/>
    </row>
    <row r="642" spans="1:33" x14ac:dyDescent="0.2">
      <c r="A642" s="3"/>
      <c r="B642" s="3" t="str">
        <f>IF('[2]RY3 Model 18_19'!D616=C642,"",1)</f>
        <v/>
      </c>
      <c r="C642" s="58" t="s">
        <v>246</v>
      </c>
      <c r="D642" s="59"/>
      <c r="E642" s="59" t="s">
        <v>57</v>
      </c>
      <c r="F642" s="60" t="s">
        <v>57</v>
      </c>
      <c r="G642" s="61"/>
      <c r="H642" s="61"/>
      <c r="I642" s="60" t="s">
        <v>21</v>
      </c>
      <c r="J642" s="75">
        <v>0</v>
      </c>
      <c r="K642" s="75"/>
      <c r="L642" s="64">
        <f>IF('[2]RY3 Model 18_19'!O616=0,"",'[2]RY3 Model 18_19'!O616)</f>
        <v>1472.63</v>
      </c>
      <c r="M642" s="64">
        <f>IF('[2]RY3 Model 18_19'!P616=0,"",'[2]RY3 Model 18_19'!P616)</f>
        <v>1472.63</v>
      </c>
      <c r="N642" s="64">
        <f>IF('[2]RY3 Model 18_19'!Q616=0,"",'[2]RY3 Model 18_19'!Q616)</f>
        <v>1472.63</v>
      </c>
      <c r="O642" s="64" t="str">
        <f>IF('[2]RY3 Model 18_19'!R616=0,"",'[2]RY3 Model 18_19'!R616)</f>
        <v/>
      </c>
      <c r="P642" s="64"/>
      <c r="Q642" s="55">
        <f>IF('[2]RY3 Model 18_19'!AD616=0,"",'[2]RY3 Model 18_19'!AD616)</f>
        <v>43191</v>
      </c>
      <c r="R642" s="55">
        <f>IF('[2]RY3 Model 18_19'!AE616=0,"",'[2]RY3 Model 18_19'!AE616)</f>
        <v>43221</v>
      </c>
      <c r="S642" s="55" t="str">
        <f>IF('[2]RY3 Model 18_19'!AF616=0,"",'[2]RY3 Model 18_19'!AF616)</f>
        <v/>
      </c>
      <c r="T642" s="60">
        <f>IF('[2]RY3 Model 18_19'!AI616=0,"",365*'[2]RY3 Model 18_19'!AI616)</f>
        <v>30</v>
      </c>
      <c r="U642" s="60">
        <f>IF('[2]RY3 Model 18_19'!AJ616=0,"",365*'[2]RY3 Model 18_19'!AJ616)</f>
        <v>335</v>
      </c>
      <c r="V642" s="60" t="str">
        <f>IF('[2]RY3 Model 18_19'!AK616=0,"",365*'[2]RY3 Model 18_19'!AK616)</f>
        <v/>
      </c>
      <c r="W642" s="65">
        <f t="shared" si="28"/>
        <v>0</v>
      </c>
      <c r="X642" s="65" t="str">
        <f t="shared" si="29"/>
        <v>Yes</v>
      </c>
      <c r="Y642" s="66">
        <f>IF('[2]RY3 Model 18_19'!W616=0,"",'[2]RY3 Model 18_19'!W616)</f>
        <v>1472.63</v>
      </c>
      <c r="Z642" s="66">
        <f>IF('[2]RY3 Model 18_19'!X616=0,"",'[2]RY3 Model 18_19'!X616)</f>
        <v>1472.63</v>
      </c>
      <c r="AA642" s="67">
        <f t="shared" si="30"/>
        <v>0</v>
      </c>
      <c r="AB642" s="68"/>
      <c r="AC642" s="69"/>
      <c r="AD642" s="2"/>
      <c r="AE642" s="2"/>
      <c r="AF642" s="2"/>
      <c r="AG642" s="2"/>
    </row>
    <row r="643" spans="1:33" x14ac:dyDescent="0.2">
      <c r="A643" s="3"/>
      <c r="B643" s="3" t="str">
        <f>IF('[2]RY3 Model 18_19'!D617=C643,"",1)</f>
        <v/>
      </c>
      <c r="C643" s="58" t="s">
        <v>247</v>
      </c>
      <c r="D643" s="59"/>
      <c r="E643" s="59" t="s">
        <v>57</v>
      </c>
      <c r="F643" s="60" t="s">
        <v>57</v>
      </c>
      <c r="G643" s="61"/>
      <c r="H643" s="61"/>
      <c r="I643" s="60" t="s">
        <v>21</v>
      </c>
      <c r="J643" s="75">
        <v>0</v>
      </c>
      <c r="K643" s="75"/>
      <c r="L643" s="64">
        <f>IF('[2]RY3 Model 18_19'!O617=0,"",'[2]RY3 Model 18_19'!O617)</f>
        <v>3381.23</v>
      </c>
      <c r="M643" s="64">
        <f>IF('[2]RY3 Model 18_19'!P617=0,"",'[2]RY3 Model 18_19'!P617)</f>
        <v>3381.23</v>
      </c>
      <c r="N643" s="64">
        <f>IF('[2]RY3 Model 18_19'!Q617=0,"",'[2]RY3 Model 18_19'!Q617)</f>
        <v>3381.23</v>
      </c>
      <c r="O643" s="64" t="str">
        <f>IF('[2]RY3 Model 18_19'!R617=0,"",'[2]RY3 Model 18_19'!R617)</f>
        <v/>
      </c>
      <c r="P643" s="64"/>
      <c r="Q643" s="55">
        <f>IF('[2]RY3 Model 18_19'!AD617=0,"",'[2]RY3 Model 18_19'!AD617)</f>
        <v>43191</v>
      </c>
      <c r="R643" s="55">
        <f>IF('[2]RY3 Model 18_19'!AE617=0,"",'[2]RY3 Model 18_19'!AE617)</f>
        <v>43221</v>
      </c>
      <c r="S643" s="55" t="str">
        <f>IF('[2]RY3 Model 18_19'!AF617=0,"",'[2]RY3 Model 18_19'!AF617)</f>
        <v/>
      </c>
      <c r="T643" s="60">
        <f>IF('[2]RY3 Model 18_19'!AI617=0,"",365*'[2]RY3 Model 18_19'!AI617)</f>
        <v>30</v>
      </c>
      <c r="U643" s="60">
        <f>IF('[2]RY3 Model 18_19'!AJ617=0,"",365*'[2]RY3 Model 18_19'!AJ617)</f>
        <v>335</v>
      </c>
      <c r="V643" s="60" t="str">
        <f>IF('[2]RY3 Model 18_19'!AK617=0,"",365*'[2]RY3 Model 18_19'!AK617)</f>
        <v/>
      </c>
      <c r="W643" s="65">
        <f t="shared" si="28"/>
        <v>0</v>
      </c>
      <c r="X643" s="65" t="str">
        <f t="shared" si="29"/>
        <v>Yes</v>
      </c>
      <c r="Y643" s="66">
        <f>IF('[2]RY3 Model 18_19'!W617=0,"",'[2]RY3 Model 18_19'!W617)</f>
        <v>3381.23</v>
      </c>
      <c r="Z643" s="66">
        <f>IF('[2]RY3 Model 18_19'!X617=0,"",'[2]RY3 Model 18_19'!X617)</f>
        <v>3381.23</v>
      </c>
      <c r="AA643" s="67">
        <f t="shared" si="30"/>
        <v>0</v>
      </c>
      <c r="AB643" s="68"/>
      <c r="AC643" s="69"/>
      <c r="AD643" s="2"/>
      <c r="AE643" s="2"/>
      <c r="AF643" s="2"/>
      <c r="AG643" s="2"/>
    </row>
    <row r="644" spans="1:33" x14ac:dyDescent="0.2">
      <c r="A644" s="3"/>
      <c r="B644" s="3" t="str">
        <f>IF('[2]RY3 Model 18_19'!D618=C644,"",1)</f>
        <v/>
      </c>
      <c r="C644" s="58" t="s">
        <v>248</v>
      </c>
      <c r="D644" s="59"/>
      <c r="E644" s="59" t="s">
        <v>57</v>
      </c>
      <c r="F644" s="60" t="s">
        <v>57</v>
      </c>
      <c r="G644" s="61"/>
      <c r="H644" s="61"/>
      <c r="I644" s="60" t="s">
        <v>21</v>
      </c>
      <c r="J644" s="75">
        <v>0</v>
      </c>
      <c r="K644" s="75"/>
      <c r="L644" s="64">
        <f>IF('[2]RY3 Model 18_19'!O618=0,"",'[2]RY3 Model 18_19'!O618)</f>
        <v>1179.44</v>
      </c>
      <c r="M644" s="64">
        <f>IF('[2]RY3 Model 18_19'!P618=0,"",'[2]RY3 Model 18_19'!P618)</f>
        <v>1179.44</v>
      </c>
      <c r="N644" s="64">
        <f>IF('[2]RY3 Model 18_19'!Q618=0,"",'[2]RY3 Model 18_19'!Q618)</f>
        <v>1179.44</v>
      </c>
      <c r="O644" s="64" t="str">
        <f>IF('[2]RY3 Model 18_19'!R618=0,"",'[2]RY3 Model 18_19'!R618)</f>
        <v/>
      </c>
      <c r="P644" s="64"/>
      <c r="Q644" s="55">
        <f>IF('[2]RY3 Model 18_19'!AD618=0,"",'[2]RY3 Model 18_19'!AD618)</f>
        <v>43191</v>
      </c>
      <c r="R644" s="55">
        <f>IF('[2]RY3 Model 18_19'!AE618=0,"",'[2]RY3 Model 18_19'!AE618)</f>
        <v>43221</v>
      </c>
      <c r="S644" s="55" t="str">
        <f>IF('[2]RY3 Model 18_19'!AF618=0,"",'[2]RY3 Model 18_19'!AF618)</f>
        <v/>
      </c>
      <c r="T644" s="60">
        <f>IF('[2]RY3 Model 18_19'!AI618=0,"",365*'[2]RY3 Model 18_19'!AI618)</f>
        <v>30</v>
      </c>
      <c r="U644" s="60">
        <f>IF('[2]RY3 Model 18_19'!AJ618=0,"",365*'[2]RY3 Model 18_19'!AJ618)</f>
        <v>335</v>
      </c>
      <c r="V644" s="60" t="str">
        <f>IF('[2]RY3 Model 18_19'!AK618=0,"",365*'[2]RY3 Model 18_19'!AK618)</f>
        <v/>
      </c>
      <c r="W644" s="65">
        <f t="shared" si="28"/>
        <v>0</v>
      </c>
      <c r="X644" s="65" t="str">
        <f t="shared" si="29"/>
        <v>Yes</v>
      </c>
      <c r="Y644" s="66">
        <f>IF('[2]RY3 Model 18_19'!W618=0,"",'[2]RY3 Model 18_19'!W618)</f>
        <v>1179.44</v>
      </c>
      <c r="Z644" s="66">
        <f>IF('[2]RY3 Model 18_19'!X618=0,"",'[2]RY3 Model 18_19'!X618)</f>
        <v>1179.44</v>
      </c>
      <c r="AA644" s="67">
        <f t="shared" si="30"/>
        <v>0</v>
      </c>
      <c r="AB644" s="68"/>
      <c r="AC644" s="69"/>
      <c r="AD644" s="2"/>
      <c r="AE644" s="2"/>
      <c r="AF644" s="2"/>
      <c r="AG644" s="2"/>
    </row>
    <row r="645" spans="1:33" x14ac:dyDescent="0.2">
      <c r="A645" s="3"/>
      <c r="B645" s="3" t="str">
        <f>IF('[2]RY3 Model 18_19'!D619=C645,"",1)</f>
        <v/>
      </c>
      <c r="C645" s="58"/>
      <c r="D645" s="59"/>
      <c r="E645" s="59"/>
      <c r="F645" s="60"/>
      <c r="G645" s="61"/>
      <c r="H645" s="61"/>
      <c r="I645" s="60"/>
      <c r="J645" s="75"/>
      <c r="K645" s="75"/>
      <c r="L645" s="64" t="str">
        <f>IF('[2]RY3 Model 18_19'!O619=0,"",'[2]RY3 Model 18_19'!O619)</f>
        <v/>
      </c>
      <c r="M645" s="64" t="str">
        <f>IF('[2]RY3 Model 18_19'!P619=0,"",'[2]RY3 Model 18_19'!P619)</f>
        <v/>
      </c>
      <c r="N645" s="64" t="str">
        <f>IF('[2]RY3 Model 18_19'!Q619=0,"",'[2]RY3 Model 18_19'!Q619)</f>
        <v/>
      </c>
      <c r="O645" s="64" t="str">
        <f>IF('[2]RY3 Model 18_19'!R619=0,"",'[2]RY3 Model 18_19'!R619)</f>
        <v/>
      </c>
      <c r="P645" s="64"/>
      <c r="Q645" s="55" t="str">
        <f>IF('[2]RY3 Model 18_19'!AD619=0,"",'[2]RY3 Model 18_19'!AD619)</f>
        <v/>
      </c>
      <c r="R645" s="55" t="str">
        <f>IF('[2]RY3 Model 18_19'!AE619=0,"",'[2]RY3 Model 18_19'!AE619)</f>
        <v/>
      </c>
      <c r="S645" s="55" t="str">
        <f>IF('[2]RY3 Model 18_19'!AF619=0,"",'[2]RY3 Model 18_19'!AF619)</f>
        <v/>
      </c>
      <c r="T645" s="60" t="str">
        <f>IF('[2]RY3 Model 18_19'!AI619=0,"",365*'[2]RY3 Model 18_19'!AI619)</f>
        <v/>
      </c>
      <c r="U645" s="60" t="str">
        <f>IF('[2]RY3 Model 18_19'!AJ619=0,"",365*'[2]RY3 Model 18_19'!AJ619)</f>
        <v/>
      </c>
      <c r="V645" s="60" t="str">
        <f>IF('[2]RY3 Model 18_19'!AK619=0,"",365*'[2]RY3 Model 18_19'!AK619)</f>
        <v/>
      </c>
      <c r="W645" s="65" t="str">
        <f t="shared" si="28"/>
        <v/>
      </c>
      <c r="X645" s="65" t="str">
        <f t="shared" si="29"/>
        <v/>
      </c>
      <c r="Y645" s="66" t="str">
        <f>IF('[2]RY3 Model 18_19'!W619=0,"",'[2]RY3 Model 18_19'!W619)</f>
        <v/>
      </c>
      <c r="Z645" s="66" t="str">
        <f>IF('[2]RY3 Model 18_19'!X619=0,"",'[2]RY3 Model 18_19'!X619)</f>
        <v/>
      </c>
      <c r="AA645" s="67" t="str">
        <f t="shared" si="30"/>
        <v/>
      </c>
      <c r="AB645" s="68"/>
      <c r="AC645" s="69"/>
      <c r="AD645" s="2"/>
      <c r="AE645" s="2"/>
      <c r="AF645" s="2"/>
      <c r="AG645" s="2"/>
    </row>
    <row r="646" spans="1:33" x14ac:dyDescent="0.2">
      <c r="A646" s="3"/>
      <c r="B646" s="3" t="str">
        <f>IF('[2]RY3 Model 18_19'!D620=C646,"",1)</f>
        <v/>
      </c>
      <c r="C646" s="48" t="s">
        <v>249</v>
      </c>
      <c r="D646" s="59"/>
      <c r="E646" s="59"/>
      <c r="F646" s="60"/>
      <c r="G646" s="61"/>
      <c r="H646" s="61"/>
      <c r="I646" s="60"/>
      <c r="J646" s="75"/>
      <c r="K646" s="75"/>
      <c r="L646" s="64" t="str">
        <f>IF('[2]RY3 Model 18_19'!O620=0,"",'[2]RY3 Model 18_19'!O620)</f>
        <v/>
      </c>
      <c r="M646" s="64" t="str">
        <f>IF('[2]RY3 Model 18_19'!P620=0,"",'[2]RY3 Model 18_19'!P620)</f>
        <v/>
      </c>
      <c r="N646" s="64" t="str">
        <f>IF('[2]RY3 Model 18_19'!Q620=0,"",'[2]RY3 Model 18_19'!Q620)</f>
        <v/>
      </c>
      <c r="O646" s="64" t="str">
        <f>IF('[2]RY3 Model 18_19'!R620=0,"",'[2]RY3 Model 18_19'!R620)</f>
        <v/>
      </c>
      <c r="P646" s="64"/>
      <c r="Q646" s="55" t="str">
        <f>IF('[2]RY3 Model 18_19'!AD620=0,"",'[2]RY3 Model 18_19'!AD620)</f>
        <v/>
      </c>
      <c r="R646" s="55" t="str">
        <f>IF('[2]RY3 Model 18_19'!AE620=0,"",'[2]RY3 Model 18_19'!AE620)</f>
        <v/>
      </c>
      <c r="S646" s="55" t="str">
        <f>IF('[2]RY3 Model 18_19'!AF620=0,"",'[2]RY3 Model 18_19'!AF620)</f>
        <v/>
      </c>
      <c r="T646" s="60" t="str">
        <f>IF('[2]RY3 Model 18_19'!AI620=0,"",365*'[2]RY3 Model 18_19'!AI620)</f>
        <v/>
      </c>
      <c r="U646" s="60" t="str">
        <f>IF('[2]RY3 Model 18_19'!AJ620=0,"",365*'[2]RY3 Model 18_19'!AJ620)</f>
        <v/>
      </c>
      <c r="V646" s="60" t="str">
        <f>IF('[2]RY3 Model 18_19'!AK620=0,"",365*'[2]RY3 Model 18_19'!AK620)</f>
        <v/>
      </c>
      <c r="W646" s="65" t="str">
        <f t="shared" si="28"/>
        <v/>
      </c>
      <c r="X646" s="65" t="str">
        <f t="shared" si="29"/>
        <v/>
      </c>
      <c r="Y646" s="66" t="str">
        <f>IF('[2]RY3 Model 18_19'!W620=0,"",'[2]RY3 Model 18_19'!W620)</f>
        <v/>
      </c>
      <c r="Z646" s="66" t="str">
        <f>IF('[2]RY3 Model 18_19'!X620=0,"",'[2]RY3 Model 18_19'!X620)</f>
        <v/>
      </c>
      <c r="AA646" s="67" t="str">
        <f t="shared" si="30"/>
        <v/>
      </c>
      <c r="AB646" s="68"/>
      <c r="AC646" s="69"/>
      <c r="AD646" s="2"/>
      <c r="AE646" s="2"/>
      <c r="AF646" s="2"/>
      <c r="AG646" s="2"/>
    </row>
    <row r="647" spans="1:33" x14ac:dyDescent="0.2">
      <c r="A647" s="3"/>
      <c r="B647" s="3" t="str">
        <f>IF('[2]RY3 Model 18_19'!D621=C647,"",1)</f>
        <v/>
      </c>
      <c r="C647" s="58" t="s">
        <v>250</v>
      </c>
      <c r="D647" s="59"/>
      <c r="E647" s="59" t="s">
        <v>57</v>
      </c>
      <c r="F647" s="60" t="s">
        <v>57</v>
      </c>
      <c r="G647" s="61"/>
      <c r="H647" s="61"/>
      <c r="I647" s="60" t="s">
        <v>21</v>
      </c>
      <c r="J647" s="75">
        <v>0</v>
      </c>
      <c r="K647" s="75"/>
      <c r="L647" s="64">
        <f>IF('[2]RY3 Model 18_19'!O621=0,"",'[2]RY3 Model 18_19'!O621)</f>
        <v>32536.26</v>
      </c>
      <c r="M647" s="64">
        <f>IF('[2]RY3 Model 18_19'!P621=0,"",'[2]RY3 Model 18_19'!P621)</f>
        <v>32536.26</v>
      </c>
      <c r="N647" s="64">
        <f>IF('[2]RY3 Model 18_19'!Q621=0,"",'[2]RY3 Model 18_19'!Q621)</f>
        <v>32536.26</v>
      </c>
      <c r="O647" s="64" t="str">
        <f>IF('[2]RY3 Model 18_19'!R621=0,"",'[2]RY3 Model 18_19'!R621)</f>
        <v/>
      </c>
      <c r="P647" s="64"/>
      <c r="Q647" s="55">
        <f>IF('[2]RY3 Model 18_19'!AD621=0,"",'[2]RY3 Model 18_19'!AD621)</f>
        <v>43191</v>
      </c>
      <c r="R647" s="55">
        <f>IF('[2]RY3 Model 18_19'!AE621=0,"",'[2]RY3 Model 18_19'!AE621)</f>
        <v>43221</v>
      </c>
      <c r="S647" s="55" t="str">
        <f>IF('[2]RY3 Model 18_19'!AF621=0,"",'[2]RY3 Model 18_19'!AF621)</f>
        <v/>
      </c>
      <c r="T647" s="60">
        <f>IF('[2]RY3 Model 18_19'!AI621=0,"",365*'[2]RY3 Model 18_19'!AI621)</f>
        <v>30</v>
      </c>
      <c r="U647" s="60">
        <f>IF('[2]RY3 Model 18_19'!AJ621=0,"",365*'[2]RY3 Model 18_19'!AJ621)</f>
        <v>335</v>
      </c>
      <c r="V647" s="60" t="str">
        <f>IF('[2]RY3 Model 18_19'!AK621=0,"",365*'[2]RY3 Model 18_19'!AK621)</f>
        <v/>
      </c>
      <c r="W647" s="65">
        <f t="shared" si="28"/>
        <v>0</v>
      </c>
      <c r="X647" s="65" t="str">
        <f t="shared" si="29"/>
        <v>Yes</v>
      </c>
      <c r="Y647" s="66">
        <f>IF('[2]RY3 Model 18_19'!W621=0,"",'[2]RY3 Model 18_19'!W621)</f>
        <v>32536.26</v>
      </c>
      <c r="Z647" s="66">
        <f>IF('[2]RY3 Model 18_19'!X621=0,"",'[2]RY3 Model 18_19'!X621)</f>
        <v>32536.26</v>
      </c>
      <c r="AA647" s="67">
        <f t="shared" si="30"/>
        <v>0</v>
      </c>
      <c r="AB647" s="68"/>
      <c r="AC647" s="69"/>
      <c r="AD647" s="2"/>
      <c r="AE647" s="2"/>
      <c r="AF647" s="2"/>
      <c r="AG647" s="2"/>
    </row>
    <row r="648" spans="1:33" x14ac:dyDescent="0.2">
      <c r="A648" s="3"/>
      <c r="B648" s="3" t="str">
        <f>IF('[2]RY3 Model 18_19'!D622=C648,"",1)</f>
        <v/>
      </c>
      <c r="C648" s="58" t="s">
        <v>251</v>
      </c>
      <c r="D648" s="59"/>
      <c r="E648" s="59" t="s">
        <v>57</v>
      </c>
      <c r="F648" s="60" t="s">
        <v>57</v>
      </c>
      <c r="G648" s="61"/>
      <c r="H648" s="61"/>
      <c r="I648" s="60" t="s">
        <v>21</v>
      </c>
      <c r="J648" s="75">
        <v>0</v>
      </c>
      <c r="K648" s="75"/>
      <c r="L648" s="64">
        <f>IF('[2]RY3 Model 18_19'!O622=0,"",'[2]RY3 Model 18_19'!O622)</f>
        <v>32028.14</v>
      </c>
      <c r="M648" s="64">
        <f>IF('[2]RY3 Model 18_19'!P622=0,"",'[2]RY3 Model 18_19'!P622)</f>
        <v>32028.14</v>
      </c>
      <c r="N648" s="64">
        <f>IF('[2]RY3 Model 18_19'!Q622=0,"",'[2]RY3 Model 18_19'!Q622)</f>
        <v>32028.14</v>
      </c>
      <c r="O648" s="64" t="str">
        <f>IF('[2]RY3 Model 18_19'!R622=0,"",'[2]RY3 Model 18_19'!R622)</f>
        <v/>
      </c>
      <c r="P648" s="64"/>
      <c r="Q648" s="55">
        <f>IF('[2]RY3 Model 18_19'!AD622=0,"",'[2]RY3 Model 18_19'!AD622)</f>
        <v>43191</v>
      </c>
      <c r="R648" s="55">
        <f>IF('[2]RY3 Model 18_19'!AE622=0,"",'[2]RY3 Model 18_19'!AE622)</f>
        <v>43221</v>
      </c>
      <c r="S648" s="55" t="str">
        <f>IF('[2]RY3 Model 18_19'!AF622=0,"",'[2]RY3 Model 18_19'!AF622)</f>
        <v/>
      </c>
      <c r="T648" s="60">
        <f>IF('[2]RY3 Model 18_19'!AI622=0,"",365*'[2]RY3 Model 18_19'!AI622)</f>
        <v>30</v>
      </c>
      <c r="U648" s="60">
        <f>IF('[2]RY3 Model 18_19'!AJ622=0,"",365*'[2]RY3 Model 18_19'!AJ622)</f>
        <v>335</v>
      </c>
      <c r="V648" s="60" t="str">
        <f>IF('[2]RY3 Model 18_19'!AK622=0,"",365*'[2]RY3 Model 18_19'!AK622)</f>
        <v/>
      </c>
      <c r="W648" s="65">
        <f t="shared" si="28"/>
        <v>0</v>
      </c>
      <c r="X648" s="65" t="str">
        <f t="shared" si="29"/>
        <v>Yes</v>
      </c>
      <c r="Y648" s="66">
        <f>IF('[2]RY3 Model 18_19'!W622=0,"",'[2]RY3 Model 18_19'!W622)</f>
        <v>32028.14</v>
      </c>
      <c r="Z648" s="66">
        <f>IF('[2]RY3 Model 18_19'!X622=0,"",'[2]RY3 Model 18_19'!X622)</f>
        <v>32028.14</v>
      </c>
      <c r="AA648" s="67">
        <f t="shared" si="30"/>
        <v>0</v>
      </c>
      <c r="AB648" s="68"/>
      <c r="AC648" s="69"/>
      <c r="AD648" s="2"/>
      <c r="AE648" s="2"/>
      <c r="AF648" s="2"/>
      <c r="AG648" s="2"/>
    </row>
    <row r="649" spans="1:33" x14ac:dyDescent="0.2">
      <c r="A649" s="3"/>
      <c r="B649" s="3" t="str">
        <f>IF('[2]RY3 Model 18_19'!D623=C649,"",1)</f>
        <v/>
      </c>
      <c r="C649" s="58" t="s">
        <v>252</v>
      </c>
      <c r="D649" s="59"/>
      <c r="E649" s="59" t="s">
        <v>57</v>
      </c>
      <c r="F649" s="60" t="s">
        <v>57</v>
      </c>
      <c r="G649" s="61"/>
      <c r="H649" s="61"/>
      <c r="I649" s="60" t="s">
        <v>21</v>
      </c>
      <c r="J649" s="75">
        <v>0</v>
      </c>
      <c r="K649" s="75"/>
      <c r="L649" s="64">
        <f>IF('[2]RY3 Model 18_19'!O623=0,"",'[2]RY3 Model 18_19'!O623)</f>
        <v>31520.03</v>
      </c>
      <c r="M649" s="64">
        <f>IF('[2]RY3 Model 18_19'!P623=0,"",'[2]RY3 Model 18_19'!P623)</f>
        <v>31520.03</v>
      </c>
      <c r="N649" s="64">
        <f>IF('[2]RY3 Model 18_19'!Q623=0,"",'[2]RY3 Model 18_19'!Q623)</f>
        <v>31520.03</v>
      </c>
      <c r="O649" s="64" t="str">
        <f>IF('[2]RY3 Model 18_19'!R623=0,"",'[2]RY3 Model 18_19'!R623)</f>
        <v/>
      </c>
      <c r="P649" s="64"/>
      <c r="Q649" s="55">
        <f>IF('[2]RY3 Model 18_19'!AD623=0,"",'[2]RY3 Model 18_19'!AD623)</f>
        <v>43191</v>
      </c>
      <c r="R649" s="55">
        <f>IF('[2]RY3 Model 18_19'!AE623=0,"",'[2]RY3 Model 18_19'!AE623)</f>
        <v>43221</v>
      </c>
      <c r="S649" s="55" t="str">
        <f>IF('[2]RY3 Model 18_19'!AF623=0,"",'[2]RY3 Model 18_19'!AF623)</f>
        <v/>
      </c>
      <c r="T649" s="60">
        <f>IF('[2]RY3 Model 18_19'!AI623=0,"",365*'[2]RY3 Model 18_19'!AI623)</f>
        <v>30</v>
      </c>
      <c r="U649" s="60">
        <f>IF('[2]RY3 Model 18_19'!AJ623=0,"",365*'[2]RY3 Model 18_19'!AJ623)</f>
        <v>335</v>
      </c>
      <c r="V649" s="60" t="str">
        <f>IF('[2]RY3 Model 18_19'!AK623=0,"",365*'[2]RY3 Model 18_19'!AK623)</f>
        <v/>
      </c>
      <c r="W649" s="65">
        <f t="shared" si="28"/>
        <v>0</v>
      </c>
      <c r="X649" s="65" t="str">
        <f t="shared" si="29"/>
        <v>Yes</v>
      </c>
      <c r="Y649" s="66">
        <f>IF('[2]RY3 Model 18_19'!W623=0,"",'[2]RY3 Model 18_19'!W623)</f>
        <v>31520.03</v>
      </c>
      <c r="Z649" s="66">
        <f>IF('[2]RY3 Model 18_19'!X623=0,"",'[2]RY3 Model 18_19'!X623)</f>
        <v>31520.03</v>
      </c>
      <c r="AA649" s="67">
        <f t="shared" si="30"/>
        <v>0</v>
      </c>
      <c r="AB649" s="68"/>
      <c r="AC649" s="69"/>
      <c r="AD649" s="2"/>
      <c r="AE649" s="2"/>
      <c r="AF649" s="2"/>
      <c r="AG649" s="2"/>
    </row>
    <row r="650" spans="1:33" x14ac:dyDescent="0.2">
      <c r="A650" s="3"/>
      <c r="B650" s="3" t="str">
        <f>IF('[2]RY3 Model 18_19'!D624=C650,"",1)</f>
        <v/>
      </c>
      <c r="C650" s="58"/>
      <c r="D650" s="59"/>
      <c r="E650" s="59"/>
      <c r="F650" s="60"/>
      <c r="G650" s="61"/>
      <c r="H650" s="61"/>
      <c r="I650" s="60"/>
      <c r="J650" s="75"/>
      <c r="K650" s="75"/>
      <c r="L650" s="64" t="str">
        <f>IF('[2]RY3 Model 18_19'!O624=0,"",'[2]RY3 Model 18_19'!O624)</f>
        <v/>
      </c>
      <c r="M650" s="64" t="str">
        <f>IF('[2]RY3 Model 18_19'!P624=0,"",'[2]RY3 Model 18_19'!P624)</f>
        <v/>
      </c>
      <c r="N650" s="64" t="str">
        <f>IF('[2]RY3 Model 18_19'!Q624=0,"",'[2]RY3 Model 18_19'!Q624)</f>
        <v/>
      </c>
      <c r="O650" s="64" t="str">
        <f>IF('[2]RY3 Model 18_19'!R624=0,"",'[2]RY3 Model 18_19'!R624)</f>
        <v/>
      </c>
      <c r="P650" s="64"/>
      <c r="Q650" s="55" t="str">
        <f>IF('[2]RY3 Model 18_19'!AD624=0,"",'[2]RY3 Model 18_19'!AD624)</f>
        <v/>
      </c>
      <c r="R650" s="55" t="str">
        <f>IF('[2]RY3 Model 18_19'!AE624=0,"",'[2]RY3 Model 18_19'!AE624)</f>
        <v/>
      </c>
      <c r="S650" s="55" t="str">
        <f>IF('[2]RY3 Model 18_19'!AF624=0,"",'[2]RY3 Model 18_19'!AF624)</f>
        <v/>
      </c>
      <c r="T650" s="60" t="str">
        <f>IF('[2]RY3 Model 18_19'!AI624=0,"",365*'[2]RY3 Model 18_19'!AI624)</f>
        <v/>
      </c>
      <c r="U650" s="60" t="str">
        <f>IF('[2]RY3 Model 18_19'!AJ624=0,"",365*'[2]RY3 Model 18_19'!AJ624)</f>
        <v/>
      </c>
      <c r="V650" s="60" t="str">
        <f>IF('[2]RY3 Model 18_19'!AK624=0,"",365*'[2]RY3 Model 18_19'!AK624)</f>
        <v/>
      </c>
      <c r="W650" s="65" t="str">
        <f t="shared" si="28"/>
        <v/>
      </c>
      <c r="X650" s="65" t="str">
        <f t="shared" si="29"/>
        <v/>
      </c>
      <c r="Y650" s="66" t="str">
        <f>IF('[2]RY3 Model 18_19'!W624=0,"",'[2]RY3 Model 18_19'!W624)</f>
        <v/>
      </c>
      <c r="Z650" s="66" t="str">
        <f>IF('[2]RY3 Model 18_19'!X624=0,"",'[2]RY3 Model 18_19'!X624)</f>
        <v/>
      </c>
      <c r="AA650" s="67" t="str">
        <f t="shared" si="30"/>
        <v/>
      </c>
      <c r="AB650" s="68"/>
      <c r="AC650" s="69"/>
      <c r="AD650" s="2"/>
      <c r="AE650" s="2"/>
      <c r="AF650" s="2"/>
      <c r="AG650" s="2"/>
    </row>
    <row r="651" spans="1:33" x14ac:dyDescent="0.2">
      <c r="A651" s="3"/>
      <c r="B651" s="3" t="str">
        <f>IF('[2]RY3 Model 18_19'!D625=C651,"",1)</f>
        <v/>
      </c>
      <c r="C651" s="58"/>
      <c r="D651" s="59"/>
      <c r="E651" s="59"/>
      <c r="F651" s="60"/>
      <c r="G651" s="61"/>
      <c r="H651" s="61"/>
      <c r="I651" s="60"/>
      <c r="J651" s="75"/>
      <c r="K651" s="75"/>
      <c r="L651" s="64" t="str">
        <f>IF('[2]RY3 Model 18_19'!O625=0,"",'[2]RY3 Model 18_19'!O625)</f>
        <v/>
      </c>
      <c r="M651" s="64" t="str">
        <f>IF('[2]RY3 Model 18_19'!P625=0,"",'[2]RY3 Model 18_19'!P625)</f>
        <v/>
      </c>
      <c r="N651" s="64" t="str">
        <f>IF('[2]RY3 Model 18_19'!Q625=0,"",'[2]RY3 Model 18_19'!Q625)</f>
        <v/>
      </c>
      <c r="O651" s="64" t="str">
        <f>IF('[2]RY3 Model 18_19'!R625=0,"",'[2]RY3 Model 18_19'!R625)</f>
        <v/>
      </c>
      <c r="P651" s="64"/>
      <c r="Q651" s="55" t="str">
        <f>IF('[2]RY3 Model 18_19'!AD625=0,"",'[2]RY3 Model 18_19'!AD625)</f>
        <v/>
      </c>
      <c r="R651" s="55" t="str">
        <f>IF('[2]RY3 Model 18_19'!AE625=0,"",'[2]RY3 Model 18_19'!AE625)</f>
        <v/>
      </c>
      <c r="S651" s="55" t="str">
        <f>IF('[2]RY3 Model 18_19'!AF625=0,"",'[2]RY3 Model 18_19'!AF625)</f>
        <v/>
      </c>
      <c r="T651" s="60" t="str">
        <f>IF('[2]RY3 Model 18_19'!AI625=0,"",365*'[2]RY3 Model 18_19'!AI625)</f>
        <v/>
      </c>
      <c r="U651" s="60" t="str">
        <f>IF('[2]RY3 Model 18_19'!AJ625=0,"",365*'[2]RY3 Model 18_19'!AJ625)</f>
        <v/>
      </c>
      <c r="V651" s="60" t="str">
        <f>IF('[2]RY3 Model 18_19'!AK625=0,"",365*'[2]RY3 Model 18_19'!AK625)</f>
        <v/>
      </c>
      <c r="W651" s="65" t="str">
        <f t="shared" si="28"/>
        <v/>
      </c>
      <c r="X651" s="65" t="str">
        <f t="shared" si="29"/>
        <v/>
      </c>
      <c r="Y651" s="66" t="str">
        <f>IF('[2]RY3 Model 18_19'!W625=0,"",'[2]RY3 Model 18_19'!W625)</f>
        <v/>
      </c>
      <c r="Z651" s="66" t="str">
        <f>IF('[2]RY3 Model 18_19'!X625=0,"",'[2]RY3 Model 18_19'!X625)</f>
        <v/>
      </c>
      <c r="AA651" s="67" t="str">
        <f t="shared" si="30"/>
        <v/>
      </c>
      <c r="AB651" s="68"/>
      <c r="AC651" s="69"/>
      <c r="AD651" s="2"/>
      <c r="AE651" s="2"/>
      <c r="AF651" s="2"/>
      <c r="AG651" s="2"/>
    </row>
    <row r="652" spans="1:33" x14ac:dyDescent="0.2">
      <c r="A652" s="3"/>
      <c r="B652" s="3" t="str">
        <f>IF('[2]RY3 Model 18_19'!D626=C652,"",1)</f>
        <v/>
      </c>
      <c r="C652" s="48" t="s">
        <v>253</v>
      </c>
      <c r="D652" s="59"/>
      <c r="E652" s="59"/>
      <c r="F652" s="60"/>
      <c r="G652" s="61"/>
      <c r="H652" s="61"/>
      <c r="I652" s="60"/>
      <c r="J652" s="75"/>
      <c r="K652" s="75"/>
      <c r="L652" s="64" t="str">
        <f>IF('[2]RY3 Model 18_19'!O626=0,"",'[2]RY3 Model 18_19'!O626)</f>
        <v/>
      </c>
      <c r="M652" s="64" t="str">
        <f>IF('[2]RY3 Model 18_19'!P626=0,"",'[2]RY3 Model 18_19'!P626)</f>
        <v/>
      </c>
      <c r="N652" s="64" t="str">
        <f>IF('[2]RY3 Model 18_19'!Q626=0,"",'[2]RY3 Model 18_19'!Q626)</f>
        <v/>
      </c>
      <c r="O652" s="64" t="str">
        <f>IF('[2]RY3 Model 18_19'!R626=0,"",'[2]RY3 Model 18_19'!R626)</f>
        <v/>
      </c>
      <c r="P652" s="64"/>
      <c r="Q652" s="55" t="str">
        <f>IF('[2]RY3 Model 18_19'!AD626=0,"",'[2]RY3 Model 18_19'!AD626)</f>
        <v/>
      </c>
      <c r="R652" s="55" t="str">
        <f>IF('[2]RY3 Model 18_19'!AE626=0,"",'[2]RY3 Model 18_19'!AE626)</f>
        <v/>
      </c>
      <c r="S652" s="55" t="str">
        <f>IF('[2]RY3 Model 18_19'!AF626=0,"",'[2]RY3 Model 18_19'!AF626)</f>
        <v/>
      </c>
      <c r="T652" s="60" t="str">
        <f>IF('[2]RY3 Model 18_19'!AI626=0,"",365*'[2]RY3 Model 18_19'!AI626)</f>
        <v/>
      </c>
      <c r="U652" s="60" t="str">
        <f>IF('[2]RY3 Model 18_19'!AJ626=0,"",365*'[2]RY3 Model 18_19'!AJ626)</f>
        <v/>
      </c>
      <c r="V652" s="60" t="str">
        <f>IF('[2]RY3 Model 18_19'!AK626=0,"",365*'[2]RY3 Model 18_19'!AK626)</f>
        <v/>
      </c>
      <c r="W652" s="65" t="str">
        <f t="shared" si="28"/>
        <v/>
      </c>
      <c r="X652" s="65" t="str">
        <f t="shared" si="29"/>
        <v/>
      </c>
      <c r="Y652" s="66" t="str">
        <f>IF('[2]RY3 Model 18_19'!W626=0,"",'[2]RY3 Model 18_19'!W626)</f>
        <v/>
      </c>
      <c r="Z652" s="66" t="str">
        <f>IF('[2]RY3 Model 18_19'!X626=0,"",'[2]RY3 Model 18_19'!X626)</f>
        <v/>
      </c>
      <c r="AA652" s="67" t="str">
        <f t="shared" si="30"/>
        <v/>
      </c>
      <c r="AB652" s="68"/>
      <c r="AC652" s="69"/>
      <c r="AD652" s="2"/>
      <c r="AE652" s="2"/>
      <c r="AF652" s="2"/>
      <c r="AG652" s="2"/>
    </row>
    <row r="653" spans="1:33" x14ac:dyDescent="0.2">
      <c r="A653" s="3"/>
      <c r="B653" s="3" t="str">
        <f>IF('[2]RY3 Model 18_19'!D627=C653,"",1)</f>
        <v/>
      </c>
      <c r="C653" s="58" t="s">
        <v>254</v>
      </c>
      <c r="D653" s="59"/>
      <c r="E653" s="59" t="s">
        <v>57</v>
      </c>
      <c r="F653" s="60" t="s">
        <v>57</v>
      </c>
      <c r="G653" s="61"/>
      <c r="H653" s="61"/>
      <c r="I653" s="60" t="s">
        <v>21</v>
      </c>
      <c r="J653" s="75">
        <v>0</v>
      </c>
      <c r="K653" s="75"/>
      <c r="L653" s="64">
        <f>IF('[2]RY3 Model 18_19'!O627=0,"",'[2]RY3 Model 18_19'!O627)</f>
        <v>448.78</v>
      </c>
      <c r="M653" s="64">
        <f>IF('[2]RY3 Model 18_19'!P627=0,"",'[2]RY3 Model 18_19'!P627)</f>
        <v>448.78</v>
      </c>
      <c r="N653" s="64">
        <f>IF('[2]RY3 Model 18_19'!Q627=0,"",'[2]RY3 Model 18_19'!Q627)</f>
        <v>448.78</v>
      </c>
      <c r="O653" s="64" t="str">
        <f>IF('[2]RY3 Model 18_19'!R627=0,"",'[2]RY3 Model 18_19'!R627)</f>
        <v/>
      </c>
      <c r="P653" s="64"/>
      <c r="Q653" s="55">
        <f>IF('[2]RY3 Model 18_19'!AD627=0,"",'[2]RY3 Model 18_19'!AD627)</f>
        <v>43191</v>
      </c>
      <c r="R653" s="55">
        <f>IF('[2]RY3 Model 18_19'!AE627=0,"",'[2]RY3 Model 18_19'!AE627)</f>
        <v>43221</v>
      </c>
      <c r="S653" s="55" t="str">
        <f>IF('[2]RY3 Model 18_19'!AF627=0,"",'[2]RY3 Model 18_19'!AF627)</f>
        <v/>
      </c>
      <c r="T653" s="60">
        <f>IF('[2]RY3 Model 18_19'!AI627=0,"",365*'[2]RY3 Model 18_19'!AI627)</f>
        <v>30</v>
      </c>
      <c r="U653" s="60">
        <f>IF('[2]RY3 Model 18_19'!AJ627=0,"",365*'[2]RY3 Model 18_19'!AJ627)</f>
        <v>335</v>
      </c>
      <c r="V653" s="60" t="str">
        <f>IF('[2]RY3 Model 18_19'!AK627=0,"",365*'[2]RY3 Model 18_19'!AK627)</f>
        <v/>
      </c>
      <c r="W653" s="65">
        <f t="shared" si="28"/>
        <v>0</v>
      </c>
      <c r="X653" s="65" t="str">
        <f t="shared" si="29"/>
        <v>Yes</v>
      </c>
      <c r="Y653" s="66">
        <f>IF('[2]RY3 Model 18_19'!W627=0,"",'[2]RY3 Model 18_19'!W627)</f>
        <v>448.78</v>
      </c>
      <c r="Z653" s="66">
        <f>IF('[2]RY3 Model 18_19'!X627=0,"",'[2]RY3 Model 18_19'!X627)</f>
        <v>448.78</v>
      </c>
      <c r="AA653" s="67">
        <f t="shared" si="30"/>
        <v>0</v>
      </c>
      <c r="AB653" s="68"/>
      <c r="AC653" s="69"/>
      <c r="AD653" s="2"/>
      <c r="AE653" s="2"/>
      <c r="AF653" s="2"/>
      <c r="AG653" s="2"/>
    </row>
    <row r="654" spans="1:33" x14ac:dyDescent="0.2">
      <c r="A654" s="3"/>
      <c r="B654" s="3" t="str">
        <f>IF('[2]RY3 Model 18_19'!D628=C654,"",1)</f>
        <v/>
      </c>
      <c r="C654" s="58" t="s">
        <v>255</v>
      </c>
      <c r="D654" s="59"/>
      <c r="E654" s="59" t="s">
        <v>57</v>
      </c>
      <c r="F654" s="60" t="s">
        <v>57</v>
      </c>
      <c r="G654" s="61"/>
      <c r="H654" s="61"/>
      <c r="I654" s="60" t="s">
        <v>21</v>
      </c>
      <c r="J654" s="75">
        <v>0</v>
      </c>
      <c r="K654" s="75"/>
      <c r="L654" s="64">
        <f>IF('[2]RY3 Model 18_19'!O628=0,"",'[2]RY3 Model 18_19'!O628)</f>
        <v>1858.24</v>
      </c>
      <c r="M654" s="64">
        <f>IF('[2]RY3 Model 18_19'!P628=0,"",'[2]RY3 Model 18_19'!P628)</f>
        <v>1858.24</v>
      </c>
      <c r="N654" s="64">
        <f>IF('[2]RY3 Model 18_19'!Q628=0,"",'[2]RY3 Model 18_19'!Q628)</f>
        <v>1858.24</v>
      </c>
      <c r="O654" s="64" t="str">
        <f>IF('[2]RY3 Model 18_19'!R628=0,"",'[2]RY3 Model 18_19'!R628)</f>
        <v/>
      </c>
      <c r="P654" s="64"/>
      <c r="Q654" s="55">
        <f>IF('[2]RY3 Model 18_19'!AD628=0,"",'[2]RY3 Model 18_19'!AD628)</f>
        <v>43191</v>
      </c>
      <c r="R654" s="55">
        <f>IF('[2]RY3 Model 18_19'!AE628=0,"",'[2]RY3 Model 18_19'!AE628)</f>
        <v>43221</v>
      </c>
      <c r="S654" s="55" t="str">
        <f>IF('[2]RY3 Model 18_19'!AF628=0,"",'[2]RY3 Model 18_19'!AF628)</f>
        <v/>
      </c>
      <c r="T654" s="60">
        <f>IF('[2]RY3 Model 18_19'!AI628=0,"",365*'[2]RY3 Model 18_19'!AI628)</f>
        <v>30</v>
      </c>
      <c r="U654" s="60">
        <f>IF('[2]RY3 Model 18_19'!AJ628=0,"",365*'[2]RY3 Model 18_19'!AJ628)</f>
        <v>335</v>
      </c>
      <c r="V654" s="60" t="str">
        <f>IF('[2]RY3 Model 18_19'!AK628=0,"",365*'[2]RY3 Model 18_19'!AK628)</f>
        <v/>
      </c>
      <c r="W654" s="65">
        <f t="shared" si="28"/>
        <v>0</v>
      </c>
      <c r="X654" s="65" t="str">
        <f t="shared" si="29"/>
        <v>Yes</v>
      </c>
      <c r="Y654" s="66">
        <f>IF('[2]RY3 Model 18_19'!W628=0,"",'[2]RY3 Model 18_19'!W628)</f>
        <v>1858.24</v>
      </c>
      <c r="Z654" s="66">
        <f>IF('[2]RY3 Model 18_19'!X628=0,"",'[2]RY3 Model 18_19'!X628)</f>
        <v>1858.24</v>
      </c>
      <c r="AA654" s="67">
        <f t="shared" si="30"/>
        <v>0</v>
      </c>
      <c r="AB654" s="68"/>
      <c r="AC654" s="69"/>
      <c r="AD654" s="2"/>
      <c r="AE654" s="2"/>
      <c r="AF654" s="2"/>
      <c r="AG654" s="2"/>
    </row>
    <row r="655" spans="1:33" x14ac:dyDescent="0.2">
      <c r="A655" s="3"/>
      <c r="B655" s="3" t="str">
        <f>IF('[2]RY3 Model 18_19'!D629=C655,"",1)</f>
        <v/>
      </c>
      <c r="C655" s="58"/>
      <c r="D655" s="59"/>
      <c r="E655" s="59"/>
      <c r="F655" s="60"/>
      <c r="G655" s="61"/>
      <c r="H655" s="61"/>
      <c r="I655" s="70"/>
      <c r="J655" s="70"/>
      <c r="K655" s="70"/>
      <c r="L655" s="64" t="str">
        <f>IF('[2]RY3 Model 18_19'!O629=0,"",'[2]RY3 Model 18_19'!O629)</f>
        <v/>
      </c>
      <c r="M655" s="64" t="str">
        <f>IF('[2]RY3 Model 18_19'!P629=0,"",'[2]RY3 Model 18_19'!P629)</f>
        <v/>
      </c>
      <c r="N655" s="64" t="str">
        <f>IF('[2]RY3 Model 18_19'!Q629=0,"",'[2]RY3 Model 18_19'!Q629)</f>
        <v/>
      </c>
      <c r="O655" s="64" t="str">
        <f>IF('[2]RY3 Model 18_19'!R629=0,"",'[2]RY3 Model 18_19'!R629)</f>
        <v/>
      </c>
      <c r="P655" s="64"/>
      <c r="Q655" s="55" t="str">
        <f>IF('[2]RY3 Model 18_19'!AD629=0,"",'[2]RY3 Model 18_19'!AD629)</f>
        <v/>
      </c>
      <c r="R655" s="55" t="str">
        <f>IF('[2]RY3 Model 18_19'!AE629=0,"",'[2]RY3 Model 18_19'!AE629)</f>
        <v/>
      </c>
      <c r="S655" s="55" t="str">
        <f>IF('[2]RY3 Model 18_19'!AF629=0,"",'[2]RY3 Model 18_19'!AF629)</f>
        <v/>
      </c>
      <c r="T655" s="60" t="str">
        <f>IF('[2]RY3 Model 18_19'!AI629=0,"",365*'[2]RY3 Model 18_19'!AI629)</f>
        <v/>
      </c>
      <c r="U655" s="60" t="str">
        <f>IF('[2]RY3 Model 18_19'!AJ629=0,"",365*'[2]RY3 Model 18_19'!AJ629)</f>
        <v/>
      </c>
      <c r="V655" s="60" t="str">
        <f>IF('[2]RY3 Model 18_19'!AK629=0,"",365*'[2]RY3 Model 18_19'!AK629)</f>
        <v/>
      </c>
      <c r="W655" s="65" t="str">
        <f t="shared" si="28"/>
        <v/>
      </c>
      <c r="X655" s="65" t="str">
        <f t="shared" si="29"/>
        <v/>
      </c>
      <c r="Y655" s="66" t="str">
        <f>IF('[2]RY3 Model 18_19'!W629=0,"",'[2]RY3 Model 18_19'!W629)</f>
        <v/>
      </c>
      <c r="Z655" s="66" t="str">
        <f>IF('[2]RY3 Model 18_19'!X629=0,"",'[2]RY3 Model 18_19'!X629)</f>
        <v/>
      </c>
      <c r="AA655" s="67" t="str">
        <f t="shared" si="30"/>
        <v/>
      </c>
      <c r="AB655" s="68"/>
      <c r="AC655" s="69"/>
      <c r="AD655" s="2"/>
      <c r="AE655" s="2"/>
      <c r="AF655" s="2"/>
      <c r="AG655" s="2"/>
    </row>
    <row r="656" spans="1:33" x14ac:dyDescent="0.2">
      <c r="A656" s="3"/>
      <c r="B656" s="3" t="str">
        <f>IF('[2]RY3 Model 18_19'!D630=C656,"",1)</f>
        <v/>
      </c>
      <c r="C656" s="58"/>
      <c r="D656" s="59"/>
      <c r="E656" s="59"/>
      <c r="F656" s="60"/>
      <c r="G656" s="61"/>
      <c r="H656" s="61"/>
      <c r="I656" s="60"/>
      <c r="J656" s="75"/>
      <c r="K656" s="75"/>
      <c r="L656" s="64" t="str">
        <f>IF('[2]RY3 Model 18_19'!O630=0,"",'[2]RY3 Model 18_19'!O630)</f>
        <v/>
      </c>
      <c r="M656" s="64" t="str">
        <f>IF('[2]RY3 Model 18_19'!P630=0,"",'[2]RY3 Model 18_19'!P630)</f>
        <v/>
      </c>
      <c r="N656" s="64" t="str">
        <f>IF('[2]RY3 Model 18_19'!Q630=0,"",'[2]RY3 Model 18_19'!Q630)</f>
        <v/>
      </c>
      <c r="O656" s="64" t="str">
        <f>IF('[2]RY3 Model 18_19'!R630=0,"",'[2]RY3 Model 18_19'!R630)</f>
        <v/>
      </c>
      <c r="P656" s="64"/>
      <c r="Q656" s="55" t="str">
        <f>IF('[2]RY3 Model 18_19'!AD630=0,"",'[2]RY3 Model 18_19'!AD630)</f>
        <v/>
      </c>
      <c r="R656" s="55" t="str">
        <f>IF('[2]RY3 Model 18_19'!AE630=0,"",'[2]RY3 Model 18_19'!AE630)</f>
        <v/>
      </c>
      <c r="S656" s="55" t="str">
        <f>IF('[2]RY3 Model 18_19'!AF630=0,"",'[2]RY3 Model 18_19'!AF630)</f>
        <v/>
      </c>
      <c r="T656" s="60" t="str">
        <f>IF('[2]RY3 Model 18_19'!AI630=0,"",365*'[2]RY3 Model 18_19'!AI630)</f>
        <v/>
      </c>
      <c r="U656" s="60" t="str">
        <f>IF('[2]RY3 Model 18_19'!AJ630=0,"",365*'[2]RY3 Model 18_19'!AJ630)</f>
        <v/>
      </c>
      <c r="V656" s="60" t="str">
        <f>IF('[2]RY3 Model 18_19'!AK630=0,"",365*'[2]RY3 Model 18_19'!AK630)</f>
        <v/>
      </c>
      <c r="W656" s="65" t="str">
        <f t="shared" si="28"/>
        <v/>
      </c>
      <c r="X656" s="65" t="str">
        <f t="shared" si="29"/>
        <v/>
      </c>
      <c r="Y656" s="66" t="str">
        <f>IF('[2]RY3 Model 18_19'!W630=0,"",'[2]RY3 Model 18_19'!W630)</f>
        <v/>
      </c>
      <c r="Z656" s="66" t="str">
        <f>IF('[2]RY3 Model 18_19'!X630=0,"",'[2]RY3 Model 18_19'!X630)</f>
        <v/>
      </c>
      <c r="AA656" s="67" t="str">
        <f t="shared" si="30"/>
        <v/>
      </c>
      <c r="AB656" s="68"/>
      <c r="AC656" s="69"/>
      <c r="AD656" s="2"/>
      <c r="AE656" s="2"/>
      <c r="AF656" s="2"/>
      <c r="AG656" s="2"/>
    </row>
    <row r="657" spans="1:33" x14ac:dyDescent="0.2">
      <c r="A657" s="3"/>
      <c r="B657" s="3" t="str">
        <f>IF('[2]RY3 Model 18_19'!D631=C657,"",1)</f>
        <v/>
      </c>
      <c r="C657" s="48" t="s">
        <v>256</v>
      </c>
      <c r="D657" s="59"/>
      <c r="E657" s="59"/>
      <c r="F657" s="60"/>
      <c r="G657" s="61"/>
      <c r="H657" s="61"/>
      <c r="I657" s="60"/>
      <c r="J657" s="75"/>
      <c r="K657" s="75"/>
      <c r="L657" s="64" t="str">
        <f>IF('[2]RY3 Model 18_19'!O631=0,"",'[2]RY3 Model 18_19'!O631)</f>
        <v/>
      </c>
      <c r="M657" s="64" t="str">
        <f>IF('[2]RY3 Model 18_19'!P631=0,"",'[2]RY3 Model 18_19'!P631)</f>
        <v/>
      </c>
      <c r="N657" s="64" t="str">
        <f>IF('[2]RY3 Model 18_19'!Q631=0,"",'[2]RY3 Model 18_19'!Q631)</f>
        <v/>
      </c>
      <c r="O657" s="64" t="str">
        <f>IF('[2]RY3 Model 18_19'!R631=0,"",'[2]RY3 Model 18_19'!R631)</f>
        <v/>
      </c>
      <c r="P657" s="64"/>
      <c r="Q657" s="55" t="str">
        <f>IF('[2]RY3 Model 18_19'!AD631=0,"",'[2]RY3 Model 18_19'!AD631)</f>
        <v/>
      </c>
      <c r="R657" s="55" t="str">
        <f>IF('[2]RY3 Model 18_19'!AE631=0,"",'[2]RY3 Model 18_19'!AE631)</f>
        <v/>
      </c>
      <c r="S657" s="55" t="str">
        <f>IF('[2]RY3 Model 18_19'!AF631=0,"",'[2]RY3 Model 18_19'!AF631)</f>
        <v/>
      </c>
      <c r="T657" s="60" t="str">
        <f>IF('[2]RY3 Model 18_19'!AI631=0,"",365*'[2]RY3 Model 18_19'!AI631)</f>
        <v/>
      </c>
      <c r="U657" s="60" t="str">
        <f>IF('[2]RY3 Model 18_19'!AJ631=0,"",365*'[2]RY3 Model 18_19'!AJ631)</f>
        <v/>
      </c>
      <c r="V657" s="60" t="str">
        <f>IF('[2]RY3 Model 18_19'!AK631=0,"",365*'[2]RY3 Model 18_19'!AK631)</f>
        <v/>
      </c>
      <c r="W657" s="65" t="str">
        <f t="shared" si="28"/>
        <v/>
      </c>
      <c r="X657" s="65" t="str">
        <f t="shared" si="29"/>
        <v/>
      </c>
      <c r="Y657" s="66" t="str">
        <f>IF('[2]RY3 Model 18_19'!W631=0,"",'[2]RY3 Model 18_19'!W631)</f>
        <v/>
      </c>
      <c r="Z657" s="66" t="str">
        <f>IF('[2]RY3 Model 18_19'!X631=0,"",'[2]RY3 Model 18_19'!X631)</f>
        <v/>
      </c>
      <c r="AA657" s="67" t="str">
        <f t="shared" si="30"/>
        <v/>
      </c>
      <c r="AB657" s="68"/>
      <c r="AC657" s="69"/>
      <c r="AD657" s="2"/>
      <c r="AE657" s="2"/>
      <c r="AF657" s="2"/>
      <c r="AG657" s="2"/>
    </row>
    <row r="658" spans="1:33" x14ac:dyDescent="0.2">
      <c r="A658" s="3"/>
      <c r="B658" s="3" t="str">
        <f>IF('[2]RY3 Model 18_19'!D632=C658,"",1)</f>
        <v/>
      </c>
      <c r="C658" s="58" t="s">
        <v>162</v>
      </c>
      <c r="D658" s="59"/>
      <c r="E658" s="59" t="s">
        <v>57</v>
      </c>
      <c r="F658" s="60" t="s">
        <v>57</v>
      </c>
      <c r="G658" s="61"/>
      <c r="H658" s="61"/>
      <c r="I658" s="60" t="s">
        <v>21</v>
      </c>
      <c r="J658" s="75">
        <v>0</v>
      </c>
      <c r="K658" s="75"/>
      <c r="L658" s="64">
        <f>IF('[2]RY3 Model 18_19'!O632=0,"",'[2]RY3 Model 18_19'!O632)</f>
        <v>63342.96</v>
      </c>
      <c r="M658" s="64">
        <f>IF('[2]RY3 Model 18_19'!P632=0,"",'[2]RY3 Model 18_19'!P632)</f>
        <v>63342.96</v>
      </c>
      <c r="N658" s="64">
        <f>IF('[2]RY3 Model 18_19'!Q632=0,"",'[2]RY3 Model 18_19'!Q632)</f>
        <v>63342.96</v>
      </c>
      <c r="O658" s="64" t="str">
        <f>IF('[2]RY3 Model 18_19'!R632=0,"",'[2]RY3 Model 18_19'!R632)</f>
        <v/>
      </c>
      <c r="P658" s="64"/>
      <c r="Q658" s="55">
        <f>IF('[2]RY3 Model 18_19'!AD632=0,"",'[2]RY3 Model 18_19'!AD632)</f>
        <v>43191</v>
      </c>
      <c r="R658" s="55">
        <f>IF('[2]RY3 Model 18_19'!AE632=0,"",'[2]RY3 Model 18_19'!AE632)</f>
        <v>43221</v>
      </c>
      <c r="S658" s="55" t="str">
        <f>IF('[2]RY3 Model 18_19'!AF632=0,"",'[2]RY3 Model 18_19'!AF632)</f>
        <v/>
      </c>
      <c r="T658" s="60">
        <f>IF('[2]RY3 Model 18_19'!AI632=0,"",365*'[2]RY3 Model 18_19'!AI632)</f>
        <v>30</v>
      </c>
      <c r="U658" s="60">
        <f>IF('[2]RY3 Model 18_19'!AJ632=0,"",365*'[2]RY3 Model 18_19'!AJ632)</f>
        <v>335</v>
      </c>
      <c r="V658" s="60" t="str">
        <f>IF('[2]RY3 Model 18_19'!AK632=0,"",365*'[2]RY3 Model 18_19'!AK632)</f>
        <v/>
      </c>
      <c r="W658" s="65">
        <f t="shared" si="28"/>
        <v>0</v>
      </c>
      <c r="X658" s="65" t="str">
        <f t="shared" si="29"/>
        <v>Yes</v>
      </c>
      <c r="Y658" s="66">
        <f>IF('[2]RY3 Model 18_19'!W632=0,"",'[2]RY3 Model 18_19'!W632)</f>
        <v>63342.96</v>
      </c>
      <c r="Z658" s="66">
        <f>IF('[2]RY3 Model 18_19'!X632=0,"",'[2]RY3 Model 18_19'!X632)</f>
        <v>63342.96</v>
      </c>
      <c r="AA658" s="67">
        <f t="shared" si="30"/>
        <v>0</v>
      </c>
      <c r="AB658" s="68"/>
      <c r="AC658" s="69"/>
      <c r="AD658" s="2"/>
      <c r="AE658" s="2"/>
      <c r="AF658" s="2"/>
      <c r="AG658" s="2"/>
    </row>
    <row r="659" spans="1:33" x14ac:dyDescent="0.2">
      <c r="A659" s="3"/>
      <c r="B659" s="3" t="str">
        <f>IF('[2]RY3 Model 18_19'!D633=C659,"",1)</f>
        <v/>
      </c>
      <c r="C659" s="58" t="s">
        <v>163</v>
      </c>
      <c r="D659" s="59"/>
      <c r="E659" s="59" t="s">
        <v>57</v>
      </c>
      <c r="F659" s="60" t="s">
        <v>57</v>
      </c>
      <c r="G659" s="61"/>
      <c r="H659" s="61"/>
      <c r="I659" s="60" t="s">
        <v>21</v>
      </c>
      <c r="J659" s="75">
        <v>0</v>
      </c>
      <c r="K659" s="75"/>
      <c r="L659" s="64">
        <f>IF('[2]RY3 Model 18_19'!O633=0,"",'[2]RY3 Model 18_19'!O633)</f>
        <v>2461.2800000000002</v>
      </c>
      <c r="M659" s="64">
        <f>IF('[2]RY3 Model 18_19'!P633=0,"",'[2]RY3 Model 18_19'!P633)</f>
        <v>2461.2800000000002</v>
      </c>
      <c r="N659" s="64">
        <f>IF('[2]RY3 Model 18_19'!Q633=0,"",'[2]RY3 Model 18_19'!Q633)</f>
        <v>2461.2800000000002</v>
      </c>
      <c r="O659" s="64" t="str">
        <f>IF('[2]RY3 Model 18_19'!R633=0,"",'[2]RY3 Model 18_19'!R633)</f>
        <v/>
      </c>
      <c r="P659" s="64"/>
      <c r="Q659" s="55">
        <f>IF('[2]RY3 Model 18_19'!AD633=0,"",'[2]RY3 Model 18_19'!AD633)</f>
        <v>43191</v>
      </c>
      <c r="R659" s="55">
        <f>IF('[2]RY3 Model 18_19'!AE633=0,"",'[2]RY3 Model 18_19'!AE633)</f>
        <v>43221</v>
      </c>
      <c r="S659" s="55" t="str">
        <f>IF('[2]RY3 Model 18_19'!AF633=0,"",'[2]RY3 Model 18_19'!AF633)</f>
        <v/>
      </c>
      <c r="T659" s="60">
        <f>IF('[2]RY3 Model 18_19'!AI633=0,"",365*'[2]RY3 Model 18_19'!AI633)</f>
        <v>30</v>
      </c>
      <c r="U659" s="60">
        <f>IF('[2]RY3 Model 18_19'!AJ633=0,"",365*'[2]RY3 Model 18_19'!AJ633)</f>
        <v>335</v>
      </c>
      <c r="V659" s="60" t="str">
        <f>IF('[2]RY3 Model 18_19'!AK633=0,"",365*'[2]RY3 Model 18_19'!AK633)</f>
        <v/>
      </c>
      <c r="W659" s="65">
        <f t="shared" si="28"/>
        <v>0</v>
      </c>
      <c r="X659" s="65" t="str">
        <f t="shared" si="29"/>
        <v>Yes</v>
      </c>
      <c r="Y659" s="66">
        <f>IF('[2]RY3 Model 18_19'!W633=0,"",'[2]RY3 Model 18_19'!W633)</f>
        <v>2461.2800000000002</v>
      </c>
      <c r="Z659" s="66">
        <f>IF('[2]RY3 Model 18_19'!X633=0,"",'[2]RY3 Model 18_19'!X633)</f>
        <v>2461.2800000000002</v>
      </c>
      <c r="AA659" s="67">
        <f t="shared" si="30"/>
        <v>0</v>
      </c>
      <c r="AB659" s="68"/>
      <c r="AC659" s="69"/>
      <c r="AD659" s="2"/>
      <c r="AE659" s="2"/>
      <c r="AF659" s="2"/>
      <c r="AG659" s="2"/>
    </row>
    <row r="660" spans="1:33" x14ac:dyDescent="0.2">
      <c r="A660" s="3"/>
      <c r="B660" s="3" t="str">
        <f>IF('[2]RY3 Model 18_19'!D634=C660,"",1)</f>
        <v/>
      </c>
      <c r="C660" s="58"/>
      <c r="D660" s="59"/>
      <c r="E660" s="59"/>
      <c r="F660" s="60"/>
      <c r="G660" s="61"/>
      <c r="H660" s="61"/>
      <c r="I660" s="70"/>
      <c r="J660" s="70"/>
      <c r="K660" s="70"/>
      <c r="L660" s="64" t="str">
        <f>IF('[2]RY3 Model 18_19'!O634=0,"",'[2]RY3 Model 18_19'!O634)</f>
        <v/>
      </c>
      <c r="M660" s="64" t="str">
        <f>IF('[2]RY3 Model 18_19'!P634=0,"",'[2]RY3 Model 18_19'!P634)</f>
        <v/>
      </c>
      <c r="N660" s="64" t="str">
        <f>IF('[2]RY3 Model 18_19'!Q634=0,"",'[2]RY3 Model 18_19'!Q634)</f>
        <v/>
      </c>
      <c r="O660" s="64" t="str">
        <f>IF('[2]RY3 Model 18_19'!R634=0,"",'[2]RY3 Model 18_19'!R634)</f>
        <v/>
      </c>
      <c r="P660" s="64"/>
      <c r="Q660" s="55" t="str">
        <f>IF('[2]RY3 Model 18_19'!AD634=0,"",'[2]RY3 Model 18_19'!AD634)</f>
        <v/>
      </c>
      <c r="R660" s="55" t="str">
        <f>IF('[2]RY3 Model 18_19'!AE634=0,"",'[2]RY3 Model 18_19'!AE634)</f>
        <v/>
      </c>
      <c r="S660" s="55" t="str">
        <f>IF('[2]RY3 Model 18_19'!AF634=0,"",'[2]RY3 Model 18_19'!AF634)</f>
        <v/>
      </c>
      <c r="T660" s="60" t="str">
        <f>IF('[2]RY3 Model 18_19'!AI634=0,"",365*'[2]RY3 Model 18_19'!AI634)</f>
        <v/>
      </c>
      <c r="U660" s="60" t="str">
        <f>IF('[2]RY3 Model 18_19'!AJ634=0,"",365*'[2]RY3 Model 18_19'!AJ634)</f>
        <v/>
      </c>
      <c r="V660" s="60" t="str">
        <f>IF('[2]RY3 Model 18_19'!AK634=0,"",365*'[2]RY3 Model 18_19'!AK634)</f>
        <v/>
      </c>
      <c r="W660" s="65" t="str">
        <f t="shared" si="28"/>
        <v/>
      </c>
      <c r="X660" s="65" t="str">
        <f t="shared" si="29"/>
        <v/>
      </c>
      <c r="Y660" s="66" t="str">
        <f>IF('[2]RY3 Model 18_19'!W634=0,"",'[2]RY3 Model 18_19'!W634)</f>
        <v/>
      </c>
      <c r="Z660" s="66" t="str">
        <f>IF('[2]RY3 Model 18_19'!X634=0,"",'[2]RY3 Model 18_19'!X634)</f>
        <v/>
      </c>
      <c r="AA660" s="67" t="str">
        <f t="shared" si="30"/>
        <v/>
      </c>
      <c r="AB660" s="68"/>
      <c r="AC660" s="69"/>
      <c r="AD660" s="2"/>
      <c r="AE660" s="2"/>
      <c r="AF660" s="2"/>
      <c r="AG660" s="2"/>
    </row>
    <row r="661" spans="1:33" x14ac:dyDescent="0.2">
      <c r="A661" s="3"/>
      <c r="B661" s="3" t="str">
        <f>IF('[2]RY3 Model 18_19'!D635=C661,"",1)</f>
        <v/>
      </c>
      <c r="C661" s="58"/>
      <c r="D661" s="59"/>
      <c r="E661" s="59"/>
      <c r="F661" s="60"/>
      <c r="G661" s="61"/>
      <c r="H661" s="61"/>
      <c r="I661" s="60"/>
      <c r="J661" s="75"/>
      <c r="K661" s="75"/>
      <c r="L661" s="64" t="str">
        <f>IF('[2]RY3 Model 18_19'!O635=0,"",'[2]RY3 Model 18_19'!O635)</f>
        <v/>
      </c>
      <c r="M661" s="64" t="str">
        <f>IF('[2]RY3 Model 18_19'!P635=0,"",'[2]RY3 Model 18_19'!P635)</f>
        <v/>
      </c>
      <c r="N661" s="64" t="str">
        <f>IF('[2]RY3 Model 18_19'!Q635=0,"",'[2]RY3 Model 18_19'!Q635)</f>
        <v/>
      </c>
      <c r="O661" s="64" t="str">
        <f>IF('[2]RY3 Model 18_19'!R635=0,"",'[2]RY3 Model 18_19'!R635)</f>
        <v/>
      </c>
      <c r="P661" s="64"/>
      <c r="Q661" s="55" t="str">
        <f>IF('[2]RY3 Model 18_19'!AD635=0,"",'[2]RY3 Model 18_19'!AD635)</f>
        <v/>
      </c>
      <c r="R661" s="55" t="str">
        <f>IF('[2]RY3 Model 18_19'!AE635=0,"",'[2]RY3 Model 18_19'!AE635)</f>
        <v/>
      </c>
      <c r="S661" s="55" t="str">
        <f>IF('[2]RY3 Model 18_19'!AF635=0,"",'[2]RY3 Model 18_19'!AF635)</f>
        <v/>
      </c>
      <c r="T661" s="60" t="str">
        <f>IF('[2]RY3 Model 18_19'!AI635=0,"",365*'[2]RY3 Model 18_19'!AI635)</f>
        <v/>
      </c>
      <c r="U661" s="60" t="str">
        <f>IF('[2]RY3 Model 18_19'!AJ635=0,"",365*'[2]RY3 Model 18_19'!AJ635)</f>
        <v/>
      </c>
      <c r="V661" s="60" t="str">
        <f>IF('[2]RY3 Model 18_19'!AK635=0,"",365*'[2]RY3 Model 18_19'!AK635)</f>
        <v/>
      </c>
      <c r="W661" s="65" t="str">
        <f t="shared" si="28"/>
        <v/>
      </c>
      <c r="X661" s="65" t="str">
        <f t="shared" si="29"/>
        <v/>
      </c>
      <c r="Y661" s="66" t="str">
        <f>IF('[2]RY3 Model 18_19'!W635=0,"",'[2]RY3 Model 18_19'!W635)</f>
        <v/>
      </c>
      <c r="Z661" s="66" t="str">
        <f>IF('[2]RY3 Model 18_19'!X635=0,"",'[2]RY3 Model 18_19'!X635)</f>
        <v/>
      </c>
      <c r="AA661" s="67" t="str">
        <f t="shared" si="30"/>
        <v/>
      </c>
      <c r="AB661" s="68"/>
      <c r="AC661" s="69"/>
      <c r="AD661" s="2"/>
      <c r="AE661" s="2"/>
      <c r="AF661" s="2"/>
      <c r="AG661" s="2"/>
    </row>
    <row r="662" spans="1:33" x14ac:dyDescent="0.2">
      <c r="A662" s="3"/>
      <c r="B662" s="3" t="str">
        <f>IF('[2]RY3 Model 18_19'!D636=C662,"",1)</f>
        <v/>
      </c>
      <c r="C662" s="48" t="s">
        <v>257</v>
      </c>
      <c r="D662" s="59"/>
      <c r="E662" s="59"/>
      <c r="F662" s="60"/>
      <c r="G662" s="61"/>
      <c r="H662" s="61"/>
      <c r="I662" s="60"/>
      <c r="J662" s="75"/>
      <c r="K662" s="75"/>
      <c r="L662" s="64" t="str">
        <f>IF('[2]RY3 Model 18_19'!O636=0,"",'[2]RY3 Model 18_19'!O636)</f>
        <v/>
      </c>
      <c r="M662" s="64" t="str">
        <f>IF('[2]RY3 Model 18_19'!P636=0,"",'[2]RY3 Model 18_19'!P636)</f>
        <v/>
      </c>
      <c r="N662" s="64" t="str">
        <f>IF('[2]RY3 Model 18_19'!Q636=0,"",'[2]RY3 Model 18_19'!Q636)</f>
        <v/>
      </c>
      <c r="O662" s="64" t="str">
        <f>IF('[2]RY3 Model 18_19'!R636=0,"",'[2]RY3 Model 18_19'!R636)</f>
        <v/>
      </c>
      <c r="P662" s="64"/>
      <c r="Q662" s="55" t="str">
        <f>IF('[2]RY3 Model 18_19'!AD636=0,"",'[2]RY3 Model 18_19'!AD636)</f>
        <v/>
      </c>
      <c r="R662" s="55" t="str">
        <f>IF('[2]RY3 Model 18_19'!AE636=0,"",'[2]RY3 Model 18_19'!AE636)</f>
        <v/>
      </c>
      <c r="S662" s="55" t="str">
        <f>IF('[2]RY3 Model 18_19'!AF636=0,"",'[2]RY3 Model 18_19'!AF636)</f>
        <v/>
      </c>
      <c r="T662" s="60" t="str">
        <f>IF('[2]RY3 Model 18_19'!AI636=0,"",365*'[2]RY3 Model 18_19'!AI636)</f>
        <v/>
      </c>
      <c r="U662" s="60" t="str">
        <f>IF('[2]RY3 Model 18_19'!AJ636=0,"",365*'[2]RY3 Model 18_19'!AJ636)</f>
        <v/>
      </c>
      <c r="V662" s="60" t="str">
        <f>IF('[2]RY3 Model 18_19'!AK636=0,"",365*'[2]RY3 Model 18_19'!AK636)</f>
        <v/>
      </c>
      <c r="W662" s="65" t="str">
        <f t="shared" si="28"/>
        <v/>
      </c>
      <c r="X662" s="65" t="str">
        <f t="shared" si="29"/>
        <v/>
      </c>
      <c r="Y662" s="66" t="str">
        <f>IF('[2]RY3 Model 18_19'!W636=0,"",'[2]RY3 Model 18_19'!W636)</f>
        <v/>
      </c>
      <c r="Z662" s="66" t="str">
        <f>IF('[2]RY3 Model 18_19'!X636=0,"",'[2]RY3 Model 18_19'!X636)</f>
        <v/>
      </c>
      <c r="AA662" s="67" t="str">
        <f t="shared" si="30"/>
        <v/>
      </c>
      <c r="AB662" s="68"/>
      <c r="AC662" s="69"/>
      <c r="AD662" s="2"/>
      <c r="AE662" s="2"/>
      <c r="AF662" s="2"/>
      <c r="AG662" s="2"/>
    </row>
    <row r="663" spans="1:33" x14ac:dyDescent="0.2">
      <c r="A663" s="3"/>
      <c r="B663" s="3" t="str">
        <f>IF('[2]RY3 Model 18_19'!D637=C663,"",1)</f>
        <v/>
      </c>
      <c r="C663" s="58" t="s">
        <v>162</v>
      </c>
      <c r="D663" s="59"/>
      <c r="E663" s="59" t="s">
        <v>57</v>
      </c>
      <c r="F663" s="60" t="s">
        <v>57</v>
      </c>
      <c r="G663" s="61"/>
      <c r="H663" s="61"/>
      <c r="I663" s="60" t="s">
        <v>21</v>
      </c>
      <c r="J663" s="75">
        <v>0</v>
      </c>
      <c r="K663" s="75"/>
      <c r="L663" s="64">
        <f>IF('[2]RY3 Model 18_19'!O637=0,"",'[2]RY3 Model 18_19'!O637)</f>
        <v>1116.96</v>
      </c>
      <c r="M663" s="64">
        <f>IF('[2]RY3 Model 18_19'!P637=0,"",'[2]RY3 Model 18_19'!P637)</f>
        <v>1116.96</v>
      </c>
      <c r="N663" s="64">
        <f>IF('[2]RY3 Model 18_19'!Q637=0,"",'[2]RY3 Model 18_19'!Q637)</f>
        <v>1116.96</v>
      </c>
      <c r="O663" s="64" t="str">
        <f>IF('[2]RY3 Model 18_19'!R637=0,"",'[2]RY3 Model 18_19'!R637)</f>
        <v/>
      </c>
      <c r="P663" s="64"/>
      <c r="Q663" s="55">
        <f>IF('[2]RY3 Model 18_19'!AD637=0,"",'[2]RY3 Model 18_19'!AD637)</f>
        <v>43191</v>
      </c>
      <c r="R663" s="55">
        <f>IF('[2]RY3 Model 18_19'!AE637=0,"",'[2]RY3 Model 18_19'!AE637)</f>
        <v>43221</v>
      </c>
      <c r="S663" s="55" t="str">
        <f>IF('[2]RY3 Model 18_19'!AF637=0,"",'[2]RY3 Model 18_19'!AF637)</f>
        <v/>
      </c>
      <c r="T663" s="60">
        <f>IF('[2]RY3 Model 18_19'!AI637=0,"",365*'[2]RY3 Model 18_19'!AI637)</f>
        <v>30</v>
      </c>
      <c r="U663" s="60">
        <f>IF('[2]RY3 Model 18_19'!AJ637=0,"",365*'[2]RY3 Model 18_19'!AJ637)</f>
        <v>335</v>
      </c>
      <c r="V663" s="60" t="str">
        <f>IF('[2]RY3 Model 18_19'!AK637=0,"",365*'[2]RY3 Model 18_19'!AK637)</f>
        <v/>
      </c>
      <c r="W663" s="65">
        <f t="shared" si="28"/>
        <v>0</v>
      </c>
      <c r="X663" s="65" t="str">
        <f t="shared" si="29"/>
        <v>Yes</v>
      </c>
      <c r="Y663" s="66">
        <f>IF('[2]RY3 Model 18_19'!W637=0,"",'[2]RY3 Model 18_19'!W637)</f>
        <v>1116.96</v>
      </c>
      <c r="Z663" s="66">
        <f>IF('[2]RY3 Model 18_19'!X637=0,"",'[2]RY3 Model 18_19'!X637)</f>
        <v>1116.96</v>
      </c>
      <c r="AA663" s="67">
        <f t="shared" si="30"/>
        <v>0</v>
      </c>
      <c r="AB663" s="68"/>
      <c r="AC663" s="69"/>
      <c r="AD663" s="2"/>
      <c r="AE663" s="2"/>
      <c r="AF663" s="2"/>
      <c r="AG663" s="2"/>
    </row>
    <row r="664" spans="1:33" x14ac:dyDescent="0.2">
      <c r="A664" s="3"/>
      <c r="B664" s="3" t="str">
        <f>IF('[2]RY3 Model 18_19'!D638=C664,"",1)</f>
        <v/>
      </c>
      <c r="C664" s="58" t="s">
        <v>163</v>
      </c>
      <c r="D664" s="59"/>
      <c r="E664" s="59" t="s">
        <v>57</v>
      </c>
      <c r="F664" s="60" t="s">
        <v>57</v>
      </c>
      <c r="G664" s="61"/>
      <c r="H664" s="61"/>
      <c r="I664" s="60" t="s">
        <v>21</v>
      </c>
      <c r="J664" s="75">
        <v>0</v>
      </c>
      <c r="K664" s="75"/>
      <c r="L664" s="64">
        <f>IF('[2]RY3 Model 18_19'!O638=0,"",'[2]RY3 Model 18_19'!O638)</f>
        <v>39.770000000000003</v>
      </c>
      <c r="M664" s="64">
        <f>IF('[2]RY3 Model 18_19'!P638=0,"",'[2]RY3 Model 18_19'!P638)</f>
        <v>39.770000000000003</v>
      </c>
      <c r="N664" s="64">
        <f>IF('[2]RY3 Model 18_19'!Q638=0,"",'[2]RY3 Model 18_19'!Q638)</f>
        <v>39.770000000000003</v>
      </c>
      <c r="O664" s="64" t="str">
        <f>IF('[2]RY3 Model 18_19'!R638=0,"",'[2]RY3 Model 18_19'!R638)</f>
        <v/>
      </c>
      <c r="P664" s="64"/>
      <c r="Q664" s="55">
        <f>IF('[2]RY3 Model 18_19'!AD638=0,"",'[2]RY3 Model 18_19'!AD638)</f>
        <v>43191</v>
      </c>
      <c r="R664" s="55">
        <f>IF('[2]RY3 Model 18_19'!AE638=0,"",'[2]RY3 Model 18_19'!AE638)</f>
        <v>43221</v>
      </c>
      <c r="S664" s="55" t="str">
        <f>IF('[2]RY3 Model 18_19'!AF638=0,"",'[2]RY3 Model 18_19'!AF638)</f>
        <v/>
      </c>
      <c r="T664" s="60">
        <f>IF('[2]RY3 Model 18_19'!AI638=0,"",365*'[2]RY3 Model 18_19'!AI638)</f>
        <v>30</v>
      </c>
      <c r="U664" s="60">
        <f>IF('[2]RY3 Model 18_19'!AJ638=0,"",365*'[2]RY3 Model 18_19'!AJ638)</f>
        <v>335</v>
      </c>
      <c r="V664" s="60" t="str">
        <f>IF('[2]RY3 Model 18_19'!AK638=0,"",365*'[2]RY3 Model 18_19'!AK638)</f>
        <v/>
      </c>
      <c r="W664" s="65">
        <f t="shared" si="28"/>
        <v>0</v>
      </c>
      <c r="X664" s="65" t="str">
        <f t="shared" si="29"/>
        <v>Yes</v>
      </c>
      <c r="Y664" s="66">
        <f>IF('[2]RY3 Model 18_19'!W638=0,"",'[2]RY3 Model 18_19'!W638)</f>
        <v>39.770000000000003</v>
      </c>
      <c r="Z664" s="66">
        <f>IF('[2]RY3 Model 18_19'!X638=0,"",'[2]RY3 Model 18_19'!X638)</f>
        <v>39.770000000000003</v>
      </c>
      <c r="AA664" s="67">
        <f t="shared" si="30"/>
        <v>0</v>
      </c>
      <c r="AB664" s="68"/>
      <c r="AC664" s="69"/>
      <c r="AD664" s="2"/>
      <c r="AE664" s="2"/>
      <c r="AF664" s="2"/>
      <c r="AG664" s="2"/>
    </row>
    <row r="665" spans="1:33" x14ac:dyDescent="0.2">
      <c r="A665" s="3"/>
      <c r="B665" s="3" t="str">
        <f>IF('[2]RY3 Model 18_19'!D639=C665,"",1)</f>
        <v/>
      </c>
      <c r="C665" s="58"/>
      <c r="D665" s="59"/>
      <c r="E665" s="59"/>
      <c r="F665" s="60"/>
      <c r="G665" s="61"/>
      <c r="H665" s="61"/>
      <c r="I665" s="70"/>
      <c r="J665" s="70"/>
      <c r="K665" s="70"/>
      <c r="L665" s="64" t="str">
        <f>IF('[2]RY3 Model 18_19'!O639=0,"",'[2]RY3 Model 18_19'!O639)</f>
        <v/>
      </c>
      <c r="M665" s="64" t="str">
        <f>IF('[2]RY3 Model 18_19'!P639=0,"",'[2]RY3 Model 18_19'!P639)</f>
        <v/>
      </c>
      <c r="N665" s="64" t="str">
        <f>IF('[2]RY3 Model 18_19'!Q639=0,"",'[2]RY3 Model 18_19'!Q639)</f>
        <v/>
      </c>
      <c r="O665" s="64" t="str">
        <f>IF('[2]RY3 Model 18_19'!R639=0,"",'[2]RY3 Model 18_19'!R639)</f>
        <v/>
      </c>
      <c r="P665" s="64"/>
      <c r="Q665" s="55" t="str">
        <f>IF('[2]RY3 Model 18_19'!AD639=0,"",'[2]RY3 Model 18_19'!AD639)</f>
        <v/>
      </c>
      <c r="R665" s="55" t="str">
        <f>IF('[2]RY3 Model 18_19'!AE639=0,"",'[2]RY3 Model 18_19'!AE639)</f>
        <v/>
      </c>
      <c r="S665" s="55" t="str">
        <f>IF('[2]RY3 Model 18_19'!AF639=0,"",'[2]RY3 Model 18_19'!AF639)</f>
        <v/>
      </c>
      <c r="T665" s="60" t="str">
        <f>IF('[2]RY3 Model 18_19'!AI639=0,"",365*'[2]RY3 Model 18_19'!AI639)</f>
        <v/>
      </c>
      <c r="U665" s="60" t="str">
        <f>IF('[2]RY3 Model 18_19'!AJ639=0,"",365*'[2]RY3 Model 18_19'!AJ639)</f>
        <v/>
      </c>
      <c r="V665" s="60" t="str">
        <f>IF('[2]RY3 Model 18_19'!AK639=0,"",365*'[2]RY3 Model 18_19'!AK639)</f>
        <v/>
      </c>
      <c r="W665" s="65" t="str">
        <f t="shared" si="28"/>
        <v/>
      </c>
      <c r="X665" s="65" t="str">
        <f t="shared" si="29"/>
        <v/>
      </c>
      <c r="Y665" s="66" t="str">
        <f>IF('[2]RY3 Model 18_19'!W639=0,"",'[2]RY3 Model 18_19'!W639)</f>
        <v/>
      </c>
      <c r="Z665" s="66" t="str">
        <f>IF('[2]RY3 Model 18_19'!X639=0,"",'[2]RY3 Model 18_19'!X639)</f>
        <v/>
      </c>
      <c r="AA665" s="67" t="str">
        <f t="shared" si="30"/>
        <v/>
      </c>
      <c r="AB665" s="68"/>
      <c r="AC665" s="69"/>
      <c r="AD665" s="2"/>
      <c r="AE665" s="2"/>
      <c r="AF665" s="2"/>
      <c r="AG665" s="2"/>
    </row>
    <row r="666" spans="1:33" x14ac:dyDescent="0.2">
      <c r="A666" s="3"/>
      <c r="B666" s="3" t="str">
        <f>IF('[2]RY3 Model 18_19'!D640=C666,"",1)</f>
        <v/>
      </c>
      <c r="C666" s="48" t="s">
        <v>258</v>
      </c>
      <c r="D666" s="59"/>
      <c r="E666" s="59"/>
      <c r="F666" s="60"/>
      <c r="G666" s="61"/>
      <c r="H666" s="61"/>
      <c r="I666" s="60"/>
      <c r="J666" s="75"/>
      <c r="K666" s="75"/>
      <c r="L666" s="64" t="str">
        <f>IF('[2]RY3 Model 18_19'!O640=0,"",'[2]RY3 Model 18_19'!O640)</f>
        <v/>
      </c>
      <c r="M666" s="64" t="str">
        <f>IF('[2]RY3 Model 18_19'!P640=0,"",'[2]RY3 Model 18_19'!P640)</f>
        <v/>
      </c>
      <c r="N666" s="64" t="str">
        <f>IF('[2]RY3 Model 18_19'!Q640=0,"",'[2]RY3 Model 18_19'!Q640)</f>
        <v/>
      </c>
      <c r="O666" s="64" t="str">
        <f>IF('[2]RY3 Model 18_19'!R640=0,"",'[2]RY3 Model 18_19'!R640)</f>
        <v/>
      </c>
      <c r="P666" s="64"/>
      <c r="Q666" s="55" t="str">
        <f>IF('[2]RY3 Model 18_19'!AD640=0,"",'[2]RY3 Model 18_19'!AD640)</f>
        <v/>
      </c>
      <c r="R666" s="55" t="str">
        <f>IF('[2]RY3 Model 18_19'!AE640=0,"",'[2]RY3 Model 18_19'!AE640)</f>
        <v/>
      </c>
      <c r="S666" s="55" t="str">
        <f>IF('[2]RY3 Model 18_19'!AF640=0,"",'[2]RY3 Model 18_19'!AF640)</f>
        <v/>
      </c>
      <c r="T666" s="60" t="str">
        <f>IF('[2]RY3 Model 18_19'!AI640=0,"",365*'[2]RY3 Model 18_19'!AI640)</f>
        <v/>
      </c>
      <c r="U666" s="60" t="str">
        <f>IF('[2]RY3 Model 18_19'!AJ640=0,"",365*'[2]RY3 Model 18_19'!AJ640)</f>
        <v/>
      </c>
      <c r="V666" s="60" t="str">
        <f>IF('[2]RY3 Model 18_19'!AK640=0,"",365*'[2]RY3 Model 18_19'!AK640)</f>
        <v/>
      </c>
      <c r="W666" s="65" t="str">
        <f t="shared" si="28"/>
        <v/>
      </c>
      <c r="X666" s="65" t="str">
        <f t="shared" si="29"/>
        <v/>
      </c>
      <c r="Y666" s="66" t="str">
        <f>IF('[2]RY3 Model 18_19'!W640=0,"",'[2]RY3 Model 18_19'!W640)</f>
        <v/>
      </c>
      <c r="Z666" s="66" t="str">
        <f>IF('[2]RY3 Model 18_19'!X640=0,"",'[2]RY3 Model 18_19'!X640)</f>
        <v/>
      </c>
      <c r="AA666" s="67" t="str">
        <f t="shared" si="30"/>
        <v/>
      </c>
      <c r="AB666" s="68"/>
      <c r="AC666" s="69"/>
      <c r="AD666" s="2"/>
      <c r="AE666" s="2"/>
      <c r="AF666" s="2"/>
      <c r="AG666" s="2"/>
    </row>
    <row r="667" spans="1:33" x14ac:dyDescent="0.2">
      <c r="A667" s="3"/>
      <c r="B667" s="3" t="str">
        <f>IF('[2]RY3 Model 18_19'!D641=C667,"",1)</f>
        <v/>
      </c>
      <c r="C667" s="58" t="s">
        <v>166</v>
      </c>
      <c r="D667" s="59"/>
      <c r="E667" s="59" t="s">
        <v>57</v>
      </c>
      <c r="F667" s="60" t="s">
        <v>57</v>
      </c>
      <c r="G667" s="61"/>
      <c r="H667" s="61"/>
      <c r="I667" s="60" t="s">
        <v>21</v>
      </c>
      <c r="J667" s="75">
        <v>0</v>
      </c>
      <c r="K667" s="75"/>
      <c r="L667" s="64">
        <f>IF('[2]RY3 Model 18_19'!O641=0,"",'[2]RY3 Model 18_19'!O641)</f>
        <v>28778.23</v>
      </c>
      <c r="M667" s="64">
        <f>IF('[2]RY3 Model 18_19'!P641=0,"",'[2]RY3 Model 18_19'!P641)</f>
        <v>28778.23</v>
      </c>
      <c r="N667" s="64">
        <f>IF('[2]RY3 Model 18_19'!Q641=0,"",'[2]RY3 Model 18_19'!Q641)</f>
        <v>28778.23</v>
      </c>
      <c r="O667" s="64" t="str">
        <f>IF('[2]RY3 Model 18_19'!R641=0,"",'[2]RY3 Model 18_19'!R641)</f>
        <v/>
      </c>
      <c r="P667" s="64"/>
      <c r="Q667" s="55">
        <f>IF('[2]RY3 Model 18_19'!AD641=0,"",'[2]RY3 Model 18_19'!AD641)</f>
        <v>43191</v>
      </c>
      <c r="R667" s="55">
        <f>IF('[2]RY3 Model 18_19'!AE641=0,"",'[2]RY3 Model 18_19'!AE641)</f>
        <v>43221</v>
      </c>
      <c r="S667" s="55" t="str">
        <f>IF('[2]RY3 Model 18_19'!AF641=0,"",'[2]RY3 Model 18_19'!AF641)</f>
        <v/>
      </c>
      <c r="T667" s="60">
        <f>IF('[2]RY3 Model 18_19'!AI641=0,"",365*'[2]RY3 Model 18_19'!AI641)</f>
        <v>30</v>
      </c>
      <c r="U667" s="60">
        <f>IF('[2]RY3 Model 18_19'!AJ641=0,"",365*'[2]RY3 Model 18_19'!AJ641)</f>
        <v>335</v>
      </c>
      <c r="V667" s="60" t="str">
        <f>IF('[2]RY3 Model 18_19'!AK641=0,"",365*'[2]RY3 Model 18_19'!AK641)</f>
        <v/>
      </c>
      <c r="W667" s="65">
        <f t="shared" si="28"/>
        <v>0</v>
      </c>
      <c r="X667" s="65" t="str">
        <f t="shared" si="29"/>
        <v>Yes</v>
      </c>
      <c r="Y667" s="66">
        <f>IF('[2]RY3 Model 18_19'!W641=0,"",'[2]RY3 Model 18_19'!W641)</f>
        <v>28778.23</v>
      </c>
      <c r="Z667" s="66">
        <f>IF('[2]RY3 Model 18_19'!X641=0,"",'[2]RY3 Model 18_19'!X641)</f>
        <v>28778.23</v>
      </c>
      <c r="AA667" s="67">
        <f t="shared" si="30"/>
        <v>0</v>
      </c>
      <c r="AB667" s="68"/>
      <c r="AC667" s="69"/>
      <c r="AD667" s="2"/>
      <c r="AE667" s="2"/>
      <c r="AF667" s="2"/>
      <c r="AG667" s="2"/>
    </row>
    <row r="668" spans="1:33" x14ac:dyDescent="0.2">
      <c r="A668" s="3"/>
      <c r="B668" s="3" t="str">
        <f>IF('[2]RY3 Model 18_19'!D642=C668,"",1)</f>
        <v/>
      </c>
      <c r="C668" s="58" t="s">
        <v>167</v>
      </c>
      <c r="D668" s="59"/>
      <c r="E668" s="59" t="s">
        <v>57</v>
      </c>
      <c r="F668" s="60" t="s">
        <v>57</v>
      </c>
      <c r="G668" s="61"/>
      <c r="H668" s="61"/>
      <c r="I668" s="60" t="s">
        <v>21</v>
      </c>
      <c r="J668" s="75">
        <v>0</v>
      </c>
      <c r="K668" s="75"/>
      <c r="L668" s="64">
        <f>IF('[2]RY3 Model 18_19'!O642=0,"",'[2]RY3 Model 18_19'!O642)</f>
        <v>4388.16</v>
      </c>
      <c r="M668" s="64">
        <f>IF('[2]RY3 Model 18_19'!P642=0,"",'[2]RY3 Model 18_19'!P642)</f>
        <v>4388.16</v>
      </c>
      <c r="N668" s="64">
        <f>IF('[2]RY3 Model 18_19'!Q642=0,"",'[2]RY3 Model 18_19'!Q642)</f>
        <v>4388.16</v>
      </c>
      <c r="O668" s="64" t="str">
        <f>IF('[2]RY3 Model 18_19'!R642=0,"",'[2]RY3 Model 18_19'!R642)</f>
        <v/>
      </c>
      <c r="P668" s="64"/>
      <c r="Q668" s="55">
        <f>IF('[2]RY3 Model 18_19'!AD642=0,"",'[2]RY3 Model 18_19'!AD642)</f>
        <v>43191</v>
      </c>
      <c r="R668" s="55">
        <f>IF('[2]RY3 Model 18_19'!AE642=0,"",'[2]RY3 Model 18_19'!AE642)</f>
        <v>43221</v>
      </c>
      <c r="S668" s="55" t="str">
        <f>IF('[2]RY3 Model 18_19'!AF642=0,"",'[2]RY3 Model 18_19'!AF642)</f>
        <v/>
      </c>
      <c r="T668" s="60">
        <f>IF('[2]RY3 Model 18_19'!AI642=0,"",365*'[2]RY3 Model 18_19'!AI642)</f>
        <v>30</v>
      </c>
      <c r="U668" s="60">
        <f>IF('[2]RY3 Model 18_19'!AJ642=0,"",365*'[2]RY3 Model 18_19'!AJ642)</f>
        <v>335</v>
      </c>
      <c r="V668" s="60" t="str">
        <f>IF('[2]RY3 Model 18_19'!AK642=0,"",365*'[2]RY3 Model 18_19'!AK642)</f>
        <v/>
      </c>
      <c r="W668" s="65">
        <f t="shared" si="28"/>
        <v>0</v>
      </c>
      <c r="X668" s="65" t="str">
        <f t="shared" si="29"/>
        <v>Yes</v>
      </c>
      <c r="Y668" s="66">
        <f>IF('[2]RY3 Model 18_19'!W642=0,"",'[2]RY3 Model 18_19'!W642)</f>
        <v>4388.16</v>
      </c>
      <c r="Z668" s="66">
        <f>IF('[2]RY3 Model 18_19'!X642=0,"",'[2]RY3 Model 18_19'!X642)</f>
        <v>4388.16</v>
      </c>
      <c r="AA668" s="67">
        <f t="shared" si="30"/>
        <v>0</v>
      </c>
      <c r="AB668" s="68"/>
      <c r="AC668" s="69"/>
      <c r="AD668" s="2"/>
      <c r="AE668" s="2"/>
      <c r="AF668" s="2"/>
      <c r="AG668" s="2"/>
    </row>
    <row r="669" spans="1:33" x14ac:dyDescent="0.2">
      <c r="A669" s="3"/>
      <c r="B669" s="3" t="str">
        <f>IF('[2]RY3 Model 18_19'!D643=C669,"",1)</f>
        <v/>
      </c>
      <c r="C669" s="58" t="s">
        <v>168</v>
      </c>
      <c r="D669" s="59"/>
      <c r="E669" s="59" t="s">
        <v>57</v>
      </c>
      <c r="F669" s="60" t="s">
        <v>57</v>
      </c>
      <c r="G669" s="61"/>
      <c r="H669" s="61"/>
      <c r="I669" s="60" t="s">
        <v>21</v>
      </c>
      <c r="J669" s="75">
        <v>0</v>
      </c>
      <c r="K669" s="75"/>
      <c r="L669" s="64">
        <f>IF('[2]RY3 Model 18_19'!O643=0,"",'[2]RY3 Model 18_19'!O643)</f>
        <v>16703.36</v>
      </c>
      <c r="M669" s="64">
        <f>IF('[2]RY3 Model 18_19'!P643=0,"",'[2]RY3 Model 18_19'!P643)</f>
        <v>16703.36</v>
      </c>
      <c r="N669" s="64">
        <f>IF('[2]RY3 Model 18_19'!Q643=0,"",'[2]RY3 Model 18_19'!Q643)</f>
        <v>16703.36</v>
      </c>
      <c r="O669" s="64" t="str">
        <f>IF('[2]RY3 Model 18_19'!R643=0,"",'[2]RY3 Model 18_19'!R643)</f>
        <v/>
      </c>
      <c r="P669" s="64"/>
      <c r="Q669" s="55">
        <f>IF('[2]RY3 Model 18_19'!AD643=0,"",'[2]RY3 Model 18_19'!AD643)</f>
        <v>43191</v>
      </c>
      <c r="R669" s="55">
        <f>IF('[2]RY3 Model 18_19'!AE643=0,"",'[2]RY3 Model 18_19'!AE643)</f>
        <v>43221</v>
      </c>
      <c r="S669" s="55" t="str">
        <f>IF('[2]RY3 Model 18_19'!AF643=0,"",'[2]RY3 Model 18_19'!AF643)</f>
        <v/>
      </c>
      <c r="T669" s="60">
        <f>IF('[2]RY3 Model 18_19'!AI643=0,"",365*'[2]RY3 Model 18_19'!AI643)</f>
        <v>30</v>
      </c>
      <c r="U669" s="60">
        <f>IF('[2]RY3 Model 18_19'!AJ643=0,"",365*'[2]RY3 Model 18_19'!AJ643)</f>
        <v>335</v>
      </c>
      <c r="V669" s="60" t="str">
        <f>IF('[2]RY3 Model 18_19'!AK643=0,"",365*'[2]RY3 Model 18_19'!AK643)</f>
        <v/>
      </c>
      <c r="W669" s="65">
        <f t="shared" si="28"/>
        <v>0</v>
      </c>
      <c r="X669" s="65" t="str">
        <f t="shared" si="29"/>
        <v>Yes</v>
      </c>
      <c r="Y669" s="66">
        <f>IF('[2]RY3 Model 18_19'!W643=0,"",'[2]RY3 Model 18_19'!W643)</f>
        <v>16703.36</v>
      </c>
      <c r="Z669" s="66">
        <f>IF('[2]RY3 Model 18_19'!X643=0,"",'[2]RY3 Model 18_19'!X643)</f>
        <v>16703.36</v>
      </c>
      <c r="AA669" s="67">
        <f t="shared" si="30"/>
        <v>0</v>
      </c>
      <c r="AB669" s="68"/>
      <c r="AC669" s="69"/>
      <c r="AD669" s="2"/>
      <c r="AE669" s="2"/>
      <c r="AF669" s="2"/>
      <c r="AG669" s="2"/>
    </row>
    <row r="670" spans="1:33" x14ac:dyDescent="0.2">
      <c r="A670" s="3"/>
      <c r="B670" s="3" t="str">
        <f>IF('[2]RY3 Model 18_19'!D644=C670,"",1)</f>
        <v/>
      </c>
      <c r="C670" s="58" t="s">
        <v>169</v>
      </c>
      <c r="D670" s="59"/>
      <c r="E670" s="59" t="s">
        <v>57</v>
      </c>
      <c r="F670" s="60" t="s">
        <v>57</v>
      </c>
      <c r="G670" s="61"/>
      <c r="H670" s="61"/>
      <c r="I670" s="60" t="s">
        <v>21</v>
      </c>
      <c r="J670" s="75">
        <v>0</v>
      </c>
      <c r="K670" s="75"/>
      <c r="L670" s="64">
        <f>IF('[2]RY3 Model 18_19'!O644=0,"",'[2]RY3 Model 18_19'!O644)</f>
        <v>1682.94</v>
      </c>
      <c r="M670" s="64">
        <f>IF('[2]RY3 Model 18_19'!P644=0,"",'[2]RY3 Model 18_19'!P644)</f>
        <v>1682.94</v>
      </c>
      <c r="N670" s="64">
        <f>IF('[2]RY3 Model 18_19'!Q644=0,"",'[2]RY3 Model 18_19'!Q644)</f>
        <v>1682.94</v>
      </c>
      <c r="O670" s="64" t="str">
        <f>IF('[2]RY3 Model 18_19'!R644=0,"",'[2]RY3 Model 18_19'!R644)</f>
        <v/>
      </c>
      <c r="P670" s="64"/>
      <c r="Q670" s="55">
        <f>IF('[2]RY3 Model 18_19'!AD644=0,"",'[2]RY3 Model 18_19'!AD644)</f>
        <v>43191</v>
      </c>
      <c r="R670" s="55">
        <f>IF('[2]RY3 Model 18_19'!AE644=0,"",'[2]RY3 Model 18_19'!AE644)</f>
        <v>43221</v>
      </c>
      <c r="S670" s="55" t="str">
        <f>IF('[2]RY3 Model 18_19'!AF644=0,"",'[2]RY3 Model 18_19'!AF644)</f>
        <v/>
      </c>
      <c r="T670" s="60">
        <f>IF('[2]RY3 Model 18_19'!AI644=0,"",365*'[2]RY3 Model 18_19'!AI644)</f>
        <v>30</v>
      </c>
      <c r="U670" s="60">
        <f>IF('[2]RY3 Model 18_19'!AJ644=0,"",365*'[2]RY3 Model 18_19'!AJ644)</f>
        <v>335</v>
      </c>
      <c r="V670" s="60" t="str">
        <f>IF('[2]RY3 Model 18_19'!AK644=0,"",365*'[2]RY3 Model 18_19'!AK644)</f>
        <v/>
      </c>
      <c r="W670" s="65">
        <f t="shared" si="28"/>
        <v>0</v>
      </c>
      <c r="X670" s="65" t="str">
        <f t="shared" si="29"/>
        <v>Yes</v>
      </c>
      <c r="Y670" s="66">
        <f>IF('[2]RY3 Model 18_19'!W644=0,"",'[2]RY3 Model 18_19'!W644)</f>
        <v>1682.94</v>
      </c>
      <c r="Z670" s="66">
        <f>IF('[2]RY3 Model 18_19'!X644=0,"",'[2]RY3 Model 18_19'!X644)</f>
        <v>1682.94</v>
      </c>
      <c r="AA670" s="67">
        <f t="shared" si="30"/>
        <v>0</v>
      </c>
      <c r="AB670" s="68"/>
      <c r="AC670" s="69"/>
      <c r="AD670" s="2"/>
      <c r="AE670" s="2"/>
      <c r="AF670" s="2"/>
      <c r="AG670" s="2"/>
    </row>
    <row r="671" spans="1:33" x14ac:dyDescent="0.2">
      <c r="A671" s="3"/>
      <c r="B671" s="3" t="str">
        <f>IF('[2]RY3 Model 18_19'!D645=C671,"",1)</f>
        <v/>
      </c>
      <c r="C671" s="58" t="s">
        <v>170</v>
      </c>
      <c r="D671" s="59"/>
      <c r="E671" s="59" t="s">
        <v>57</v>
      </c>
      <c r="F671" s="60" t="s">
        <v>57</v>
      </c>
      <c r="G671" s="61"/>
      <c r="H671" s="61"/>
      <c r="I671" s="60" t="s">
        <v>21</v>
      </c>
      <c r="J671" s="75">
        <v>0</v>
      </c>
      <c r="K671" s="75"/>
      <c r="L671" s="64">
        <f>IF('[2]RY3 Model 18_19'!O645=0,"",'[2]RY3 Model 18_19'!O645)</f>
        <v>2127.38</v>
      </c>
      <c r="M671" s="64">
        <f>IF('[2]RY3 Model 18_19'!P645=0,"",'[2]RY3 Model 18_19'!P645)</f>
        <v>2127.38</v>
      </c>
      <c r="N671" s="64">
        <f>IF('[2]RY3 Model 18_19'!Q645=0,"",'[2]RY3 Model 18_19'!Q645)</f>
        <v>2127.38</v>
      </c>
      <c r="O671" s="64" t="str">
        <f>IF('[2]RY3 Model 18_19'!R645=0,"",'[2]RY3 Model 18_19'!R645)</f>
        <v/>
      </c>
      <c r="P671" s="64"/>
      <c r="Q671" s="55">
        <f>IF('[2]RY3 Model 18_19'!AD645=0,"",'[2]RY3 Model 18_19'!AD645)</f>
        <v>43191</v>
      </c>
      <c r="R671" s="55">
        <f>IF('[2]RY3 Model 18_19'!AE645=0,"",'[2]RY3 Model 18_19'!AE645)</f>
        <v>43221</v>
      </c>
      <c r="S671" s="55" t="str">
        <f>IF('[2]RY3 Model 18_19'!AF645=0,"",'[2]RY3 Model 18_19'!AF645)</f>
        <v/>
      </c>
      <c r="T671" s="60">
        <f>IF('[2]RY3 Model 18_19'!AI645=0,"",365*'[2]RY3 Model 18_19'!AI645)</f>
        <v>30</v>
      </c>
      <c r="U671" s="60">
        <f>IF('[2]RY3 Model 18_19'!AJ645=0,"",365*'[2]RY3 Model 18_19'!AJ645)</f>
        <v>335</v>
      </c>
      <c r="V671" s="60" t="str">
        <f>IF('[2]RY3 Model 18_19'!AK645=0,"",365*'[2]RY3 Model 18_19'!AK645)</f>
        <v/>
      </c>
      <c r="W671" s="65">
        <f t="shared" si="28"/>
        <v>0</v>
      </c>
      <c r="X671" s="65" t="str">
        <f t="shared" si="29"/>
        <v>Yes</v>
      </c>
      <c r="Y671" s="66">
        <f>IF('[2]RY3 Model 18_19'!W645=0,"",'[2]RY3 Model 18_19'!W645)</f>
        <v>2127.38</v>
      </c>
      <c r="Z671" s="66">
        <f>IF('[2]RY3 Model 18_19'!X645=0,"",'[2]RY3 Model 18_19'!X645)</f>
        <v>2127.38</v>
      </c>
      <c r="AA671" s="67">
        <f t="shared" si="30"/>
        <v>0</v>
      </c>
      <c r="AB671" s="68"/>
      <c r="AC671" s="69"/>
      <c r="AD671" s="2"/>
      <c r="AE671" s="2"/>
      <c r="AF671" s="2"/>
      <c r="AG671" s="2"/>
    </row>
    <row r="672" spans="1:33" x14ac:dyDescent="0.2">
      <c r="A672" s="3"/>
      <c r="B672" s="3" t="str">
        <f>IF('[2]RY3 Model 18_19'!D646=C672,"",1)</f>
        <v/>
      </c>
      <c r="C672" s="58" t="s">
        <v>171</v>
      </c>
      <c r="D672" s="59"/>
      <c r="E672" s="59" t="s">
        <v>57</v>
      </c>
      <c r="F672" s="60" t="s">
        <v>57</v>
      </c>
      <c r="G672" s="61"/>
      <c r="H672" s="61"/>
      <c r="I672" s="60" t="s">
        <v>21</v>
      </c>
      <c r="J672" s="75">
        <v>0</v>
      </c>
      <c r="K672" s="75"/>
      <c r="L672" s="64">
        <f>IF('[2]RY3 Model 18_19'!O646=0,"",'[2]RY3 Model 18_19'!O646)</f>
        <v>5025.37</v>
      </c>
      <c r="M672" s="64">
        <f>IF('[2]RY3 Model 18_19'!P646=0,"",'[2]RY3 Model 18_19'!P646)</f>
        <v>5025.37</v>
      </c>
      <c r="N672" s="64">
        <f>IF('[2]RY3 Model 18_19'!Q646=0,"",'[2]RY3 Model 18_19'!Q646)</f>
        <v>5025.37</v>
      </c>
      <c r="O672" s="64" t="str">
        <f>IF('[2]RY3 Model 18_19'!R646=0,"",'[2]RY3 Model 18_19'!R646)</f>
        <v/>
      </c>
      <c r="P672" s="64"/>
      <c r="Q672" s="55">
        <f>IF('[2]RY3 Model 18_19'!AD646=0,"",'[2]RY3 Model 18_19'!AD646)</f>
        <v>43191</v>
      </c>
      <c r="R672" s="55">
        <f>IF('[2]RY3 Model 18_19'!AE646=0,"",'[2]RY3 Model 18_19'!AE646)</f>
        <v>43221</v>
      </c>
      <c r="S672" s="55" t="str">
        <f>IF('[2]RY3 Model 18_19'!AF646=0,"",'[2]RY3 Model 18_19'!AF646)</f>
        <v/>
      </c>
      <c r="T672" s="60">
        <f>IF('[2]RY3 Model 18_19'!AI646=0,"",365*'[2]RY3 Model 18_19'!AI646)</f>
        <v>30</v>
      </c>
      <c r="U672" s="60">
        <f>IF('[2]RY3 Model 18_19'!AJ646=0,"",365*'[2]RY3 Model 18_19'!AJ646)</f>
        <v>335</v>
      </c>
      <c r="V672" s="60" t="str">
        <f>IF('[2]RY3 Model 18_19'!AK646=0,"",365*'[2]RY3 Model 18_19'!AK646)</f>
        <v/>
      </c>
      <c r="W672" s="65">
        <f t="shared" si="28"/>
        <v>0</v>
      </c>
      <c r="X672" s="65" t="str">
        <f t="shared" si="29"/>
        <v>Yes</v>
      </c>
      <c r="Y672" s="66">
        <f>IF('[2]RY3 Model 18_19'!W646=0,"",'[2]RY3 Model 18_19'!W646)</f>
        <v>5025.37</v>
      </c>
      <c r="Z672" s="66">
        <f>IF('[2]RY3 Model 18_19'!X646=0,"",'[2]RY3 Model 18_19'!X646)</f>
        <v>5025.37</v>
      </c>
      <c r="AA672" s="67">
        <f t="shared" si="30"/>
        <v>0</v>
      </c>
      <c r="AB672" s="68"/>
      <c r="AC672" s="69"/>
      <c r="AD672" s="2"/>
      <c r="AE672" s="2"/>
      <c r="AF672" s="2"/>
      <c r="AG672" s="2"/>
    </row>
    <row r="673" spans="1:33" x14ac:dyDescent="0.2">
      <c r="A673" s="3"/>
      <c r="B673" s="3" t="str">
        <f>IF('[2]RY3 Model 18_19'!D647=C673,"",1)</f>
        <v/>
      </c>
      <c r="C673" s="58"/>
      <c r="D673" s="59"/>
      <c r="E673" s="59"/>
      <c r="F673" s="60"/>
      <c r="G673" s="61"/>
      <c r="H673" s="61"/>
      <c r="I673" s="60"/>
      <c r="J673" s="75"/>
      <c r="K673" s="75"/>
      <c r="L673" s="64" t="str">
        <f>IF('[2]RY3 Model 18_19'!O647=0,"",'[2]RY3 Model 18_19'!O647)</f>
        <v/>
      </c>
      <c r="M673" s="64" t="str">
        <f>IF('[2]RY3 Model 18_19'!P647=0,"",'[2]RY3 Model 18_19'!P647)</f>
        <v/>
      </c>
      <c r="N673" s="64" t="str">
        <f>IF('[2]RY3 Model 18_19'!Q647=0,"",'[2]RY3 Model 18_19'!Q647)</f>
        <v/>
      </c>
      <c r="O673" s="64" t="str">
        <f>IF('[2]RY3 Model 18_19'!R647=0,"",'[2]RY3 Model 18_19'!R647)</f>
        <v/>
      </c>
      <c r="P673" s="64"/>
      <c r="Q673" s="55" t="str">
        <f>IF('[2]RY3 Model 18_19'!AD647=0,"",'[2]RY3 Model 18_19'!AD647)</f>
        <v/>
      </c>
      <c r="R673" s="55" t="str">
        <f>IF('[2]RY3 Model 18_19'!AE647=0,"",'[2]RY3 Model 18_19'!AE647)</f>
        <v/>
      </c>
      <c r="S673" s="55" t="str">
        <f>IF('[2]RY3 Model 18_19'!AF647=0,"",'[2]RY3 Model 18_19'!AF647)</f>
        <v/>
      </c>
      <c r="T673" s="60" t="str">
        <f>IF('[2]RY3 Model 18_19'!AI647=0,"",365*'[2]RY3 Model 18_19'!AI647)</f>
        <v/>
      </c>
      <c r="U673" s="60" t="str">
        <f>IF('[2]RY3 Model 18_19'!AJ647=0,"",365*'[2]RY3 Model 18_19'!AJ647)</f>
        <v/>
      </c>
      <c r="V673" s="60" t="str">
        <f>IF('[2]RY3 Model 18_19'!AK647=0,"",365*'[2]RY3 Model 18_19'!AK647)</f>
        <v/>
      </c>
      <c r="W673" s="65" t="str">
        <f t="shared" si="28"/>
        <v/>
      </c>
      <c r="X673" s="65" t="str">
        <f t="shared" si="29"/>
        <v/>
      </c>
      <c r="Y673" s="66" t="str">
        <f>IF('[2]RY3 Model 18_19'!W647=0,"",'[2]RY3 Model 18_19'!W647)</f>
        <v/>
      </c>
      <c r="Z673" s="66" t="str">
        <f>IF('[2]RY3 Model 18_19'!X647=0,"",'[2]RY3 Model 18_19'!X647)</f>
        <v/>
      </c>
      <c r="AA673" s="67" t="str">
        <f t="shared" si="30"/>
        <v/>
      </c>
      <c r="AB673" s="68"/>
      <c r="AC673" s="69"/>
      <c r="AD673" s="2"/>
      <c r="AE673" s="2"/>
      <c r="AF673" s="2"/>
      <c r="AG673" s="2"/>
    </row>
    <row r="674" spans="1:33" x14ac:dyDescent="0.2">
      <c r="A674" s="3"/>
      <c r="B674" s="3" t="str">
        <f>IF('[2]RY3 Model 18_19'!D648=C674,"",1)</f>
        <v/>
      </c>
      <c r="C674" s="58"/>
      <c r="D674" s="59"/>
      <c r="E674" s="59"/>
      <c r="F674" s="60"/>
      <c r="G674" s="61"/>
      <c r="H674" s="61"/>
      <c r="I674" s="60"/>
      <c r="J674" s="75"/>
      <c r="K674" s="75"/>
      <c r="L674" s="64" t="str">
        <f>IF('[2]RY3 Model 18_19'!O648=0,"",'[2]RY3 Model 18_19'!O648)</f>
        <v/>
      </c>
      <c r="M674" s="64" t="str">
        <f>IF('[2]RY3 Model 18_19'!P648=0,"",'[2]RY3 Model 18_19'!P648)</f>
        <v/>
      </c>
      <c r="N674" s="64" t="str">
        <f>IF('[2]RY3 Model 18_19'!Q648=0,"",'[2]RY3 Model 18_19'!Q648)</f>
        <v/>
      </c>
      <c r="O674" s="64" t="str">
        <f>IF('[2]RY3 Model 18_19'!R648=0,"",'[2]RY3 Model 18_19'!R648)</f>
        <v/>
      </c>
      <c r="P674" s="64"/>
      <c r="Q674" s="55" t="str">
        <f>IF('[2]RY3 Model 18_19'!AD648=0,"",'[2]RY3 Model 18_19'!AD648)</f>
        <v/>
      </c>
      <c r="R674" s="55" t="str">
        <f>IF('[2]RY3 Model 18_19'!AE648=0,"",'[2]RY3 Model 18_19'!AE648)</f>
        <v/>
      </c>
      <c r="S674" s="55" t="str">
        <f>IF('[2]RY3 Model 18_19'!AF648=0,"",'[2]RY3 Model 18_19'!AF648)</f>
        <v/>
      </c>
      <c r="T674" s="60" t="str">
        <f>IF('[2]RY3 Model 18_19'!AI648=0,"",365*'[2]RY3 Model 18_19'!AI648)</f>
        <v/>
      </c>
      <c r="U674" s="60" t="str">
        <f>IF('[2]RY3 Model 18_19'!AJ648=0,"",365*'[2]RY3 Model 18_19'!AJ648)</f>
        <v/>
      </c>
      <c r="V674" s="60" t="str">
        <f>IF('[2]RY3 Model 18_19'!AK648=0,"",365*'[2]RY3 Model 18_19'!AK648)</f>
        <v/>
      </c>
      <c r="W674" s="65" t="str">
        <f t="shared" si="28"/>
        <v/>
      </c>
      <c r="X674" s="65" t="str">
        <f t="shared" si="29"/>
        <v/>
      </c>
      <c r="Y674" s="66" t="str">
        <f>IF('[2]RY3 Model 18_19'!W648=0,"",'[2]RY3 Model 18_19'!W648)</f>
        <v/>
      </c>
      <c r="Z674" s="66" t="str">
        <f>IF('[2]RY3 Model 18_19'!X648=0,"",'[2]RY3 Model 18_19'!X648)</f>
        <v/>
      </c>
      <c r="AA674" s="67" t="str">
        <f t="shared" si="30"/>
        <v/>
      </c>
      <c r="AB674" s="68"/>
      <c r="AC674" s="69"/>
      <c r="AD674" s="2"/>
      <c r="AE674" s="2"/>
      <c r="AF674" s="2"/>
      <c r="AG674" s="2"/>
    </row>
    <row r="675" spans="1:33" x14ac:dyDescent="0.2">
      <c r="A675" s="3"/>
      <c r="B675" s="3" t="str">
        <f>IF('[2]RY3 Model 18_19'!D649=C675,"",1)</f>
        <v/>
      </c>
      <c r="C675" s="48" t="s">
        <v>259</v>
      </c>
      <c r="D675" s="59"/>
      <c r="E675" s="59"/>
      <c r="F675" s="60"/>
      <c r="G675" s="61"/>
      <c r="H675" s="61"/>
      <c r="I675" s="60"/>
      <c r="J675" s="75"/>
      <c r="K675" s="75"/>
      <c r="L675" s="64" t="str">
        <f>IF('[2]RY3 Model 18_19'!O649=0,"",'[2]RY3 Model 18_19'!O649)</f>
        <v/>
      </c>
      <c r="M675" s="64" t="str">
        <f>IF('[2]RY3 Model 18_19'!P649=0,"",'[2]RY3 Model 18_19'!P649)</f>
        <v/>
      </c>
      <c r="N675" s="64" t="str">
        <f>IF('[2]RY3 Model 18_19'!Q649=0,"",'[2]RY3 Model 18_19'!Q649)</f>
        <v/>
      </c>
      <c r="O675" s="64" t="str">
        <f>IF('[2]RY3 Model 18_19'!R649=0,"",'[2]RY3 Model 18_19'!R649)</f>
        <v/>
      </c>
      <c r="P675" s="64"/>
      <c r="Q675" s="55" t="str">
        <f>IF('[2]RY3 Model 18_19'!AD649=0,"",'[2]RY3 Model 18_19'!AD649)</f>
        <v/>
      </c>
      <c r="R675" s="55" t="str">
        <f>IF('[2]RY3 Model 18_19'!AE649=0,"",'[2]RY3 Model 18_19'!AE649)</f>
        <v/>
      </c>
      <c r="S675" s="55" t="str">
        <f>IF('[2]RY3 Model 18_19'!AF649=0,"",'[2]RY3 Model 18_19'!AF649)</f>
        <v/>
      </c>
      <c r="T675" s="60" t="str">
        <f>IF('[2]RY3 Model 18_19'!AI649=0,"",365*'[2]RY3 Model 18_19'!AI649)</f>
        <v/>
      </c>
      <c r="U675" s="60" t="str">
        <f>IF('[2]RY3 Model 18_19'!AJ649=0,"",365*'[2]RY3 Model 18_19'!AJ649)</f>
        <v/>
      </c>
      <c r="V675" s="60" t="str">
        <f>IF('[2]RY3 Model 18_19'!AK649=0,"",365*'[2]RY3 Model 18_19'!AK649)</f>
        <v/>
      </c>
      <c r="W675" s="65" t="str">
        <f t="shared" si="28"/>
        <v/>
      </c>
      <c r="X675" s="65" t="str">
        <f t="shared" si="29"/>
        <v/>
      </c>
      <c r="Y675" s="66" t="str">
        <f>IF('[2]RY3 Model 18_19'!W649=0,"",'[2]RY3 Model 18_19'!W649)</f>
        <v/>
      </c>
      <c r="Z675" s="66" t="str">
        <f>IF('[2]RY3 Model 18_19'!X649=0,"",'[2]RY3 Model 18_19'!X649)</f>
        <v/>
      </c>
      <c r="AA675" s="67" t="str">
        <f t="shared" si="30"/>
        <v/>
      </c>
      <c r="AB675" s="68"/>
      <c r="AC675" s="69"/>
      <c r="AD675" s="2"/>
      <c r="AE675" s="2"/>
      <c r="AF675" s="2"/>
      <c r="AG675" s="2"/>
    </row>
    <row r="676" spans="1:33" x14ac:dyDescent="0.2">
      <c r="A676" s="3"/>
      <c r="B676" s="3" t="str">
        <f>IF('[2]RY3 Model 18_19'!D650=C676,"",1)</f>
        <v/>
      </c>
      <c r="C676" s="58" t="s">
        <v>166</v>
      </c>
      <c r="D676" s="59"/>
      <c r="E676" s="59" t="s">
        <v>57</v>
      </c>
      <c r="F676" s="60" t="s">
        <v>57</v>
      </c>
      <c r="G676" s="61"/>
      <c r="H676" s="61"/>
      <c r="I676" s="60" t="s">
        <v>21</v>
      </c>
      <c r="J676" s="75">
        <v>0</v>
      </c>
      <c r="K676" s="75"/>
      <c r="L676" s="64">
        <f>IF('[2]RY3 Model 18_19'!O650=0,"",'[2]RY3 Model 18_19'!O650)</f>
        <v>524.74</v>
      </c>
      <c r="M676" s="64">
        <f>IF('[2]RY3 Model 18_19'!P650=0,"",'[2]RY3 Model 18_19'!P650)</f>
        <v>524.74</v>
      </c>
      <c r="N676" s="64">
        <f>IF('[2]RY3 Model 18_19'!Q650=0,"",'[2]RY3 Model 18_19'!Q650)</f>
        <v>524.74</v>
      </c>
      <c r="O676" s="64" t="str">
        <f>IF('[2]RY3 Model 18_19'!R650=0,"",'[2]RY3 Model 18_19'!R650)</f>
        <v/>
      </c>
      <c r="P676" s="64"/>
      <c r="Q676" s="55">
        <f>IF('[2]RY3 Model 18_19'!AD650=0,"",'[2]RY3 Model 18_19'!AD650)</f>
        <v>43191</v>
      </c>
      <c r="R676" s="55">
        <f>IF('[2]RY3 Model 18_19'!AE650=0,"",'[2]RY3 Model 18_19'!AE650)</f>
        <v>43221</v>
      </c>
      <c r="S676" s="55" t="str">
        <f>IF('[2]RY3 Model 18_19'!AF650=0,"",'[2]RY3 Model 18_19'!AF650)</f>
        <v/>
      </c>
      <c r="T676" s="60">
        <f>IF('[2]RY3 Model 18_19'!AI650=0,"",365*'[2]RY3 Model 18_19'!AI650)</f>
        <v>30</v>
      </c>
      <c r="U676" s="60">
        <f>IF('[2]RY3 Model 18_19'!AJ650=0,"",365*'[2]RY3 Model 18_19'!AJ650)</f>
        <v>335</v>
      </c>
      <c r="V676" s="60" t="str">
        <f>IF('[2]RY3 Model 18_19'!AK650=0,"",365*'[2]RY3 Model 18_19'!AK650)</f>
        <v/>
      </c>
      <c r="W676" s="65">
        <f t="shared" si="28"/>
        <v>0</v>
      </c>
      <c r="X676" s="65" t="str">
        <f t="shared" si="29"/>
        <v>Yes</v>
      </c>
      <c r="Y676" s="66">
        <f>IF('[2]RY3 Model 18_19'!W650=0,"",'[2]RY3 Model 18_19'!W650)</f>
        <v>524.74</v>
      </c>
      <c r="Z676" s="66">
        <f>IF('[2]RY3 Model 18_19'!X650=0,"",'[2]RY3 Model 18_19'!X650)</f>
        <v>524.74</v>
      </c>
      <c r="AA676" s="67">
        <f t="shared" si="30"/>
        <v>0</v>
      </c>
      <c r="AB676" s="68"/>
      <c r="AC676" s="69"/>
      <c r="AD676" s="2"/>
      <c r="AE676" s="2"/>
      <c r="AF676" s="2"/>
      <c r="AG676" s="2"/>
    </row>
    <row r="677" spans="1:33" x14ac:dyDescent="0.2">
      <c r="A677" s="3"/>
      <c r="B677" s="3" t="str">
        <f>IF('[2]RY3 Model 18_19'!D651=C677,"",1)</f>
        <v/>
      </c>
      <c r="C677" s="58" t="s">
        <v>167</v>
      </c>
      <c r="D677" s="59"/>
      <c r="E677" s="59" t="s">
        <v>57</v>
      </c>
      <c r="F677" s="60" t="s">
        <v>57</v>
      </c>
      <c r="G677" s="61"/>
      <c r="H677" s="61"/>
      <c r="I677" s="60" t="s">
        <v>21</v>
      </c>
      <c r="J677" s="75">
        <v>0</v>
      </c>
      <c r="K677" s="75"/>
      <c r="L677" s="64">
        <f>IF('[2]RY3 Model 18_19'!O651=0,"",'[2]RY3 Model 18_19'!O651)</f>
        <v>81.430000000000007</v>
      </c>
      <c r="M677" s="64">
        <f>IF('[2]RY3 Model 18_19'!P651=0,"",'[2]RY3 Model 18_19'!P651)</f>
        <v>81.430000000000007</v>
      </c>
      <c r="N677" s="64">
        <f>IF('[2]RY3 Model 18_19'!Q651=0,"",'[2]RY3 Model 18_19'!Q651)</f>
        <v>81.430000000000007</v>
      </c>
      <c r="O677" s="64" t="str">
        <f>IF('[2]RY3 Model 18_19'!R651=0,"",'[2]RY3 Model 18_19'!R651)</f>
        <v/>
      </c>
      <c r="P677" s="64"/>
      <c r="Q677" s="55">
        <f>IF('[2]RY3 Model 18_19'!AD651=0,"",'[2]RY3 Model 18_19'!AD651)</f>
        <v>43191</v>
      </c>
      <c r="R677" s="55">
        <f>IF('[2]RY3 Model 18_19'!AE651=0,"",'[2]RY3 Model 18_19'!AE651)</f>
        <v>43221</v>
      </c>
      <c r="S677" s="55" t="str">
        <f>IF('[2]RY3 Model 18_19'!AF651=0,"",'[2]RY3 Model 18_19'!AF651)</f>
        <v/>
      </c>
      <c r="T677" s="60">
        <f>IF('[2]RY3 Model 18_19'!AI651=0,"",365*'[2]RY3 Model 18_19'!AI651)</f>
        <v>30</v>
      </c>
      <c r="U677" s="60">
        <f>IF('[2]RY3 Model 18_19'!AJ651=0,"",365*'[2]RY3 Model 18_19'!AJ651)</f>
        <v>335</v>
      </c>
      <c r="V677" s="60" t="str">
        <f>IF('[2]RY3 Model 18_19'!AK651=0,"",365*'[2]RY3 Model 18_19'!AK651)</f>
        <v/>
      </c>
      <c r="W677" s="65">
        <f t="shared" si="28"/>
        <v>0</v>
      </c>
      <c r="X677" s="65" t="str">
        <f t="shared" si="29"/>
        <v>Yes</v>
      </c>
      <c r="Y677" s="66">
        <f>IF('[2]RY3 Model 18_19'!W651=0,"",'[2]RY3 Model 18_19'!W651)</f>
        <v>81.430000000000007</v>
      </c>
      <c r="Z677" s="66">
        <f>IF('[2]RY3 Model 18_19'!X651=0,"",'[2]RY3 Model 18_19'!X651)</f>
        <v>81.430000000000007</v>
      </c>
      <c r="AA677" s="67">
        <f t="shared" si="30"/>
        <v>0</v>
      </c>
      <c r="AB677" s="68"/>
      <c r="AC677" s="69"/>
      <c r="AD677" s="2"/>
      <c r="AE677" s="2"/>
      <c r="AF677" s="2"/>
      <c r="AG677" s="2"/>
    </row>
    <row r="678" spans="1:33" x14ac:dyDescent="0.2">
      <c r="A678" s="3"/>
      <c r="B678" s="3" t="str">
        <f>IF('[2]RY3 Model 18_19'!D652=C678,"",1)</f>
        <v/>
      </c>
      <c r="C678" s="58" t="s">
        <v>168</v>
      </c>
      <c r="D678" s="59"/>
      <c r="E678" s="59" t="s">
        <v>57</v>
      </c>
      <c r="F678" s="60" t="s">
        <v>57</v>
      </c>
      <c r="G678" s="61"/>
      <c r="H678" s="61"/>
      <c r="I678" s="60" t="s">
        <v>21</v>
      </c>
      <c r="J678" s="75">
        <v>0</v>
      </c>
      <c r="K678" s="75"/>
      <c r="L678" s="64">
        <f>IF('[2]RY3 Model 18_19'!O652=0,"",'[2]RY3 Model 18_19'!O652)</f>
        <v>310.36</v>
      </c>
      <c r="M678" s="64">
        <f>IF('[2]RY3 Model 18_19'!P652=0,"",'[2]RY3 Model 18_19'!P652)</f>
        <v>310.36</v>
      </c>
      <c r="N678" s="64">
        <f>IF('[2]RY3 Model 18_19'!Q652=0,"",'[2]RY3 Model 18_19'!Q652)</f>
        <v>310.36</v>
      </c>
      <c r="O678" s="64" t="str">
        <f>IF('[2]RY3 Model 18_19'!R652=0,"",'[2]RY3 Model 18_19'!R652)</f>
        <v/>
      </c>
      <c r="P678" s="64"/>
      <c r="Q678" s="55">
        <f>IF('[2]RY3 Model 18_19'!AD652=0,"",'[2]RY3 Model 18_19'!AD652)</f>
        <v>43191</v>
      </c>
      <c r="R678" s="55">
        <f>IF('[2]RY3 Model 18_19'!AE652=0,"",'[2]RY3 Model 18_19'!AE652)</f>
        <v>43221</v>
      </c>
      <c r="S678" s="55" t="str">
        <f>IF('[2]RY3 Model 18_19'!AF652=0,"",'[2]RY3 Model 18_19'!AF652)</f>
        <v/>
      </c>
      <c r="T678" s="60">
        <f>IF('[2]RY3 Model 18_19'!AI652=0,"",365*'[2]RY3 Model 18_19'!AI652)</f>
        <v>30</v>
      </c>
      <c r="U678" s="60">
        <f>IF('[2]RY3 Model 18_19'!AJ652=0,"",365*'[2]RY3 Model 18_19'!AJ652)</f>
        <v>335</v>
      </c>
      <c r="V678" s="60" t="str">
        <f>IF('[2]RY3 Model 18_19'!AK652=0,"",365*'[2]RY3 Model 18_19'!AK652)</f>
        <v/>
      </c>
      <c r="W678" s="65">
        <f t="shared" si="28"/>
        <v>0</v>
      </c>
      <c r="X678" s="65" t="str">
        <f t="shared" si="29"/>
        <v>Yes</v>
      </c>
      <c r="Y678" s="66">
        <f>IF('[2]RY3 Model 18_19'!W652=0,"",'[2]RY3 Model 18_19'!W652)</f>
        <v>310.36</v>
      </c>
      <c r="Z678" s="66">
        <f>IF('[2]RY3 Model 18_19'!X652=0,"",'[2]RY3 Model 18_19'!X652)</f>
        <v>310.36</v>
      </c>
      <c r="AA678" s="67">
        <f t="shared" si="30"/>
        <v>0</v>
      </c>
      <c r="AB678" s="68"/>
      <c r="AC678" s="69"/>
      <c r="AD678" s="2"/>
      <c r="AE678" s="2"/>
      <c r="AF678" s="2"/>
      <c r="AG678" s="2"/>
    </row>
    <row r="679" spans="1:33" x14ac:dyDescent="0.2">
      <c r="A679" s="3"/>
      <c r="B679" s="3" t="str">
        <f>IF('[2]RY3 Model 18_19'!D653=C679,"",1)</f>
        <v/>
      </c>
      <c r="C679" s="58" t="s">
        <v>169</v>
      </c>
      <c r="D679" s="59"/>
      <c r="E679" s="59" t="s">
        <v>57</v>
      </c>
      <c r="F679" s="60" t="s">
        <v>57</v>
      </c>
      <c r="G679" s="61"/>
      <c r="H679" s="61"/>
      <c r="I679" s="60" t="s">
        <v>21</v>
      </c>
      <c r="J679" s="75">
        <v>0</v>
      </c>
      <c r="K679" s="75"/>
      <c r="L679" s="64">
        <f>IF('[2]RY3 Model 18_19'!O653=0,"",'[2]RY3 Model 18_19'!O653)</f>
        <v>31.61</v>
      </c>
      <c r="M679" s="64">
        <f>IF('[2]RY3 Model 18_19'!P653=0,"",'[2]RY3 Model 18_19'!P653)</f>
        <v>31.61</v>
      </c>
      <c r="N679" s="64">
        <f>IF('[2]RY3 Model 18_19'!Q653=0,"",'[2]RY3 Model 18_19'!Q653)</f>
        <v>31.61</v>
      </c>
      <c r="O679" s="64" t="str">
        <f>IF('[2]RY3 Model 18_19'!R653=0,"",'[2]RY3 Model 18_19'!R653)</f>
        <v/>
      </c>
      <c r="P679" s="64"/>
      <c r="Q679" s="55">
        <f>IF('[2]RY3 Model 18_19'!AD653=0,"",'[2]RY3 Model 18_19'!AD653)</f>
        <v>43191</v>
      </c>
      <c r="R679" s="55">
        <f>IF('[2]RY3 Model 18_19'!AE653=0,"",'[2]RY3 Model 18_19'!AE653)</f>
        <v>43221</v>
      </c>
      <c r="S679" s="55" t="str">
        <f>IF('[2]RY3 Model 18_19'!AF653=0,"",'[2]RY3 Model 18_19'!AF653)</f>
        <v/>
      </c>
      <c r="T679" s="60">
        <f>IF('[2]RY3 Model 18_19'!AI653=0,"",365*'[2]RY3 Model 18_19'!AI653)</f>
        <v>30</v>
      </c>
      <c r="U679" s="60">
        <f>IF('[2]RY3 Model 18_19'!AJ653=0,"",365*'[2]RY3 Model 18_19'!AJ653)</f>
        <v>335</v>
      </c>
      <c r="V679" s="60" t="str">
        <f>IF('[2]RY3 Model 18_19'!AK653=0,"",365*'[2]RY3 Model 18_19'!AK653)</f>
        <v/>
      </c>
      <c r="W679" s="65">
        <f t="shared" si="28"/>
        <v>0</v>
      </c>
      <c r="X679" s="65" t="str">
        <f t="shared" si="29"/>
        <v>Yes</v>
      </c>
      <c r="Y679" s="66">
        <f>IF('[2]RY3 Model 18_19'!W653=0,"",'[2]RY3 Model 18_19'!W653)</f>
        <v>31.61</v>
      </c>
      <c r="Z679" s="66">
        <f>IF('[2]RY3 Model 18_19'!X653=0,"",'[2]RY3 Model 18_19'!X653)</f>
        <v>31.61</v>
      </c>
      <c r="AA679" s="67">
        <f t="shared" si="30"/>
        <v>0</v>
      </c>
      <c r="AB679" s="68"/>
      <c r="AC679" s="69"/>
      <c r="AD679" s="2"/>
      <c r="AE679" s="2"/>
      <c r="AF679" s="2"/>
      <c r="AG679" s="2"/>
    </row>
    <row r="680" spans="1:33" x14ac:dyDescent="0.2">
      <c r="A680" s="3"/>
      <c r="B680" s="3" t="str">
        <f>IF('[2]RY3 Model 18_19'!D654=C680,"",1)</f>
        <v/>
      </c>
      <c r="C680" s="58" t="s">
        <v>170</v>
      </c>
      <c r="D680" s="59"/>
      <c r="E680" s="59" t="s">
        <v>57</v>
      </c>
      <c r="F680" s="60" t="s">
        <v>57</v>
      </c>
      <c r="G680" s="61"/>
      <c r="H680" s="61"/>
      <c r="I680" s="60" t="s">
        <v>21</v>
      </c>
      <c r="J680" s="75">
        <v>0</v>
      </c>
      <c r="K680" s="75"/>
      <c r="L680" s="64">
        <f>IF('[2]RY3 Model 18_19'!O654=0,"",'[2]RY3 Model 18_19'!O654)</f>
        <v>39.51</v>
      </c>
      <c r="M680" s="64">
        <f>IF('[2]RY3 Model 18_19'!P654=0,"",'[2]RY3 Model 18_19'!P654)</f>
        <v>39.51</v>
      </c>
      <c r="N680" s="64">
        <f>IF('[2]RY3 Model 18_19'!Q654=0,"",'[2]RY3 Model 18_19'!Q654)</f>
        <v>39.51</v>
      </c>
      <c r="O680" s="64" t="str">
        <f>IF('[2]RY3 Model 18_19'!R654=0,"",'[2]RY3 Model 18_19'!R654)</f>
        <v/>
      </c>
      <c r="P680" s="64"/>
      <c r="Q680" s="55">
        <f>IF('[2]RY3 Model 18_19'!AD654=0,"",'[2]RY3 Model 18_19'!AD654)</f>
        <v>43191</v>
      </c>
      <c r="R680" s="55">
        <f>IF('[2]RY3 Model 18_19'!AE654=0,"",'[2]RY3 Model 18_19'!AE654)</f>
        <v>43221</v>
      </c>
      <c r="S680" s="55" t="str">
        <f>IF('[2]RY3 Model 18_19'!AF654=0,"",'[2]RY3 Model 18_19'!AF654)</f>
        <v/>
      </c>
      <c r="T680" s="60">
        <f>IF('[2]RY3 Model 18_19'!AI654=0,"",365*'[2]RY3 Model 18_19'!AI654)</f>
        <v>30</v>
      </c>
      <c r="U680" s="60">
        <f>IF('[2]RY3 Model 18_19'!AJ654=0,"",365*'[2]RY3 Model 18_19'!AJ654)</f>
        <v>335</v>
      </c>
      <c r="V680" s="60" t="str">
        <f>IF('[2]RY3 Model 18_19'!AK654=0,"",365*'[2]RY3 Model 18_19'!AK654)</f>
        <v/>
      </c>
      <c r="W680" s="65">
        <f t="shared" si="28"/>
        <v>0</v>
      </c>
      <c r="X680" s="65" t="str">
        <f t="shared" si="29"/>
        <v>Yes</v>
      </c>
      <c r="Y680" s="66">
        <f>IF('[2]RY3 Model 18_19'!W654=0,"",'[2]RY3 Model 18_19'!W654)</f>
        <v>39.51</v>
      </c>
      <c r="Z680" s="66">
        <f>IF('[2]RY3 Model 18_19'!X654=0,"",'[2]RY3 Model 18_19'!X654)</f>
        <v>39.51</v>
      </c>
      <c r="AA680" s="67">
        <f t="shared" si="30"/>
        <v>0</v>
      </c>
      <c r="AB680" s="68"/>
      <c r="AC680" s="69"/>
      <c r="AD680" s="2"/>
      <c r="AE680" s="2"/>
      <c r="AF680" s="2"/>
      <c r="AG680" s="2"/>
    </row>
    <row r="681" spans="1:33" x14ac:dyDescent="0.2">
      <c r="A681" s="3"/>
      <c r="B681" s="3" t="str">
        <f>IF('[2]RY3 Model 18_19'!D655=C681,"",1)</f>
        <v/>
      </c>
      <c r="C681" s="58" t="s">
        <v>171</v>
      </c>
      <c r="D681" s="59"/>
      <c r="E681" s="59" t="s">
        <v>57</v>
      </c>
      <c r="F681" s="60" t="s">
        <v>57</v>
      </c>
      <c r="G681" s="61"/>
      <c r="H681" s="61"/>
      <c r="I681" s="60" t="s">
        <v>21</v>
      </c>
      <c r="J681" s="75">
        <v>0</v>
      </c>
      <c r="K681" s="75"/>
      <c r="L681" s="64">
        <f>IF('[2]RY3 Model 18_19'!O655=0,"",'[2]RY3 Model 18_19'!O655)</f>
        <v>93.88</v>
      </c>
      <c r="M681" s="64">
        <f>IF('[2]RY3 Model 18_19'!P655=0,"",'[2]RY3 Model 18_19'!P655)</f>
        <v>93.88</v>
      </c>
      <c r="N681" s="64">
        <f>IF('[2]RY3 Model 18_19'!Q655=0,"",'[2]RY3 Model 18_19'!Q655)</f>
        <v>93.88</v>
      </c>
      <c r="O681" s="64" t="str">
        <f>IF('[2]RY3 Model 18_19'!R655=0,"",'[2]RY3 Model 18_19'!R655)</f>
        <v/>
      </c>
      <c r="P681" s="64"/>
      <c r="Q681" s="55">
        <f>IF('[2]RY3 Model 18_19'!AD655=0,"",'[2]RY3 Model 18_19'!AD655)</f>
        <v>43191</v>
      </c>
      <c r="R681" s="55">
        <f>IF('[2]RY3 Model 18_19'!AE655=0,"",'[2]RY3 Model 18_19'!AE655)</f>
        <v>43221</v>
      </c>
      <c r="S681" s="55" t="str">
        <f>IF('[2]RY3 Model 18_19'!AF655=0,"",'[2]RY3 Model 18_19'!AF655)</f>
        <v/>
      </c>
      <c r="T681" s="60">
        <f>IF('[2]RY3 Model 18_19'!AI655=0,"",365*'[2]RY3 Model 18_19'!AI655)</f>
        <v>30</v>
      </c>
      <c r="U681" s="60">
        <f>IF('[2]RY3 Model 18_19'!AJ655=0,"",365*'[2]RY3 Model 18_19'!AJ655)</f>
        <v>335</v>
      </c>
      <c r="V681" s="60" t="str">
        <f>IF('[2]RY3 Model 18_19'!AK655=0,"",365*'[2]RY3 Model 18_19'!AK655)</f>
        <v/>
      </c>
      <c r="W681" s="65">
        <f t="shared" ref="W681:W744" si="31">IF(AA681="","",AA681)</f>
        <v>0</v>
      </c>
      <c r="X681" s="65" t="str">
        <f t="shared" ref="X681:X744" si="32">IF(W681="","",IF(W681&lt;8.9%,"Yes","No"))</f>
        <v>Yes</v>
      </c>
      <c r="Y681" s="66">
        <f>IF('[2]RY3 Model 18_19'!W655=0,"",'[2]RY3 Model 18_19'!W655)</f>
        <v>93.88</v>
      </c>
      <c r="Z681" s="66">
        <f>IF('[2]RY3 Model 18_19'!X655=0,"",'[2]RY3 Model 18_19'!X655)</f>
        <v>93.88</v>
      </c>
      <c r="AA681" s="67">
        <f t="shared" ref="AA681:AA744" si="33">IFERROR((Z681-Y681)/Y681,"")</f>
        <v>0</v>
      </c>
      <c r="AB681" s="68"/>
      <c r="AC681" s="69"/>
      <c r="AD681" s="2"/>
      <c r="AE681" s="2"/>
      <c r="AF681" s="2"/>
      <c r="AG681" s="2"/>
    </row>
    <row r="682" spans="1:33" x14ac:dyDescent="0.2">
      <c r="A682" s="3"/>
      <c r="B682" s="3" t="str">
        <f>IF('[2]RY3 Model 18_19'!D656=C682,"",1)</f>
        <v/>
      </c>
      <c r="C682" s="58"/>
      <c r="D682" s="59"/>
      <c r="E682" s="59"/>
      <c r="F682" s="60"/>
      <c r="G682" s="61"/>
      <c r="H682" s="61"/>
      <c r="I682" s="60"/>
      <c r="J682" s="75"/>
      <c r="K682" s="75"/>
      <c r="L682" s="64" t="str">
        <f>IF('[2]RY3 Model 18_19'!O656=0,"",'[2]RY3 Model 18_19'!O656)</f>
        <v/>
      </c>
      <c r="M682" s="64" t="str">
        <f>IF('[2]RY3 Model 18_19'!P656=0,"",'[2]RY3 Model 18_19'!P656)</f>
        <v/>
      </c>
      <c r="N682" s="64" t="str">
        <f>IF('[2]RY3 Model 18_19'!Q656=0,"",'[2]RY3 Model 18_19'!Q656)</f>
        <v/>
      </c>
      <c r="O682" s="64" t="str">
        <f>IF('[2]RY3 Model 18_19'!R656=0,"",'[2]RY3 Model 18_19'!R656)</f>
        <v/>
      </c>
      <c r="P682" s="64"/>
      <c r="Q682" s="55" t="str">
        <f>IF('[2]RY3 Model 18_19'!AD656=0,"",'[2]RY3 Model 18_19'!AD656)</f>
        <v/>
      </c>
      <c r="R682" s="55" t="str">
        <f>IF('[2]RY3 Model 18_19'!AE656=0,"",'[2]RY3 Model 18_19'!AE656)</f>
        <v/>
      </c>
      <c r="S682" s="55" t="str">
        <f>IF('[2]RY3 Model 18_19'!AF656=0,"",'[2]RY3 Model 18_19'!AF656)</f>
        <v/>
      </c>
      <c r="T682" s="60" t="str">
        <f>IF('[2]RY3 Model 18_19'!AI656=0,"",365*'[2]RY3 Model 18_19'!AI656)</f>
        <v/>
      </c>
      <c r="U682" s="60" t="str">
        <f>IF('[2]RY3 Model 18_19'!AJ656=0,"",365*'[2]RY3 Model 18_19'!AJ656)</f>
        <v/>
      </c>
      <c r="V682" s="60" t="str">
        <f>IF('[2]RY3 Model 18_19'!AK656=0,"",365*'[2]RY3 Model 18_19'!AK656)</f>
        <v/>
      </c>
      <c r="W682" s="65" t="str">
        <f t="shared" si="31"/>
        <v/>
      </c>
      <c r="X682" s="65" t="str">
        <f t="shared" si="32"/>
        <v/>
      </c>
      <c r="Y682" s="66" t="str">
        <f>IF('[2]RY3 Model 18_19'!W656=0,"",'[2]RY3 Model 18_19'!W656)</f>
        <v/>
      </c>
      <c r="Z682" s="66" t="str">
        <f>IF('[2]RY3 Model 18_19'!X656=0,"",'[2]RY3 Model 18_19'!X656)</f>
        <v/>
      </c>
      <c r="AA682" s="67" t="str">
        <f t="shared" si="33"/>
        <v/>
      </c>
      <c r="AB682" s="68"/>
      <c r="AC682" s="69"/>
      <c r="AD682" s="2"/>
      <c r="AE682" s="2"/>
      <c r="AF682" s="2"/>
      <c r="AG682" s="2"/>
    </row>
    <row r="683" spans="1:33" x14ac:dyDescent="0.2">
      <c r="A683" s="3"/>
      <c r="B683" s="3" t="str">
        <f>IF('[2]RY3 Model 18_19'!D657=C683,"",1)</f>
        <v/>
      </c>
      <c r="C683" s="58"/>
      <c r="D683" s="59"/>
      <c r="E683" s="59"/>
      <c r="F683" s="60"/>
      <c r="G683" s="61"/>
      <c r="H683" s="61"/>
      <c r="I683" s="60"/>
      <c r="J683" s="75"/>
      <c r="K683" s="75"/>
      <c r="L683" s="64" t="str">
        <f>IF('[2]RY3 Model 18_19'!O657=0,"",'[2]RY3 Model 18_19'!O657)</f>
        <v/>
      </c>
      <c r="M683" s="64" t="str">
        <f>IF('[2]RY3 Model 18_19'!P657=0,"",'[2]RY3 Model 18_19'!P657)</f>
        <v/>
      </c>
      <c r="N683" s="64" t="str">
        <f>IF('[2]RY3 Model 18_19'!Q657=0,"",'[2]RY3 Model 18_19'!Q657)</f>
        <v/>
      </c>
      <c r="O683" s="64" t="str">
        <f>IF('[2]RY3 Model 18_19'!R657=0,"",'[2]RY3 Model 18_19'!R657)</f>
        <v/>
      </c>
      <c r="P683" s="64"/>
      <c r="Q683" s="55" t="str">
        <f>IF('[2]RY3 Model 18_19'!AD657=0,"",'[2]RY3 Model 18_19'!AD657)</f>
        <v/>
      </c>
      <c r="R683" s="55" t="str">
        <f>IF('[2]RY3 Model 18_19'!AE657=0,"",'[2]RY3 Model 18_19'!AE657)</f>
        <v/>
      </c>
      <c r="S683" s="55" t="str">
        <f>IF('[2]RY3 Model 18_19'!AF657=0,"",'[2]RY3 Model 18_19'!AF657)</f>
        <v/>
      </c>
      <c r="T683" s="60" t="str">
        <f>IF('[2]RY3 Model 18_19'!AI657=0,"",365*'[2]RY3 Model 18_19'!AI657)</f>
        <v/>
      </c>
      <c r="U683" s="60" t="str">
        <f>IF('[2]RY3 Model 18_19'!AJ657=0,"",365*'[2]RY3 Model 18_19'!AJ657)</f>
        <v/>
      </c>
      <c r="V683" s="60" t="str">
        <f>IF('[2]RY3 Model 18_19'!AK657=0,"",365*'[2]RY3 Model 18_19'!AK657)</f>
        <v/>
      </c>
      <c r="W683" s="65" t="str">
        <f t="shared" si="31"/>
        <v/>
      </c>
      <c r="X683" s="65" t="str">
        <f t="shared" si="32"/>
        <v/>
      </c>
      <c r="Y683" s="66" t="str">
        <f>IF('[2]RY3 Model 18_19'!W657=0,"",'[2]RY3 Model 18_19'!W657)</f>
        <v/>
      </c>
      <c r="Z683" s="66" t="str">
        <f>IF('[2]RY3 Model 18_19'!X657=0,"",'[2]RY3 Model 18_19'!X657)</f>
        <v/>
      </c>
      <c r="AA683" s="67" t="str">
        <f t="shared" si="33"/>
        <v/>
      </c>
      <c r="AB683" s="68"/>
      <c r="AC683" s="69"/>
      <c r="AD683" s="2"/>
      <c r="AE683" s="2"/>
      <c r="AF683" s="2"/>
      <c r="AG683" s="2"/>
    </row>
    <row r="684" spans="1:33" x14ac:dyDescent="0.2">
      <c r="A684" s="3"/>
      <c r="B684" s="3" t="str">
        <f>IF('[2]RY3 Model 18_19'!D658=C684,"",1)</f>
        <v/>
      </c>
      <c r="C684" s="48" t="s">
        <v>260</v>
      </c>
      <c r="D684" s="59"/>
      <c r="E684" s="59"/>
      <c r="F684" s="60"/>
      <c r="G684" s="61"/>
      <c r="H684" s="61"/>
      <c r="I684" s="60"/>
      <c r="J684" s="75"/>
      <c r="K684" s="75"/>
      <c r="L684" s="64" t="str">
        <f>IF('[2]RY3 Model 18_19'!O658=0,"",'[2]RY3 Model 18_19'!O658)</f>
        <v/>
      </c>
      <c r="M684" s="64" t="str">
        <f>IF('[2]RY3 Model 18_19'!P658=0,"",'[2]RY3 Model 18_19'!P658)</f>
        <v/>
      </c>
      <c r="N684" s="64" t="str">
        <f>IF('[2]RY3 Model 18_19'!Q658=0,"",'[2]RY3 Model 18_19'!Q658)</f>
        <v/>
      </c>
      <c r="O684" s="64" t="str">
        <f>IF('[2]RY3 Model 18_19'!R658=0,"",'[2]RY3 Model 18_19'!R658)</f>
        <v/>
      </c>
      <c r="P684" s="64"/>
      <c r="Q684" s="55" t="str">
        <f>IF('[2]RY3 Model 18_19'!AD658=0,"",'[2]RY3 Model 18_19'!AD658)</f>
        <v/>
      </c>
      <c r="R684" s="55" t="str">
        <f>IF('[2]RY3 Model 18_19'!AE658=0,"",'[2]RY3 Model 18_19'!AE658)</f>
        <v/>
      </c>
      <c r="S684" s="55" t="str">
        <f>IF('[2]RY3 Model 18_19'!AF658=0,"",'[2]RY3 Model 18_19'!AF658)</f>
        <v/>
      </c>
      <c r="T684" s="60" t="str">
        <f>IF('[2]RY3 Model 18_19'!AI658=0,"",365*'[2]RY3 Model 18_19'!AI658)</f>
        <v/>
      </c>
      <c r="U684" s="60" t="str">
        <f>IF('[2]RY3 Model 18_19'!AJ658=0,"",365*'[2]RY3 Model 18_19'!AJ658)</f>
        <v/>
      </c>
      <c r="V684" s="60" t="str">
        <f>IF('[2]RY3 Model 18_19'!AK658=0,"",365*'[2]RY3 Model 18_19'!AK658)</f>
        <v/>
      </c>
      <c r="W684" s="65" t="str">
        <f t="shared" si="31"/>
        <v/>
      </c>
      <c r="X684" s="65" t="str">
        <f t="shared" si="32"/>
        <v/>
      </c>
      <c r="Y684" s="66" t="str">
        <f>IF('[2]RY3 Model 18_19'!W658=0,"",'[2]RY3 Model 18_19'!W658)</f>
        <v/>
      </c>
      <c r="Z684" s="66" t="str">
        <f>IF('[2]RY3 Model 18_19'!X658=0,"",'[2]RY3 Model 18_19'!X658)</f>
        <v/>
      </c>
      <c r="AA684" s="67" t="str">
        <f t="shared" si="33"/>
        <v/>
      </c>
      <c r="AB684" s="68"/>
      <c r="AC684" s="69"/>
      <c r="AD684" s="2"/>
      <c r="AE684" s="2"/>
      <c r="AF684" s="2"/>
      <c r="AG684" s="2"/>
    </row>
    <row r="685" spans="1:33" x14ac:dyDescent="0.2">
      <c r="A685" s="3"/>
      <c r="B685" s="3" t="str">
        <f>IF('[2]RY3 Model 18_19'!D659=C685,"",1)</f>
        <v/>
      </c>
      <c r="C685" s="58" t="s">
        <v>174</v>
      </c>
      <c r="D685" s="59"/>
      <c r="E685" s="59" t="s">
        <v>57</v>
      </c>
      <c r="F685" s="60" t="s">
        <v>57</v>
      </c>
      <c r="G685" s="61"/>
      <c r="H685" s="61"/>
      <c r="I685" s="60" t="s">
        <v>21</v>
      </c>
      <c r="J685" s="75">
        <v>0</v>
      </c>
      <c r="K685" s="75"/>
      <c r="L685" s="64">
        <f>IF('[2]RY3 Model 18_19'!O659=0,"",'[2]RY3 Model 18_19'!O659)</f>
        <v>15606.94</v>
      </c>
      <c r="M685" s="64">
        <f>IF('[2]RY3 Model 18_19'!P659=0,"",'[2]RY3 Model 18_19'!P659)</f>
        <v>15606.94</v>
      </c>
      <c r="N685" s="64">
        <f>IF('[2]RY3 Model 18_19'!Q659=0,"",'[2]RY3 Model 18_19'!Q659)</f>
        <v>15606.94</v>
      </c>
      <c r="O685" s="64" t="str">
        <f>IF('[2]RY3 Model 18_19'!R659=0,"",'[2]RY3 Model 18_19'!R659)</f>
        <v/>
      </c>
      <c r="P685" s="64"/>
      <c r="Q685" s="55">
        <f>IF('[2]RY3 Model 18_19'!AD659=0,"",'[2]RY3 Model 18_19'!AD659)</f>
        <v>43191</v>
      </c>
      <c r="R685" s="55">
        <f>IF('[2]RY3 Model 18_19'!AE659=0,"",'[2]RY3 Model 18_19'!AE659)</f>
        <v>43221</v>
      </c>
      <c r="S685" s="55" t="str">
        <f>IF('[2]RY3 Model 18_19'!AF659=0,"",'[2]RY3 Model 18_19'!AF659)</f>
        <v/>
      </c>
      <c r="T685" s="60">
        <f>IF('[2]RY3 Model 18_19'!AI659=0,"",365*'[2]RY3 Model 18_19'!AI659)</f>
        <v>30</v>
      </c>
      <c r="U685" s="60">
        <f>IF('[2]RY3 Model 18_19'!AJ659=0,"",365*'[2]RY3 Model 18_19'!AJ659)</f>
        <v>335</v>
      </c>
      <c r="V685" s="60" t="str">
        <f>IF('[2]RY3 Model 18_19'!AK659=0,"",365*'[2]RY3 Model 18_19'!AK659)</f>
        <v/>
      </c>
      <c r="W685" s="65">
        <f t="shared" si="31"/>
        <v>0</v>
      </c>
      <c r="X685" s="65" t="str">
        <f t="shared" si="32"/>
        <v>Yes</v>
      </c>
      <c r="Y685" s="66">
        <f>IF('[2]RY3 Model 18_19'!W659=0,"",'[2]RY3 Model 18_19'!W659)</f>
        <v>15606.94</v>
      </c>
      <c r="Z685" s="66">
        <f>IF('[2]RY3 Model 18_19'!X659=0,"",'[2]RY3 Model 18_19'!X659)</f>
        <v>15606.94</v>
      </c>
      <c r="AA685" s="67">
        <f t="shared" si="33"/>
        <v>0</v>
      </c>
      <c r="AB685" s="68"/>
      <c r="AC685" s="69"/>
      <c r="AD685" s="2"/>
      <c r="AE685" s="2"/>
      <c r="AF685" s="2"/>
      <c r="AG685" s="2"/>
    </row>
    <row r="686" spans="1:33" x14ac:dyDescent="0.2">
      <c r="A686" s="3"/>
      <c r="B686" s="3" t="str">
        <f>IF('[2]RY3 Model 18_19'!D660=C686,"",1)</f>
        <v/>
      </c>
      <c r="C686" s="58" t="s">
        <v>175</v>
      </c>
      <c r="D686" s="59"/>
      <c r="E686" s="59" t="s">
        <v>57</v>
      </c>
      <c r="F686" s="60" t="s">
        <v>57</v>
      </c>
      <c r="G686" s="61"/>
      <c r="H686" s="61"/>
      <c r="I686" s="60" t="s">
        <v>21</v>
      </c>
      <c r="J686" s="75">
        <v>0</v>
      </c>
      <c r="K686" s="75"/>
      <c r="L686" s="64">
        <f>IF('[2]RY3 Model 18_19'!O660=0,"",'[2]RY3 Model 18_19'!O660)</f>
        <v>17136.099999999999</v>
      </c>
      <c r="M686" s="64">
        <f>IF('[2]RY3 Model 18_19'!P660=0,"",'[2]RY3 Model 18_19'!P660)</f>
        <v>17136.099999999999</v>
      </c>
      <c r="N686" s="64">
        <f>IF('[2]RY3 Model 18_19'!Q660=0,"",'[2]RY3 Model 18_19'!Q660)</f>
        <v>17136.099999999999</v>
      </c>
      <c r="O686" s="64" t="str">
        <f>IF('[2]RY3 Model 18_19'!R660=0,"",'[2]RY3 Model 18_19'!R660)</f>
        <v/>
      </c>
      <c r="P686" s="64"/>
      <c r="Q686" s="55">
        <f>IF('[2]RY3 Model 18_19'!AD660=0,"",'[2]RY3 Model 18_19'!AD660)</f>
        <v>43191</v>
      </c>
      <c r="R686" s="55">
        <f>IF('[2]RY3 Model 18_19'!AE660=0,"",'[2]RY3 Model 18_19'!AE660)</f>
        <v>43221</v>
      </c>
      <c r="S686" s="55" t="str">
        <f>IF('[2]RY3 Model 18_19'!AF660=0,"",'[2]RY3 Model 18_19'!AF660)</f>
        <v/>
      </c>
      <c r="T686" s="60">
        <f>IF('[2]RY3 Model 18_19'!AI660=0,"",365*'[2]RY3 Model 18_19'!AI660)</f>
        <v>30</v>
      </c>
      <c r="U686" s="60">
        <f>IF('[2]RY3 Model 18_19'!AJ660=0,"",365*'[2]RY3 Model 18_19'!AJ660)</f>
        <v>335</v>
      </c>
      <c r="V686" s="60" t="str">
        <f>IF('[2]RY3 Model 18_19'!AK660=0,"",365*'[2]RY3 Model 18_19'!AK660)</f>
        <v/>
      </c>
      <c r="W686" s="65">
        <f t="shared" si="31"/>
        <v>0</v>
      </c>
      <c r="X686" s="65" t="str">
        <f t="shared" si="32"/>
        <v>Yes</v>
      </c>
      <c r="Y686" s="66">
        <f>IF('[2]RY3 Model 18_19'!W660=0,"",'[2]RY3 Model 18_19'!W660)</f>
        <v>17136.099999999999</v>
      </c>
      <c r="Z686" s="66">
        <f>IF('[2]RY3 Model 18_19'!X660=0,"",'[2]RY3 Model 18_19'!X660)</f>
        <v>17136.099999999999</v>
      </c>
      <c r="AA686" s="67">
        <f t="shared" si="33"/>
        <v>0</v>
      </c>
      <c r="AB686" s="68"/>
      <c r="AC686" s="69"/>
      <c r="AD686" s="2"/>
      <c r="AE686" s="2"/>
      <c r="AF686" s="2"/>
      <c r="AG686" s="2"/>
    </row>
    <row r="687" spans="1:33" x14ac:dyDescent="0.2">
      <c r="A687" s="3"/>
      <c r="B687" s="3" t="str">
        <f>IF('[2]RY3 Model 18_19'!D661=C687,"",1)</f>
        <v/>
      </c>
      <c r="C687" s="58"/>
      <c r="D687" s="59"/>
      <c r="E687" s="59"/>
      <c r="F687" s="60"/>
      <c r="G687" s="61"/>
      <c r="H687" s="61"/>
      <c r="I687" s="70"/>
      <c r="J687" s="70"/>
      <c r="K687" s="70"/>
      <c r="L687" s="64" t="str">
        <f>IF('[2]RY3 Model 18_19'!O661=0,"",'[2]RY3 Model 18_19'!O661)</f>
        <v/>
      </c>
      <c r="M687" s="64" t="str">
        <f>IF('[2]RY3 Model 18_19'!P661=0,"",'[2]RY3 Model 18_19'!P661)</f>
        <v/>
      </c>
      <c r="N687" s="64" t="str">
        <f>IF('[2]RY3 Model 18_19'!Q661=0,"",'[2]RY3 Model 18_19'!Q661)</f>
        <v/>
      </c>
      <c r="O687" s="64" t="str">
        <f>IF('[2]RY3 Model 18_19'!R661=0,"",'[2]RY3 Model 18_19'!R661)</f>
        <v/>
      </c>
      <c r="P687" s="64"/>
      <c r="Q687" s="55" t="str">
        <f>IF('[2]RY3 Model 18_19'!AD661=0,"",'[2]RY3 Model 18_19'!AD661)</f>
        <v/>
      </c>
      <c r="R687" s="55" t="str">
        <f>IF('[2]RY3 Model 18_19'!AE661=0,"",'[2]RY3 Model 18_19'!AE661)</f>
        <v/>
      </c>
      <c r="S687" s="55" t="str">
        <f>IF('[2]RY3 Model 18_19'!AF661=0,"",'[2]RY3 Model 18_19'!AF661)</f>
        <v/>
      </c>
      <c r="T687" s="60" t="str">
        <f>IF('[2]RY3 Model 18_19'!AI661=0,"",365*'[2]RY3 Model 18_19'!AI661)</f>
        <v/>
      </c>
      <c r="U687" s="60" t="str">
        <f>IF('[2]RY3 Model 18_19'!AJ661=0,"",365*'[2]RY3 Model 18_19'!AJ661)</f>
        <v/>
      </c>
      <c r="V687" s="60" t="str">
        <f>IF('[2]RY3 Model 18_19'!AK661=0,"",365*'[2]RY3 Model 18_19'!AK661)</f>
        <v/>
      </c>
      <c r="W687" s="65" t="str">
        <f t="shared" si="31"/>
        <v/>
      </c>
      <c r="X687" s="65" t="str">
        <f t="shared" si="32"/>
        <v/>
      </c>
      <c r="Y687" s="66" t="str">
        <f>IF('[2]RY3 Model 18_19'!W661=0,"",'[2]RY3 Model 18_19'!W661)</f>
        <v/>
      </c>
      <c r="Z687" s="66" t="str">
        <f>IF('[2]RY3 Model 18_19'!X661=0,"",'[2]RY3 Model 18_19'!X661)</f>
        <v/>
      </c>
      <c r="AA687" s="67" t="str">
        <f t="shared" si="33"/>
        <v/>
      </c>
      <c r="AB687" s="68"/>
      <c r="AC687" s="69"/>
      <c r="AD687" s="2"/>
      <c r="AE687" s="2"/>
      <c r="AF687" s="2"/>
      <c r="AG687" s="2"/>
    </row>
    <row r="688" spans="1:33" x14ac:dyDescent="0.2">
      <c r="A688" s="3"/>
      <c r="B688" s="3" t="str">
        <f>IF('[2]RY3 Model 18_19'!D662=C688,"",1)</f>
        <v/>
      </c>
      <c r="C688" s="58"/>
      <c r="D688" s="59"/>
      <c r="E688" s="59"/>
      <c r="F688" s="60"/>
      <c r="G688" s="61"/>
      <c r="H688" s="61"/>
      <c r="I688" s="60"/>
      <c r="J688" s="75"/>
      <c r="K688" s="75"/>
      <c r="L688" s="64" t="str">
        <f>IF('[2]RY3 Model 18_19'!O662=0,"",'[2]RY3 Model 18_19'!O662)</f>
        <v/>
      </c>
      <c r="M688" s="64" t="str">
        <f>IF('[2]RY3 Model 18_19'!P662=0,"",'[2]RY3 Model 18_19'!P662)</f>
        <v/>
      </c>
      <c r="N688" s="64" t="str">
        <f>IF('[2]RY3 Model 18_19'!Q662=0,"",'[2]RY3 Model 18_19'!Q662)</f>
        <v/>
      </c>
      <c r="O688" s="64" t="str">
        <f>IF('[2]RY3 Model 18_19'!R662=0,"",'[2]RY3 Model 18_19'!R662)</f>
        <v/>
      </c>
      <c r="P688" s="64"/>
      <c r="Q688" s="55" t="str">
        <f>IF('[2]RY3 Model 18_19'!AD662=0,"",'[2]RY3 Model 18_19'!AD662)</f>
        <v/>
      </c>
      <c r="R688" s="55" t="str">
        <f>IF('[2]RY3 Model 18_19'!AE662=0,"",'[2]RY3 Model 18_19'!AE662)</f>
        <v/>
      </c>
      <c r="S688" s="55" t="str">
        <f>IF('[2]RY3 Model 18_19'!AF662=0,"",'[2]RY3 Model 18_19'!AF662)</f>
        <v/>
      </c>
      <c r="T688" s="60" t="str">
        <f>IF('[2]RY3 Model 18_19'!AI662=0,"",365*'[2]RY3 Model 18_19'!AI662)</f>
        <v/>
      </c>
      <c r="U688" s="60" t="str">
        <f>IF('[2]RY3 Model 18_19'!AJ662=0,"",365*'[2]RY3 Model 18_19'!AJ662)</f>
        <v/>
      </c>
      <c r="V688" s="60" t="str">
        <f>IF('[2]RY3 Model 18_19'!AK662=0,"",365*'[2]RY3 Model 18_19'!AK662)</f>
        <v/>
      </c>
      <c r="W688" s="65" t="str">
        <f t="shared" si="31"/>
        <v/>
      </c>
      <c r="X688" s="65" t="str">
        <f t="shared" si="32"/>
        <v/>
      </c>
      <c r="Y688" s="66" t="str">
        <f>IF('[2]RY3 Model 18_19'!W662=0,"",'[2]RY3 Model 18_19'!W662)</f>
        <v/>
      </c>
      <c r="Z688" s="66" t="str">
        <f>IF('[2]RY3 Model 18_19'!X662=0,"",'[2]RY3 Model 18_19'!X662)</f>
        <v/>
      </c>
      <c r="AA688" s="67" t="str">
        <f t="shared" si="33"/>
        <v/>
      </c>
      <c r="AB688" s="68"/>
      <c r="AC688" s="69"/>
      <c r="AD688" s="2"/>
      <c r="AE688" s="2"/>
      <c r="AF688" s="2"/>
      <c r="AG688" s="2"/>
    </row>
    <row r="689" spans="1:33" x14ac:dyDescent="0.2">
      <c r="A689" s="3"/>
      <c r="B689" s="3" t="str">
        <f>IF('[2]RY3 Model 18_19'!D663=C689,"",1)</f>
        <v/>
      </c>
      <c r="C689" s="48" t="s">
        <v>261</v>
      </c>
      <c r="D689" s="59"/>
      <c r="E689" s="59"/>
      <c r="F689" s="60"/>
      <c r="G689" s="61"/>
      <c r="H689" s="61"/>
      <c r="I689" s="60"/>
      <c r="J689" s="75"/>
      <c r="K689" s="75"/>
      <c r="L689" s="64" t="str">
        <f>IF('[2]RY3 Model 18_19'!O663=0,"",'[2]RY3 Model 18_19'!O663)</f>
        <v/>
      </c>
      <c r="M689" s="64" t="str">
        <f>IF('[2]RY3 Model 18_19'!P663=0,"",'[2]RY3 Model 18_19'!P663)</f>
        <v/>
      </c>
      <c r="N689" s="64" t="str">
        <f>IF('[2]RY3 Model 18_19'!Q663=0,"",'[2]RY3 Model 18_19'!Q663)</f>
        <v/>
      </c>
      <c r="O689" s="64" t="str">
        <f>IF('[2]RY3 Model 18_19'!R663=0,"",'[2]RY3 Model 18_19'!R663)</f>
        <v/>
      </c>
      <c r="P689" s="64"/>
      <c r="Q689" s="55" t="str">
        <f>IF('[2]RY3 Model 18_19'!AD663=0,"",'[2]RY3 Model 18_19'!AD663)</f>
        <v/>
      </c>
      <c r="R689" s="55" t="str">
        <f>IF('[2]RY3 Model 18_19'!AE663=0,"",'[2]RY3 Model 18_19'!AE663)</f>
        <v/>
      </c>
      <c r="S689" s="55" t="str">
        <f>IF('[2]RY3 Model 18_19'!AF663=0,"",'[2]RY3 Model 18_19'!AF663)</f>
        <v/>
      </c>
      <c r="T689" s="60" t="str">
        <f>IF('[2]RY3 Model 18_19'!AI663=0,"",365*'[2]RY3 Model 18_19'!AI663)</f>
        <v/>
      </c>
      <c r="U689" s="60" t="str">
        <f>IF('[2]RY3 Model 18_19'!AJ663=0,"",365*'[2]RY3 Model 18_19'!AJ663)</f>
        <v/>
      </c>
      <c r="V689" s="60" t="str">
        <f>IF('[2]RY3 Model 18_19'!AK663=0,"",365*'[2]RY3 Model 18_19'!AK663)</f>
        <v/>
      </c>
      <c r="W689" s="65" t="str">
        <f t="shared" si="31"/>
        <v/>
      </c>
      <c r="X689" s="65" t="str">
        <f t="shared" si="32"/>
        <v/>
      </c>
      <c r="Y689" s="66" t="str">
        <f>IF('[2]RY3 Model 18_19'!W663=0,"",'[2]RY3 Model 18_19'!W663)</f>
        <v/>
      </c>
      <c r="Z689" s="66" t="str">
        <f>IF('[2]RY3 Model 18_19'!X663=0,"",'[2]RY3 Model 18_19'!X663)</f>
        <v/>
      </c>
      <c r="AA689" s="67" t="str">
        <f t="shared" si="33"/>
        <v/>
      </c>
      <c r="AB689" s="68"/>
      <c r="AC689" s="69"/>
      <c r="AD689" s="2"/>
      <c r="AE689" s="2"/>
      <c r="AF689" s="2"/>
      <c r="AG689" s="2"/>
    </row>
    <row r="690" spans="1:33" x14ac:dyDescent="0.2">
      <c r="A690" s="3"/>
      <c r="B690" s="3" t="str">
        <f>IF('[2]RY3 Model 18_19'!D664=C690,"",1)</f>
        <v/>
      </c>
      <c r="C690" s="58" t="s">
        <v>174</v>
      </c>
      <c r="D690" s="59"/>
      <c r="E690" s="59" t="s">
        <v>57</v>
      </c>
      <c r="F690" s="60" t="s">
        <v>57</v>
      </c>
      <c r="G690" s="61"/>
      <c r="H690" s="61"/>
      <c r="I690" s="60" t="s">
        <v>21</v>
      </c>
      <c r="J690" s="75">
        <v>0</v>
      </c>
      <c r="K690" s="75"/>
      <c r="L690" s="64">
        <f>IF('[2]RY3 Model 18_19'!O664=0,"",'[2]RY3 Model 18_19'!O664)</f>
        <v>202.16</v>
      </c>
      <c r="M690" s="64">
        <f>IF('[2]RY3 Model 18_19'!P664=0,"",'[2]RY3 Model 18_19'!P664)</f>
        <v>202.16</v>
      </c>
      <c r="N690" s="64">
        <f>IF('[2]RY3 Model 18_19'!Q664=0,"",'[2]RY3 Model 18_19'!Q664)</f>
        <v>202.16</v>
      </c>
      <c r="O690" s="64" t="str">
        <f>IF('[2]RY3 Model 18_19'!R664=0,"",'[2]RY3 Model 18_19'!R664)</f>
        <v/>
      </c>
      <c r="P690" s="64"/>
      <c r="Q690" s="55">
        <f>IF('[2]RY3 Model 18_19'!AD664=0,"",'[2]RY3 Model 18_19'!AD664)</f>
        <v>43191</v>
      </c>
      <c r="R690" s="55">
        <f>IF('[2]RY3 Model 18_19'!AE664=0,"",'[2]RY3 Model 18_19'!AE664)</f>
        <v>43221</v>
      </c>
      <c r="S690" s="55" t="str">
        <f>IF('[2]RY3 Model 18_19'!AF664=0,"",'[2]RY3 Model 18_19'!AF664)</f>
        <v/>
      </c>
      <c r="T690" s="60">
        <f>IF('[2]RY3 Model 18_19'!AI664=0,"",365*'[2]RY3 Model 18_19'!AI664)</f>
        <v>30</v>
      </c>
      <c r="U690" s="60">
        <f>IF('[2]RY3 Model 18_19'!AJ664=0,"",365*'[2]RY3 Model 18_19'!AJ664)</f>
        <v>335</v>
      </c>
      <c r="V690" s="60" t="str">
        <f>IF('[2]RY3 Model 18_19'!AK664=0,"",365*'[2]RY3 Model 18_19'!AK664)</f>
        <v/>
      </c>
      <c r="W690" s="65">
        <f t="shared" si="31"/>
        <v>0</v>
      </c>
      <c r="X690" s="65" t="str">
        <f t="shared" si="32"/>
        <v>Yes</v>
      </c>
      <c r="Y690" s="66">
        <f>IF('[2]RY3 Model 18_19'!W664=0,"",'[2]RY3 Model 18_19'!W664)</f>
        <v>202.16</v>
      </c>
      <c r="Z690" s="66">
        <f>IF('[2]RY3 Model 18_19'!X664=0,"",'[2]RY3 Model 18_19'!X664)</f>
        <v>202.16</v>
      </c>
      <c r="AA690" s="67">
        <f t="shared" si="33"/>
        <v>0</v>
      </c>
      <c r="AB690" s="68"/>
      <c r="AC690" s="69"/>
      <c r="AD690" s="2"/>
      <c r="AE690" s="2"/>
      <c r="AF690" s="2"/>
      <c r="AG690" s="2"/>
    </row>
    <row r="691" spans="1:33" x14ac:dyDescent="0.2">
      <c r="A691" s="3"/>
      <c r="B691" s="3" t="str">
        <f>IF('[2]RY3 Model 18_19'!D665=C691,"",1)</f>
        <v/>
      </c>
      <c r="C691" s="58" t="s">
        <v>175</v>
      </c>
      <c r="D691" s="59"/>
      <c r="E691" s="59" t="s">
        <v>57</v>
      </c>
      <c r="F691" s="60" t="s">
        <v>57</v>
      </c>
      <c r="G691" s="61"/>
      <c r="H691" s="61"/>
      <c r="I691" s="60" t="s">
        <v>21</v>
      </c>
      <c r="J691" s="75">
        <v>0</v>
      </c>
      <c r="K691" s="75"/>
      <c r="L691" s="64">
        <f>IF('[2]RY3 Model 18_19'!O665=0,"",'[2]RY3 Model 18_19'!O665)</f>
        <v>248.16</v>
      </c>
      <c r="M691" s="64">
        <f>IF('[2]RY3 Model 18_19'!P665=0,"",'[2]RY3 Model 18_19'!P665)</f>
        <v>248.16</v>
      </c>
      <c r="N691" s="64">
        <f>IF('[2]RY3 Model 18_19'!Q665=0,"",'[2]RY3 Model 18_19'!Q665)</f>
        <v>248.16</v>
      </c>
      <c r="O691" s="64" t="str">
        <f>IF('[2]RY3 Model 18_19'!R665=0,"",'[2]RY3 Model 18_19'!R665)</f>
        <v/>
      </c>
      <c r="P691" s="64"/>
      <c r="Q691" s="55">
        <f>IF('[2]RY3 Model 18_19'!AD665=0,"",'[2]RY3 Model 18_19'!AD665)</f>
        <v>43191</v>
      </c>
      <c r="R691" s="55">
        <f>IF('[2]RY3 Model 18_19'!AE665=0,"",'[2]RY3 Model 18_19'!AE665)</f>
        <v>43221</v>
      </c>
      <c r="S691" s="55" t="str">
        <f>IF('[2]RY3 Model 18_19'!AF665=0,"",'[2]RY3 Model 18_19'!AF665)</f>
        <v/>
      </c>
      <c r="T691" s="60">
        <f>IF('[2]RY3 Model 18_19'!AI665=0,"",365*'[2]RY3 Model 18_19'!AI665)</f>
        <v>30</v>
      </c>
      <c r="U691" s="60">
        <f>IF('[2]RY3 Model 18_19'!AJ665=0,"",365*'[2]RY3 Model 18_19'!AJ665)</f>
        <v>335</v>
      </c>
      <c r="V691" s="60" t="str">
        <f>IF('[2]RY3 Model 18_19'!AK665=0,"",365*'[2]RY3 Model 18_19'!AK665)</f>
        <v/>
      </c>
      <c r="W691" s="65">
        <f t="shared" si="31"/>
        <v>0</v>
      </c>
      <c r="X691" s="65" t="str">
        <f t="shared" si="32"/>
        <v>Yes</v>
      </c>
      <c r="Y691" s="66">
        <f>IF('[2]RY3 Model 18_19'!W665=0,"",'[2]RY3 Model 18_19'!W665)</f>
        <v>248.16</v>
      </c>
      <c r="Z691" s="66">
        <f>IF('[2]RY3 Model 18_19'!X665=0,"",'[2]RY3 Model 18_19'!X665)</f>
        <v>248.16</v>
      </c>
      <c r="AA691" s="67">
        <f t="shared" si="33"/>
        <v>0</v>
      </c>
      <c r="AB691" s="68"/>
      <c r="AC691" s="69"/>
      <c r="AD691" s="2"/>
      <c r="AE691" s="2"/>
      <c r="AF691" s="2"/>
      <c r="AG691" s="2"/>
    </row>
    <row r="692" spans="1:33" x14ac:dyDescent="0.2">
      <c r="A692" s="3"/>
      <c r="B692" s="3" t="str">
        <f>IF('[2]RY3 Model 18_19'!D666=C692,"",1)</f>
        <v/>
      </c>
      <c r="C692" s="58"/>
      <c r="D692" s="59"/>
      <c r="E692" s="59"/>
      <c r="F692" s="60"/>
      <c r="G692" s="61"/>
      <c r="H692" s="61"/>
      <c r="I692" s="70"/>
      <c r="J692" s="70"/>
      <c r="K692" s="70"/>
      <c r="L692" s="64" t="str">
        <f>IF('[2]RY3 Model 18_19'!O666=0,"",'[2]RY3 Model 18_19'!O666)</f>
        <v/>
      </c>
      <c r="M692" s="64" t="str">
        <f>IF('[2]RY3 Model 18_19'!P666=0,"",'[2]RY3 Model 18_19'!P666)</f>
        <v/>
      </c>
      <c r="N692" s="64" t="str">
        <f>IF('[2]RY3 Model 18_19'!Q666=0,"",'[2]RY3 Model 18_19'!Q666)</f>
        <v/>
      </c>
      <c r="O692" s="64" t="str">
        <f>IF('[2]RY3 Model 18_19'!R666=0,"",'[2]RY3 Model 18_19'!R666)</f>
        <v/>
      </c>
      <c r="P692" s="64"/>
      <c r="Q692" s="55" t="str">
        <f>IF('[2]RY3 Model 18_19'!AD666=0,"",'[2]RY3 Model 18_19'!AD666)</f>
        <v/>
      </c>
      <c r="R692" s="55" t="str">
        <f>IF('[2]RY3 Model 18_19'!AE666=0,"",'[2]RY3 Model 18_19'!AE666)</f>
        <v/>
      </c>
      <c r="S692" s="55" t="str">
        <f>IF('[2]RY3 Model 18_19'!AF666=0,"",'[2]RY3 Model 18_19'!AF666)</f>
        <v/>
      </c>
      <c r="T692" s="60" t="str">
        <f>IF('[2]RY3 Model 18_19'!AI666=0,"",365*'[2]RY3 Model 18_19'!AI666)</f>
        <v/>
      </c>
      <c r="U692" s="60" t="str">
        <f>IF('[2]RY3 Model 18_19'!AJ666=0,"",365*'[2]RY3 Model 18_19'!AJ666)</f>
        <v/>
      </c>
      <c r="V692" s="60" t="str">
        <f>IF('[2]RY3 Model 18_19'!AK666=0,"",365*'[2]RY3 Model 18_19'!AK666)</f>
        <v/>
      </c>
      <c r="W692" s="65" t="str">
        <f t="shared" si="31"/>
        <v/>
      </c>
      <c r="X692" s="65" t="str">
        <f t="shared" si="32"/>
        <v/>
      </c>
      <c r="Y692" s="66" t="str">
        <f>IF('[2]RY3 Model 18_19'!W666=0,"",'[2]RY3 Model 18_19'!W666)</f>
        <v/>
      </c>
      <c r="Z692" s="66" t="str">
        <f>IF('[2]RY3 Model 18_19'!X666=0,"",'[2]RY3 Model 18_19'!X666)</f>
        <v/>
      </c>
      <c r="AA692" s="67" t="str">
        <f t="shared" si="33"/>
        <v/>
      </c>
      <c r="AB692" s="68"/>
      <c r="AC692" s="69"/>
      <c r="AD692" s="2"/>
      <c r="AE692" s="2"/>
      <c r="AF692" s="2"/>
      <c r="AG692" s="2"/>
    </row>
    <row r="693" spans="1:33" x14ac:dyDescent="0.2">
      <c r="A693" s="3"/>
      <c r="B693" s="3" t="str">
        <f>IF('[2]RY3 Model 18_19'!D667=C693,"",1)</f>
        <v/>
      </c>
      <c r="C693" s="58"/>
      <c r="D693" s="59"/>
      <c r="E693" s="59"/>
      <c r="F693" s="60"/>
      <c r="G693" s="61"/>
      <c r="H693" s="61"/>
      <c r="I693" s="60"/>
      <c r="J693" s="75"/>
      <c r="K693" s="75"/>
      <c r="L693" s="64" t="str">
        <f>IF('[2]RY3 Model 18_19'!O667=0,"",'[2]RY3 Model 18_19'!O667)</f>
        <v/>
      </c>
      <c r="M693" s="64" t="str">
        <f>IF('[2]RY3 Model 18_19'!P667=0,"",'[2]RY3 Model 18_19'!P667)</f>
        <v/>
      </c>
      <c r="N693" s="64" t="str">
        <f>IF('[2]RY3 Model 18_19'!Q667=0,"",'[2]RY3 Model 18_19'!Q667)</f>
        <v/>
      </c>
      <c r="O693" s="64" t="str">
        <f>IF('[2]RY3 Model 18_19'!R667=0,"",'[2]RY3 Model 18_19'!R667)</f>
        <v/>
      </c>
      <c r="P693" s="64"/>
      <c r="Q693" s="55" t="str">
        <f>IF('[2]RY3 Model 18_19'!AD667=0,"",'[2]RY3 Model 18_19'!AD667)</f>
        <v/>
      </c>
      <c r="R693" s="55" t="str">
        <f>IF('[2]RY3 Model 18_19'!AE667=0,"",'[2]RY3 Model 18_19'!AE667)</f>
        <v/>
      </c>
      <c r="S693" s="55" t="str">
        <f>IF('[2]RY3 Model 18_19'!AF667=0,"",'[2]RY3 Model 18_19'!AF667)</f>
        <v/>
      </c>
      <c r="T693" s="60" t="str">
        <f>IF('[2]RY3 Model 18_19'!AI667=0,"",365*'[2]RY3 Model 18_19'!AI667)</f>
        <v/>
      </c>
      <c r="U693" s="60" t="str">
        <f>IF('[2]RY3 Model 18_19'!AJ667=0,"",365*'[2]RY3 Model 18_19'!AJ667)</f>
        <v/>
      </c>
      <c r="V693" s="60" t="str">
        <f>IF('[2]RY3 Model 18_19'!AK667=0,"",365*'[2]RY3 Model 18_19'!AK667)</f>
        <v/>
      </c>
      <c r="W693" s="65" t="str">
        <f t="shared" si="31"/>
        <v/>
      </c>
      <c r="X693" s="65" t="str">
        <f t="shared" si="32"/>
        <v/>
      </c>
      <c r="Y693" s="66" t="str">
        <f>IF('[2]RY3 Model 18_19'!W667=0,"",'[2]RY3 Model 18_19'!W667)</f>
        <v/>
      </c>
      <c r="Z693" s="66" t="str">
        <f>IF('[2]RY3 Model 18_19'!X667=0,"",'[2]RY3 Model 18_19'!X667)</f>
        <v/>
      </c>
      <c r="AA693" s="67" t="str">
        <f t="shared" si="33"/>
        <v/>
      </c>
      <c r="AB693" s="68"/>
      <c r="AC693" s="69"/>
      <c r="AD693" s="2"/>
      <c r="AE693" s="2"/>
      <c r="AF693" s="2"/>
      <c r="AG693" s="2"/>
    </row>
    <row r="694" spans="1:33" x14ac:dyDescent="0.2">
      <c r="A694" s="3"/>
      <c r="B694" s="3" t="str">
        <f>IF('[2]RY3 Model 18_19'!D668=C694,"",1)</f>
        <v/>
      </c>
      <c r="C694" s="48" t="s">
        <v>262</v>
      </c>
      <c r="D694" s="59"/>
      <c r="E694" s="59"/>
      <c r="F694" s="60"/>
      <c r="G694" s="61"/>
      <c r="H694" s="61"/>
      <c r="I694" s="60"/>
      <c r="J694" s="75"/>
      <c r="K694" s="75"/>
      <c r="L694" s="64" t="str">
        <f>IF('[2]RY3 Model 18_19'!O668=0,"",'[2]RY3 Model 18_19'!O668)</f>
        <v/>
      </c>
      <c r="M694" s="64" t="str">
        <f>IF('[2]RY3 Model 18_19'!P668=0,"",'[2]RY3 Model 18_19'!P668)</f>
        <v/>
      </c>
      <c r="N694" s="64" t="str">
        <f>IF('[2]RY3 Model 18_19'!Q668=0,"",'[2]RY3 Model 18_19'!Q668)</f>
        <v/>
      </c>
      <c r="O694" s="64" t="str">
        <f>IF('[2]RY3 Model 18_19'!R668=0,"",'[2]RY3 Model 18_19'!R668)</f>
        <v/>
      </c>
      <c r="P694" s="64"/>
      <c r="Q694" s="55" t="str">
        <f>IF('[2]RY3 Model 18_19'!AD668=0,"",'[2]RY3 Model 18_19'!AD668)</f>
        <v/>
      </c>
      <c r="R694" s="55" t="str">
        <f>IF('[2]RY3 Model 18_19'!AE668=0,"",'[2]RY3 Model 18_19'!AE668)</f>
        <v/>
      </c>
      <c r="S694" s="55" t="str">
        <f>IF('[2]RY3 Model 18_19'!AF668=0,"",'[2]RY3 Model 18_19'!AF668)</f>
        <v/>
      </c>
      <c r="T694" s="60" t="str">
        <f>IF('[2]RY3 Model 18_19'!AI668=0,"",365*'[2]RY3 Model 18_19'!AI668)</f>
        <v/>
      </c>
      <c r="U694" s="60" t="str">
        <f>IF('[2]RY3 Model 18_19'!AJ668=0,"",365*'[2]RY3 Model 18_19'!AJ668)</f>
        <v/>
      </c>
      <c r="V694" s="60" t="str">
        <f>IF('[2]RY3 Model 18_19'!AK668=0,"",365*'[2]RY3 Model 18_19'!AK668)</f>
        <v/>
      </c>
      <c r="W694" s="65" t="str">
        <f t="shared" si="31"/>
        <v/>
      </c>
      <c r="X694" s="65" t="str">
        <f t="shared" si="32"/>
        <v/>
      </c>
      <c r="Y694" s="66" t="str">
        <f>IF('[2]RY3 Model 18_19'!W668=0,"",'[2]RY3 Model 18_19'!W668)</f>
        <v/>
      </c>
      <c r="Z694" s="66" t="str">
        <f>IF('[2]RY3 Model 18_19'!X668=0,"",'[2]RY3 Model 18_19'!X668)</f>
        <v/>
      </c>
      <c r="AA694" s="67" t="str">
        <f t="shared" si="33"/>
        <v/>
      </c>
      <c r="AB694" s="68"/>
      <c r="AC694" s="69"/>
      <c r="AD694" s="2"/>
      <c r="AE694" s="2"/>
      <c r="AF694" s="2"/>
      <c r="AG694" s="2"/>
    </row>
    <row r="695" spans="1:33" x14ac:dyDescent="0.2">
      <c r="A695" s="3"/>
      <c r="B695" s="3" t="str">
        <f>IF('[2]RY3 Model 18_19'!D669=C695,"",1)</f>
        <v/>
      </c>
      <c r="C695" s="58" t="s">
        <v>263</v>
      </c>
      <c r="D695" s="59"/>
      <c r="E695" s="59" t="s">
        <v>57</v>
      </c>
      <c r="F695" s="60" t="s">
        <v>57</v>
      </c>
      <c r="G695" s="61"/>
      <c r="H695" s="61"/>
      <c r="I695" s="60" t="s">
        <v>21</v>
      </c>
      <c r="J695" s="75">
        <v>0</v>
      </c>
      <c r="K695" s="75"/>
      <c r="L695" s="64">
        <f>IF('[2]RY3 Model 18_19'!O669=0,"",'[2]RY3 Model 18_19'!O669)</f>
        <v>14896.85</v>
      </c>
      <c r="M695" s="64">
        <f>IF('[2]RY3 Model 18_19'!P669=0,"",'[2]RY3 Model 18_19'!P669)</f>
        <v>14896.85</v>
      </c>
      <c r="N695" s="64">
        <f>IF('[2]RY3 Model 18_19'!Q669=0,"",'[2]RY3 Model 18_19'!Q669)</f>
        <v>14896.85</v>
      </c>
      <c r="O695" s="64" t="str">
        <f>IF('[2]RY3 Model 18_19'!R669=0,"",'[2]RY3 Model 18_19'!R669)</f>
        <v/>
      </c>
      <c r="P695" s="64"/>
      <c r="Q695" s="55">
        <f>IF('[2]RY3 Model 18_19'!AD669=0,"",'[2]RY3 Model 18_19'!AD669)</f>
        <v>43191</v>
      </c>
      <c r="R695" s="55">
        <f>IF('[2]RY3 Model 18_19'!AE669=0,"",'[2]RY3 Model 18_19'!AE669)</f>
        <v>43221</v>
      </c>
      <c r="S695" s="55" t="str">
        <f>IF('[2]RY3 Model 18_19'!AF669=0,"",'[2]RY3 Model 18_19'!AF669)</f>
        <v/>
      </c>
      <c r="T695" s="60">
        <f>IF('[2]RY3 Model 18_19'!AI669=0,"",365*'[2]RY3 Model 18_19'!AI669)</f>
        <v>30</v>
      </c>
      <c r="U695" s="60">
        <f>IF('[2]RY3 Model 18_19'!AJ669=0,"",365*'[2]RY3 Model 18_19'!AJ669)</f>
        <v>335</v>
      </c>
      <c r="V695" s="60" t="str">
        <f>IF('[2]RY3 Model 18_19'!AK669=0,"",365*'[2]RY3 Model 18_19'!AK669)</f>
        <v/>
      </c>
      <c r="W695" s="65">
        <f t="shared" si="31"/>
        <v>0</v>
      </c>
      <c r="X695" s="65" t="str">
        <f t="shared" si="32"/>
        <v>Yes</v>
      </c>
      <c r="Y695" s="66">
        <f>IF('[2]RY3 Model 18_19'!W669=0,"",'[2]RY3 Model 18_19'!W669)</f>
        <v>14896.85</v>
      </c>
      <c r="Z695" s="66">
        <f>IF('[2]RY3 Model 18_19'!X669=0,"",'[2]RY3 Model 18_19'!X669)</f>
        <v>14896.85</v>
      </c>
      <c r="AA695" s="67">
        <f t="shared" si="33"/>
        <v>0</v>
      </c>
      <c r="AB695" s="68"/>
      <c r="AC695" s="69"/>
      <c r="AD695" s="2"/>
      <c r="AE695" s="2"/>
      <c r="AF695" s="2"/>
      <c r="AG695" s="2"/>
    </row>
    <row r="696" spans="1:33" x14ac:dyDescent="0.2">
      <c r="A696" s="3"/>
      <c r="B696" s="3" t="str">
        <f>IF('[2]RY3 Model 18_19'!D670=C696,"",1)</f>
        <v/>
      </c>
      <c r="C696" s="58" t="s">
        <v>264</v>
      </c>
      <c r="D696" s="59"/>
      <c r="E696" s="59" t="s">
        <v>57</v>
      </c>
      <c r="F696" s="60" t="s">
        <v>57</v>
      </c>
      <c r="G696" s="61"/>
      <c r="H696" s="61"/>
      <c r="I696" s="60" t="s">
        <v>21</v>
      </c>
      <c r="J696" s="75">
        <v>0</v>
      </c>
      <c r="K696" s="75"/>
      <c r="L696" s="64">
        <f>IF('[2]RY3 Model 18_19'!O670=0,"",'[2]RY3 Model 18_19'!O670)</f>
        <v>37.159999999999997</v>
      </c>
      <c r="M696" s="64">
        <f>IF('[2]RY3 Model 18_19'!P670=0,"",'[2]RY3 Model 18_19'!P670)</f>
        <v>37.159999999999997</v>
      </c>
      <c r="N696" s="64">
        <f>IF('[2]RY3 Model 18_19'!Q670=0,"",'[2]RY3 Model 18_19'!Q670)</f>
        <v>37.159999999999997</v>
      </c>
      <c r="O696" s="64" t="str">
        <f>IF('[2]RY3 Model 18_19'!R670=0,"",'[2]RY3 Model 18_19'!R670)</f>
        <v/>
      </c>
      <c r="P696" s="64"/>
      <c r="Q696" s="55">
        <f>IF('[2]RY3 Model 18_19'!AD670=0,"",'[2]RY3 Model 18_19'!AD670)</f>
        <v>43191</v>
      </c>
      <c r="R696" s="55">
        <f>IF('[2]RY3 Model 18_19'!AE670=0,"",'[2]RY3 Model 18_19'!AE670)</f>
        <v>43221</v>
      </c>
      <c r="S696" s="55" t="str">
        <f>IF('[2]RY3 Model 18_19'!AF670=0,"",'[2]RY3 Model 18_19'!AF670)</f>
        <v/>
      </c>
      <c r="T696" s="60">
        <f>IF('[2]RY3 Model 18_19'!AI670=0,"",365*'[2]RY3 Model 18_19'!AI670)</f>
        <v>30</v>
      </c>
      <c r="U696" s="60">
        <f>IF('[2]RY3 Model 18_19'!AJ670=0,"",365*'[2]RY3 Model 18_19'!AJ670)</f>
        <v>335</v>
      </c>
      <c r="V696" s="60" t="str">
        <f>IF('[2]RY3 Model 18_19'!AK670=0,"",365*'[2]RY3 Model 18_19'!AK670)</f>
        <v/>
      </c>
      <c r="W696" s="65">
        <f t="shared" si="31"/>
        <v>0</v>
      </c>
      <c r="X696" s="65" t="str">
        <f t="shared" si="32"/>
        <v>Yes</v>
      </c>
      <c r="Y696" s="66">
        <f>IF('[2]RY3 Model 18_19'!W670=0,"",'[2]RY3 Model 18_19'!W670)</f>
        <v>37.159999999999997</v>
      </c>
      <c r="Z696" s="66">
        <f>IF('[2]RY3 Model 18_19'!X670=0,"",'[2]RY3 Model 18_19'!X670)</f>
        <v>37.159999999999997</v>
      </c>
      <c r="AA696" s="67">
        <f t="shared" si="33"/>
        <v>0</v>
      </c>
      <c r="AB696" s="68"/>
      <c r="AC696" s="69"/>
      <c r="AD696" s="2"/>
      <c r="AE696" s="2"/>
      <c r="AF696" s="2"/>
      <c r="AG696" s="2"/>
    </row>
    <row r="697" spans="1:33" x14ac:dyDescent="0.2">
      <c r="A697" s="3"/>
      <c r="B697" s="3" t="str">
        <f>IF('[2]RY3 Model 18_19'!D671=C697,"",1)</f>
        <v/>
      </c>
      <c r="C697" s="58"/>
      <c r="D697" s="59"/>
      <c r="E697" s="59"/>
      <c r="F697" s="60"/>
      <c r="G697" s="61"/>
      <c r="H697" s="61"/>
      <c r="I697" s="70"/>
      <c r="J697" s="70"/>
      <c r="K697" s="70"/>
      <c r="L697" s="64" t="str">
        <f>IF('[2]RY3 Model 18_19'!O671=0,"",'[2]RY3 Model 18_19'!O671)</f>
        <v/>
      </c>
      <c r="M697" s="64" t="str">
        <f>IF('[2]RY3 Model 18_19'!P671=0,"",'[2]RY3 Model 18_19'!P671)</f>
        <v/>
      </c>
      <c r="N697" s="64" t="str">
        <f>IF('[2]RY3 Model 18_19'!Q671=0,"",'[2]RY3 Model 18_19'!Q671)</f>
        <v/>
      </c>
      <c r="O697" s="64" t="str">
        <f>IF('[2]RY3 Model 18_19'!R671=0,"",'[2]RY3 Model 18_19'!R671)</f>
        <v/>
      </c>
      <c r="P697" s="64"/>
      <c r="Q697" s="55" t="str">
        <f>IF('[2]RY3 Model 18_19'!AD671=0,"",'[2]RY3 Model 18_19'!AD671)</f>
        <v/>
      </c>
      <c r="R697" s="55" t="str">
        <f>IF('[2]RY3 Model 18_19'!AE671=0,"",'[2]RY3 Model 18_19'!AE671)</f>
        <v/>
      </c>
      <c r="S697" s="55" t="str">
        <f>IF('[2]RY3 Model 18_19'!AF671=0,"",'[2]RY3 Model 18_19'!AF671)</f>
        <v/>
      </c>
      <c r="T697" s="60" t="str">
        <f>IF('[2]RY3 Model 18_19'!AI671=0,"",365*'[2]RY3 Model 18_19'!AI671)</f>
        <v/>
      </c>
      <c r="U697" s="60" t="str">
        <f>IF('[2]RY3 Model 18_19'!AJ671=0,"",365*'[2]RY3 Model 18_19'!AJ671)</f>
        <v/>
      </c>
      <c r="V697" s="60" t="str">
        <f>IF('[2]RY3 Model 18_19'!AK671=0,"",365*'[2]RY3 Model 18_19'!AK671)</f>
        <v/>
      </c>
      <c r="W697" s="65" t="str">
        <f t="shared" si="31"/>
        <v/>
      </c>
      <c r="X697" s="65" t="str">
        <f t="shared" si="32"/>
        <v/>
      </c>
      <c r="Y697" s="66" t="str">
        <f>IF('[2]RY3 Model 18_19'!W671=0,"",'[2]RY3 Model 18_19'!W671)</f>
        <v/>
      </c>
      <c r="Z697" s="66" t="str">
        <f>IF('[2]RY3 Model 18_19'!X671=0,"",'[2]RY3 Model 18_19'!X671)</f>
        <v/>
      </c>
      <c r="AA697" s="67" t="str">
        <f t="shared" si="33"/>
        <v/>
      </c>
      <c r="AB697" s="68"/>
      <c r="AC697" s="69"/>
      <c r="AD697" s="2"/>
      <c r="AE697" s="2"/>
      <c r="AF697" s="2"/>
      <c r="AG697" s="2"/>
    </row>
    <row r="698" spans="1:33" x14ac:dyDescent="0.2">
      <c r="A698" s="3"/>
      <c r="B698" s="3" t="str">
        <f>IF('[2]RY3 Model 18_19'!D672=C698,"",1)</f>
        <v/>
      </c>
      <c r="C698" s="58"/>
      <c r="D698" s="59"/>
      <c r="E698" s="59"/>
      <c r="F698" s="60"/>
      <c r="G698" s="61"/>
      <c r="H698" s="61"/>
      <c r="I698" s="60"/>
      <c r="J698" s="75"/>
      <c r="K698" s="75"/>
      <c r="L698" s="64" t="str">
        <f>IF('[2]RY3 Model 18_19'!O672=0,"",'[2]RY3 Model 18_19'!O672)</f>
        <v/>
      </c>
      <c r="M698" s="64" t="str">
        <f>IF('[2]RY3 Model 18_19'!P672=0,"",'[2]RY3 Model 18_19'!P672)</f>
        <v/>
      </c>
      <c r="N698" s="64" t="str">
        <f>IF('[2]RY3 Model 18_19'!Q672=0,"",'[2]RY3 Model 18_19'!Q672)</f>
        <v/>
      </c>
      <c r="O698" s="64" t="str">
        <f>IF('[2]RY3 Model 18_19'!R672=0,"",'[2]RY3 Model 18_19'!R672)</f>
        <v/>
      </c>
      <c r="P698" s="64"/>
      <c r="Q698" s="55" t="str">
        <f>IF('[2]RY3 Model 18_19'!AD672=0,"",'[2]RY3 Model 18_19'!AD672)</f>
        <v/>
      </c>
      <c r="R698" s="55" t="str">
        <f>IF('[2]RY3 Model 18_19'!AE672=0,"",'[2]RY3 Model 18_19'!AE672)</f>
        <v/>
      </c>
      <c r="S698" s="55" t="str">
        <f>IF('[2]RY3 Model 18_19'!AF672=0,"",'[2]RY3 Model 18_19'!AF672)</f>
        <v/>
      </c>
      <c r="T698" s="60" t="str">
        <f>IF('[2]RY3 Model 18_19'!AI672=0,"",365*'[2]RY3 Model 18_19'!AI672)</f>
        <v/>
      </c>
      <c r="U698" s="60" t="str">
        <f>IF('[2]RY3 Model 18_19'!AJ672=0,"",365*'[2]RY3 Model 18_19'!AJ672)</f>
        <v/>
      </c>
      <c r="V698" s="60" t="str">
        <f>IF('[2]RY3 Model 18_19'!AK672=0,"",365*'[2]RY3 Model 18_19'!AK672)</f>
        <v/>
      </c>
      <c r="W698" s="65" t="str">
        <f t="shared" si="31"/>
        <v/>
      </c>
      <c r="X698" s="65" t="str">
        <f t="shared" si="32"/>
        <v/>
      </c>
      <c r="Y698" s="66" t="str">
        <f>IF('[2]RY3 Model 18_19'!W672=0,"",'[2]RY3 Model 18_19'!W672)</f>
        <v/>
      </c>
      <c r="Z698" s="66" t="str">
        <f>IF('[2]RY3 Model 18_19'!X672=0,"",'[2]RY3 Model 18_19'!X672)</f>
        <v/>
      </c>
      <c r="AA698" s="67" t="str">
        <f t="shared" si="33"/>
        <v/>
      </c>
      <c r="AB698" s="68"/>
      <c r="AC698" s="69"/>
      <c r="AD698" s="2"/>
      <c r="AE698" s="2"/>
      <c r="AF698" s="2"/>
      <c r="AG698" s="2"/>
    </row>
    <row r="699" spans="1:33" x14ac:dyDescent="0.2">
      <c r="A699" s="3"/>
      <c r="B699" s="3" t="str">
        <f>IF('[2]RY3 Model 18_19'!D673=C699,"",1)</f>
        <v/>
      </c>
      <c r="C699" s="48" t="s">
        <v>265</v>
      </c>
      <c r="D699" s="59"/>
      <c r="E699" s="59"/>
      <c r="F699" s="60"/>
      <c r="G699" s="61"/>
      <c r="H699" s="61"/>
      <c r="I699" s="60"/>
      <c r="J699" s="75"/>
      <c r="K699" s="75"/>
      <c r="L699" s="64" t="str">
        <f>IF('[2]RY3 Model 18_19'!O673=0,"",'[2]RY3 Model 18_19'!O673)</f>
        <v/>
      </c>
      <c r="M699" s="64" t="str">
        <f>IF('[2]RY3 Model 18_19'!P673=0,"",'[2]RY3 Model 18_19'!P673)</f>
        <v/>
      </c>
      <c r="N699" s="64" t="str">
        <f>IF('[2]RY3 Model 18_19'!Q673=0,"",'[2]RY3 Model 18_19'!Q673)</f>
        <v/>
      </c>
      <c r="O699" s="64" t="str">
        <f>IF('[2]RY3 Model 18_19'!R673=0,"",'[2]RY3 Model 18_19'!R673)</f>
        <v/>
      </c>
      <c r="P699" s="64"/>
      <c r="Q699" s="55" t="str">
        <f>IF('[2]RY3 Model 18_19'!AD673=0,"",'[2]RY3 Model 18_19'!AD673)</f>
        <v/>
      </c>
      <c r="R699" s="55" t="str">
        <f>IF('[2]RY3 Model 18_19'!AE673=0,"",'[2]RY3 Model 18_19'!AE673)</f>
        <v/>
      </c>
      <c r="S699" s="55" t="str">
        <f>IF('[2]RY3 Model 18_19'!AF673=0,"",'[2]RY3 Model 18_19'!AF673)</f>
        <v/>
      </c>
      <c r="T699" s="60" t="str">
        <f>IF('[2]RY3 Model 18_19'!AI673=0,"",365*'[2]RY3 Model 18_19'!AI673)</f>
        <v/>
      </c>
      <c r="U699" s="60" t="str">
        <f>IF('[2]RY3 Model 18_19'!AJ673=0,"",365*'[2]RY3 Model 18_19'!AJ673)</f>
        <v/>
      </c>
      <c r="V699" s="60" t="str">
        <f>IF('[2]RY3 Model 18_19'!AK673=0,"",365*'[2]RY3 Model 18_19'!AK673)</f>
        <v/>
      </c>
      <c r="W699" s="65" t="str">
        <f t="shared" si="31"/>
        <v/>
      </c>
      <c r="X699" s="65" t="str">
        <f t="shared" si="32"/>
        <v/>
      </c>
      <c r="Y699" s="66" t="str">
        <f>IF('[2]RY3 Model 18_19'!W673=0,"",'[2]RY3 Model 18_19'!W673)</f>
        <v/>
      </c>
      <c r="Z699" s="66" t="str">
        <f>IF('[2]RY3 Model 18_19'!X673=0,"",'[2]RY3 Model 18_19'!X673)</f>
        <v/>
      </c>
      <c r="AA699" s="67" t="str">
        <f t="shared" si="33"/>
        <v/>
      </c>
      <c r="AB699" s="68"/>
      <c r="AC699" s="69"/>
      <c r="AD699" s="2"/>
      <c r="AE699" s="2"/>
      <c r="AF699" s="2"/>
      <c r="AG699" s="2"/>
    </row>
    <row r="700" spans="1:33" x14ac:dyDescent="0.2">
      <c r="A700" s="3"/>
      <c r="B700" s="3" t="str">
        <f>IF('[2]RY3 Model 18_19'!D674=C700,"",1)</f>
        <v/>
      </c>
      <c r="C700" s="58" t="s">
        <v>266</v>
      </c>
      <c r="D700" s="59"/>
      <c r="E700" s="59" t="s">
        <v>57</v>
      </c>
      <c r="F700" s="60" t="s">
        <v>57</v>
      </c>
      <c r="G700" s="61"/>
      <c r="H700" s="61"/>
      <c r="I700" s="60" t="s">
        <v>21</v>
      </c>
      <c r="J700" s="75">
        <v>0</v>
      </c>
      <c r="K700" s="75"/>
      <c r="L700" s="64">
        <f>IF('[2]RY3 Model 18_19'!O674=0,"",'[2]RY3 Model 18_19'!O674)</f>
        <v>2713.43</v>
      </c>
      <c r="M700" s="64">
        <f>IF('[2]RY3 Model 18_19'!P674=0,"",'[2]RY3 Model 18_19'!P674)</f>
        <v>2713.43</v>
      </c>
      <c r="N700" s="64">
        <f>IF('[2]RY3 Model 18_19'!Q674=0,"",'[2]RY3 Model 18_19'!Q674)</f>
        <v>2713.43</v>
      </c>
      <c r="O700" s="64" t="str">
        <f>IF('[2]RY3 Model 18_19'!R674=0,"",'[2]RY3 Model 18_19'!R674)</f>
        <v/>
      </c>
      <c r="P700" s="64"/>
      <c r="Q700" s="55">
        <f>IF('[2]RY3 Model 18_19'!AD674=0,"",'[2]RY3 Model 18_19'!AD674)</f>
        <v>43191</v>
      </c>
      <c r="R700" s="55">
        <f>IF('[2]RY3 Model 18_19'!AE674=0,"",'[2]RY3 Model 18_19'!AE674)</f>
        <v>43221</v>
      </c>
      <c r="S700" s="55" t="str">
        <f>IF('[2]RY3 Model 18_19'!AF674=0,"",'[2]RY3 Model 18_19'!AF674)</f>
        <v/>
      </c>
      <c r="T700" s="60">
        <f>IF('[2]RY3 Model 18_19'!AI674=0,"",365*'[2]RY3 Model 18_19'!AI674)</f>
        <v>30</v>
      </c>
      <c r="U700" s="60">
        <f>IF('[2]RY3 Model 18_19'!AJ674=0,"",365*'[2]RY3 Model 18_19'!AJ674)</f>
        <v>335</v>
      </c>
      <c r="V700" s="60" t="str">
        <f>IF('[2]RY3 Model 18_19'!AK674=0,"",365*'[2]RY3 Model 18_19'!AK674)</f>
        <v/>
      </c>
      <c r="W700" s="65">
        <f t="shared" si="31"/>
        <v>0</v>
      </c>
      <c r="X700" s="65" t="str">
        <f t="shared" si="32"/>
        <v>Yes</v>
      </c>
      <c r="Y700" s="66">
        <f>IF('[2]RY3 Model 18_19'!W674=0,"",'[2]RY3 Model 18_19'!W674)</f>
        <v>2713.43</v>
      </c>
      <c r="Z700" s="66">
        <f>IF('[2]RY3 Model 18_19'!X674=0,"",'[2]RY3 Model 18_19'!X674)</f>
        <v>2713.43</v>
      </c>
      <c r="AA700" s="67">
        <f t="shared" si="33"/>
        <v>0</v>
      </c>
      <c r="AB700" s="68"/>
      <c r="AC700" s="69"/>
      <c r="AD700" s="2"/>
      <c r="AE700" s="2"/>
      <c r="AF700" s="2"/>
      <c r="AG700" s="2"/>
    </row>
    <row r="701" spans="1:33" x14ac:dyDescent="0.2">
      <c r="A701" s="3"/>
      <c r="B701" s="3" t="str">
        <f>IF('[2]RY3 Model 18_19'!D675=C701,"",1)</f>
        <v/>
      </c>
      <c r="C701" s="58" t="s">
        <v>267</v>
      </c>
      <c r="D701" s="59"/>
      <c r="E701" s="59" t="s">
        <v>57</v>
      </c>
      <c r="F701" s="60" t="s">
        <v>57</v>
      </c>
      <c r="G701" s="61"/>
      <c r="H701" s="61"/>
      <c r="I701" s="60" t="s">
        <v>21</v>
      </c>
      <c r="J701" s="75">
        <v>0</v>
      </c>
      <c r="K701" s="75"/>
      <c r="L701" s="64">
        <f>IF('[2]RY3 Model 18_19'!O675=0,"",'[2]RY3 Model 18_19'!O675)</f>
        <v>1574.52</v>
      </c>
      <c r="M701" s="64">
        <f>IF('[2]RY3 Model 18_19'!P675=0,"",'[2]RY3 Model 18_19'!P675)</f>
        <v>1574.52</v>
      </c>
      <c r="N701" s="64">
        <f>IF('[2]RY3 Model 18_19'!Q675=0,"",'[2]RY3 Model 18_19'!Q675)</f>
        <v>1574.52</v>
      </c>
      <c r="O701" s="64" t="str">
        <f>IF('[2]RY3 Model 18_19'!R675=0,"",'[2]RY3 Model 18_19'!R675)</f>
        <v/>
      </c>
      <c r="P701" s="64"/>
      <c r="Q701" s="55">
        <f>IF('[2]RY3 Model 18_19'!AD675=0,"",'[2]RY3 Model 18_19'!AD675)</f>
        <v>43191</v>
      </c>
      <c r="R701" s="55">
        <f>IF('[2]RY3 Model 18_19'!AE675=0,"",'[2]RY3 Model 18_19'!AE675)</f>
        <v>43221</v>
      </c>
      <c r="S701" s="55" t="str">
        <f>IF('[2]RY3 Model 18_19'!AF675=0,"",'[2]RY3 Model 18_19'!AF675)</f>
        <v/>
      </c>
      <c r="T701" s="60">
        <f>IF('[2]RY3 Model 18_19'!AI675=0,"",365*'[2]RY3 Model 18_19'!AI675)</f>
        <v>30</v>
      </c>
      <c r="U701" s="60">
        <f>IF('[2]RY3 Model 18_19'!AJ675=0,"",365*'[2]RY3 Model 18_19'!AJ675)</f>
        <v>335</v>
      </c>
      <c r="V701" s="60" t="str">
        <f>IF('[2]RY3 Model 18_19'!AK675=0,"",365*'[2]RY3 Model 18_19'!AK675)</f>
        <v/>
      </c>
      <c r="W701" s="65">
        <f t="shared" si="31"/>
        <v>0</v>
      </c>
      <c r="X701" s="65" t="str">
        <f t="shared" si="32"/>
        <v>Yes</v>
      </c>
      <c r="Y701" s="66">
        <f>IF('[2]RY3 Model 18_19'!W675=0,"",'[2]RY3 Model 18_19'!W675)</f>
        <v>1574.52</v>
      </c>
      <c r="Z701" s="66">
        <f>IF('[2]RY3 Model 18_19'!X675=0,"",'[2]RY3 Model 18_19'!X675)</f>
        <v>1574.52</v>
      </c>
      <c r="AA701" s="67">
        <f t="shared" si="33"/>
        <v>0</v>
      </c>
      <c r="AB701" s="68"/>
      <c r="AC701" s="69"/>
      <c r="AD701" s="2"/>
      <c r="AE701" s="2"/>
      <c r="AF701" s="2"/>
      <c r="AG701" s="2"/>
    </row>
    <row r="702" spans="1:33" x14ac:dyDescent="0.2">
      <c r="A702" s="3"/>
      <c r="B702" s="3" t="str">
        <f>IF('[2]RY3 Model 18_19'!D676=C702,"",1)</f>
        <v/>
      </c>
      <c r="C702" s="58" t="s">
        <v>268</v>
      </c>
      <c r="D702" s="59"/>
      <c r="E702" s="59" t="s">
        <v>57</v>
      </c>
      <c r="F702" s="60" t="s">
        <v>57</v>
      </c>
      <c r="G702" s="61"/>
      <c r="H702" s="61"/>
      <c r="I702" s="60" t="s">
        <v>21</v>
      </c>
      <c r="J702" s="75">
        <v>0</v>
      </c>
      <c r="K702" s="75"/>
      <c r="L702" s="64">
        <f>IF('[2]RY3 Model 18_19'!O676=0,"",'[2]RY3 Model 18_19'!O676)</f>
        <v>574.49</v>
      </c>
      <c r="M702" s="64">
        <f>IF('[2]RY3 Model 18_19'!P676=0,"",'[2]RY3 Model 18_19'!P676)</f>
        <v>574.49</v>
      </c>
      <c r="N702" s="64">
        <f>IF('[2]RY3 Model 18_19'!Q676=0,"",'[2]RY3 Model 18_19'!Q676)</f>
        <v>574.49</v>
      </c>
      <c r="O702" s="64" t="str">
        <f>IF('[2]RY3 Model 18_19'!R676=0,"",'[2]RY3 Model 18_19'!R676)</f>
        <v/>
      </c>
      <c r="P702" s="64"/>
      <c r="Q702" s="55">
        <f>IF('[2]RY3 Model 18_19'!AD676=0,"",'[2]RY3 Model 18_19'!AD676)</f>
        <v>43191</v>
      </c>
      <c r="R702" s="55">
        <f>IF('[2]RY3 Model 18_19'!AE676=0,"",'[2]RY3 Model 18_19'!AE676)</f>
        <v>43221</v>
      </c>
      <c r="S702" s="55" t="str">
        <f>IF('[2]RY3 Model 18_19'!AF676=0,"",'[2]RY3 Model 18_19'!AF676)</f>
        <v/>
      </c>
      <c r="T702" s="60">
        <f>IF('[2]RY3 Model 18_19'!AI676=0,"",365*'[2]RY3 Model 18_19'!AI676)</f>
        <v>30</v>
      </c>
      <c r="U702" s="60">
        <f>IF('[2]RY3 Model 18_19'!AJ676=0,"",365*'[2]RY3 Model 18_19'!AJ676)</f>
        <v>335</v>
      </c>
      <c r="V702" s="60" t="str">
        <f>IF('[2]RY3 Model 18_19'!AK676=0,"",365*'[2]RY3 Model 18_19'!AK676)</f>
        <v/>
      </c>
      <c r="W702" s="65">
        <f t="shared" si="31"/>
        <v>0</v>
      </c>
      <c r="X702" s="65" t="str">
        <f t="shared" si="32"/>
        <v>Yes</v>
      </c>
      <c r="Y702" s="66">
        <f>IF('[2]RY3 Model 18_19'!W676=0,"",'[2]RY3 Model 18_19'!W676)</f>
        <v>574.49</v>
      </c>
      <c r="Z702" s="66">
        <f>IF('[2]RY3 Model 18_19'!X676=0,"",'[2]RY3 Model 18_19'!X676)</f>
        <v>574.49</v>
      </c>
      <c r="AA702" s="67">
        <f t="shared" si="33"/>
        <v>0</v>
      </c>
      <c r="AB702" s="68"/>
      <c r="AC702" s="69"/>
      <c r="AD702" s="2"/>
      <c r="AE702" s="2"/>
      <c r="AF702" s="2"/>
      <c r="AG702" s="2"/>
    </row>
    <row r="703" spans="1:33" x14ac:dyDescent="0.2">
      <c r="A703" s="3"/>
      <c r="B703" s="3" t="str">
        <f>IF('[2]RY3 Model 18_19'!D677=C703,"",1)</f>
        <v/>
      </c>
      <c r="C703" s="58" t="s">
        <v>269</v>
      </c>
      <c r="D703" s="59"/>
      <c r="E703" s="59" t="s">
        <v>57</v>
      </c>
      <c r="F703" s="60" t="s">
        <v>57</v>
      </c>
      <c r="G703" s="61"/>
      <c r="H703" s="61"/>
      <c r="I703" s="60" t="s">
        <v>21</v>
      </c>
      <c r="J703" s="75">
        <v>0</v>
      </c>
      <c r="K703" s="75"/>
      <c r="L703" s="64">
        <f>IF('[2]RY3 Model 18_19'!O677=0,"",'[2]RY3 Model 18_19'!O677)</f>
        <v>1511.8</v>
      </c>
      <c r="M703" s="64">
        <f>IF('[2]RY3 Model 18_19'!P677=0,"",'[2]RY3 Model 18_19'!P677)</f>
        <v>1511.8</v>
      </c>
      <c r="N703" s="64">
        <f>IF('[2]RY3 Model 18_19'!Q677=0,"",'[2]RY3 Model 18_19'!Q677)</f>
        <v>1511.8</v>
      </c>
      <c r="O703" s="64" t="str">
        <f>IF('[2]RY3 Model 18_19'!R677=0,"",'[2]RY3 Model 18_19'!R677)</f>
        <v/>
      </c>
      <c r="P703" s="64"/>
      <c r="Q703" s="55">
        <f>IF('[2]RY3 Model 18_19'!AD677=0,"",'[2]RY3 Model 18_19'!AD677)</f>
        <v>43191</v>
      </c>
      <c r="R703" s="55">
        <f>IF('[2]RY3 Model 18_19'!AE677=0,"",'[2]RY3 Model 18_19'!AE677)</f>
        <v>43221</v>
      </c>
      <c r="S703" s="55" t="str">
        <f>IF('[2]RY3 Model 18_19'!AF677=0,"",'[2]RY3 Model 18_19'!AF677)</f>
        <v/>
      </c>
      <c r="T703" s="60">
        <f>IF('[2]RY3 Model 18_19'!AI677=0,"",365*'[2]RY3 Model 18_19'!AI677)</f>
        <v>30</v>
      </c>
      <c r="U703" s="60">
        <f>IF('[2]RY3 Model 18_19'!AJ677=0,"",365*'[2]RY3 Model 18_19'!AJ677)</f>
        <v>335</v>
      </c>
      <c r="V703" s="60" t="str">
        <f>IF('[2]RY3 Model 18_19'!AK677=0,"",365*'[2]RY3 Model 18_19'!AK677)</f>
        <v/>
      </c>
      <c r="W703" s="65">
        <f t="shared" si="31"/>
        <v>0</v>
      </c>
      <c r="X703" s="65" t="str">
        <f t="shared" si="32"/>
        <v>Yes</v>
      </c>
      <c r="Y703" s="66">
        <f>IF('[2]RY3 Model 18_19'!W677=0,"",'[2]RY3 Model 18_19'!W677)</f>
        <v>1511.8</v>
      </c>
      <c r="Z703" s="66">
        <f>IF('[2]RY3 Model 18_19'!X677=0,"",'[2]RY3 Model 18_19'!X677)</f>
        <v>1511.8</v>
      </c>
      <c r="AA703" s="67">
        <f t="shared" si="33"/>
        <v>0</v>
      </c>
      <c r="AB703" s="68"/>
      <c r="AC703" s="69"/>
      <c r="AD703" s="2"/>
      <c r="AE703" s="2"/>
      <c r="AF703" s="2"/>
      <c r="AG703" s="2"/>
    </row>
    <row r="704" spans="1:33" x14ac:dyDescent="0.2">
      <c r="A704" s="3"/>
      <c r="B704" s="3" t="str">
        <f>IF('[2]RY3 Model 18_19'!D678=C704,"",1)</f>
        <v/>
      </c>
      <c r="C704" s="58" t="s">
        <v>270</v>
      </c>
      <c r="D704" s="59"/>
      <c r="E704" s="59" t="s">
        <v>57</v>
      </c>
      <c r="F704" s="60" t="s">
        <v>57</v>
      </c>
      <c r="G704" s="61"/>
      <c r="H704" s="61"/>
      <c r="I704" s="60" t="s">
        <v>21</v>
      </c>
      <c r="J704" s="75">
        <v>0</v>
      </c>
      <c r="K704" s="75"/>
      <c r="L704" s="64">
        <f>IF('[2]RY3 Model 18_19'!O678=0,"",'[2]RY3 Model 18_19'!O678)</f>
        <v>498.34</v>
      </c>
      <c r="M704" s="64">
        <f>IF('[2]RY3 Model 18_19'!P678=0,"",'[2]RY3 Model 18_19'!P678)</f>
        <v>498.34</v>
      </c>
      <c r="N704" s="64">
        <f>IF('[2]RY3 Model 18_19'!Q678=0,"",'[2]RY3 Model 18_19'!Q678)</f>
        <v>498.34</v>
      </c>
      <c r="O704" s="64" t="str">
        <f>IF('[2]RY3 Model 18_19'!R678=0,"",'[2]RY3 Model 18_19'!R678)</f>
        <v/>
      </c>
      <c r="P704" s="64"/>
      <c r="Q704" s="55">
        <f>IF('[2]RY3 Model 18_19'!AD678=0,"",'[2]RY3 Model 18_19'!AD678)</f>
        <v>43191</v>
      </c>
      <c r="R704" s="55">
        <f>IF('[2]RY3 Model 18_19'!AE678=0,"",'[2]RY3 Model 18_19'!AE678)</f>
        <v>43221</v>
      </c>
      <c r="S704" s="55" t="str">
        <f>IF('[2]RY3 Model 18_19'!AF678=0,"",'[2]RY3 Model 18_19'!AF678)</f>
        <v/>
      </c>
      <c r="T704" s="60">
        <f>IF('[2]RY3 Model 18_19'!AI678=0,"",365*'[2]RY3 Model 18_19'!AI678)</f>
        <v>30</v>
      </c>
      <c r="U704" s="60">
        <f>IF('[2]RY3 Model 18_19'!AJ678=0,"",365*'[2]RY3 Model 18_19'!AJ678)</f>
        <v>335</v>
      </c>
      <c r="V704" s="60" t="str">
        <f>IF('[2]RY3 Model 18_19'!AK678=0,"",365*'[2]RY3 Model 18_19'!AK678)</f>
        <v/>
      </c>
      <c r="W704" s="65">
        <f t="shared" si="31"/>
        <v>0</v>
      </c>
      <c r="X704" s="65" t="str">
        <f t="shared" si="32"/>
        <v>Yes</v>
      </c>
      <c r="Y704" s="66">
        <f>IF('[2]RY3 Model 18_19'!W678=0,"",'[2]RY3 Model 18_19'!W678)</f>
        <v>498.34</v>
      </c>
      <c r="Z704" s="66">
        <f>IF('[2]RY3 Model 18_19'!X678=0,"",'[2]RY3 Model 18_19'!X678)</f>
        <v>498.34</v>
      </c>
      <c r="AA704" s="67">
        <f t="shared" si="33"/>
        <v>0</v>
      </c>
      <c r="AB704" s="68"/>
      <c r="AC704" s="69"/>
      <c r="AD704" s="2"/>
      <c r="AE704" s="2"/>
      <c r="AF704" s="2"/>
      <c r="AG704" s="2"/>
    </row>
    <row r="705" spans="1:33" x14ac:dyDescent="0.2">
      <c r="A705" s="3"/>
      <c r="B705" s="3" t="str">
        <f>IF('[2]RY3 Model 18_19'!D679=C705,"",1)</f>
        <v/>
      </c>
      <c r="C705" s="58" t="s">
        <v>271</v>
      </c>
      <c r="D705" s="59"/>
      <c r="E705" s="59" t="s">
        <v>57</v>
      </c>
      <c r="F705" s="60" t="s">
        <v>57</v>
      </c>
      <c r="G705" s="61"/>
      <c r="H705" s="61"/>
      <c r="I705" s="60" t="s">
        <v>21</v>
      </c>
      <c r="J705" s="75">
        <v>0</v>
      </c>
      <c r="K705" s="75"/>
      <c r="L705" s="64">
        <f>IF('[2]RY3 Model 18_19'!O679=0,"",'[2]RY3 Model 18_19'!O679)</f>
        <v>639.42999999999995</v>
      </c>
      <c r="M705" s="64">
        <f>IF('[2]RY3 Model 18_19'!P679=0,"",'[2]RY3 Model 18_19'!P679)</f>
        <v>639.42999999999995</v>
      </c>
      <c r="N705" s="64">
        <f>IF('[2]RY3 Model 18_19'!Q679=0,"",'[2]RY3 Model 18_19'!Q679)</f>
        <v>639.42999999999995</v>
      </c>
      <c r="O705" s="64" t="str">
        <f>IF('[2]RY3 Model 18_19'!R679=0,"",'[2]RY3 Model 18_19'!R679)</f>
        <v/>
      </c>
      <c r="P705" s="64"/>
      <c r="Q705" s="55">
        <f>IF('[2]RY3 Model 18_19'!AD679=0,"",'[2]RY3 Model 18_19'!AD679)</f>
        <v>43191</v>
      </c>
      <c r="R705" s="55">
        <f>IF('[2]RY3 Model 18_19'!AE679=0,"",'[2]RY3 Model 18_19'!AE679)</f>
        <v>43221</v>
      </c>
      <c r="S705" s="55" t="str">
        <f>IF('[2]RY3 Model 18_19'!AF679=0,"",'[2]RY3 Model 18_19'!AF679)</f>
        <v/>
      </c>
      <c r="T705" s="60">
        <f>IF('[2]RY3 Model 18_19'!AI679=0,"",365*'[2]RY3 Model 18_19'!AI679)</f>
        <v>30</v>
      </c>
      <c r="U705" s="60">
        <f>IF('[2]RY3 Model 18_19'!AJ679=0,"",365*'[2]RY3 Model 18_19'!AJ679)</f>
        <v>335</v>
      </c>
      <c r="V705" s="60" t="str">
        <f>IF('[2]RY3 Model 18_19'!AK679=0,"",365*'[2]RY3 Model 18_19'!AK679)</f>
        <v/>
      </c>
      <c r="W705" s="65">
        <f t="shared" si="31"/>
        <v>0</v>
      </c>
      <c r="X705" s="65" t="str">
        <f t="shared" si="32"/>
        <v>Yes</v>
      </c>
      <c r="Y705" s="66">
        <f>IF('[2]RY3 Model 18_19'!W679=0,"",'[2]RY3 Model 18_19'!W679)</f>
        <v>639.42999999999995</v>
      </c>
      <c r="Z705" s="66">
        <f>IF('[2]RY3 Model 18_19'!X679=0,"",'[2]RY3 Model 18_19'!X679)</f>
        <v>639.42999999999995</v>
      </c>
      <c r="AA705" s="67">
        <f t="shared" si="33"/>
        <v>0</v>
      </c>
      <c r="AB705" s="68"/>
      <c r="AC705" s="69"/>
      <c r="AD705" s="2"/>
      <c r="AE705" s="2"/>
      <c r="AF705" s="2"/>
      <c r="AG705" s="2"/>
    </row>
    <row r="706" spans="1:33" x14ac:dyDescent="0.2">
      <c r="A706" s="3"/>
      <c r="B706" s="3" t="str">
        <f>IF('[2]RY3 Model 18_19'!D680=C706,"",1)</f>
        <v/>
      </c>
      <c r="C706" s="58"/>
      <c r="D706" s="59"/>
      <c r="E706" s="59"/>
      <c r="F706" s="60"/>
      <c r="G706" s="61"/>
      <c r="H706" s="61"/>
      <c r="I706" s="60"/>
      <c r="J706" s="75"/>
      <c r="K706" s="75"/>
      <c r="L706" s="64" t="str">
        <f>IF('[2]RY3 Model 18_19'!O680=0,"",'[2]RY3 Model 18_19'!O680)</f>
        <v/>
      </c>
      <c r="M706" s="64" t="str">
        <f>IF('[2]RY3 Model 18_19'!P680=0,"",'[2]RY3 Model 18_19'!P680)</f>
        <v/>
      </c>
      <c r="N706" s="64" t="str">
        <f>IF('[2]RY3 Model 18_19'!Q680=0,"",'[2]RY3 Model 18_19'!Q680)</f>
        <v/>
      </c>
      <c r="O706" s="64" t="str">
        <f>IF('[2]RY3 Model 18_19'!R680=0,"",'[2]RY3 Model 18_19'!R680)</f>
        <v/>
      </c>
      <c r="P706" s="64"/>
      <c r="Q706" s="55" t="str">
        <f>IF('[2]RY3 Model 18_19'!AD680=0,"",'[2]RY3 Model 18_19'!AD680)</f>
        <v/>
      </c>
      <c r="R706" s="55" t="str">
        <f>IF('[2]RY3 Model 18_19'!AE680=0,"",'[2]RY3 Model 18_19'!AE680)</f>
        <v/>
      </c>
      <c r="S706" s="55" t="str">
        <f>IF('[2]RY3 Model 18_19'!AF680=0,"",'[2]RY3 Model 18_19'!AF680)</f>
        <v/>
      </c>
      <c r="T706" s="60" t="str">
        <f>IF('[2]RY3 Model 18_19'!AI680=0,"",365*'[2]RY3 Model 18_19'!AI680)</f>
        <v/>
      </c>
      <c r="U706" s="60" t="str">
        <f>IF('[2]RY3 Model 18_19'!AJ680=0,"",365*'[2]RY3 Model 18_19'!AJ680)</f>
        <v/>
      </c>
      <c r="V706" s="60" t="str">
        <f>IF('[2]RY3 Model 18_19'!AK680=0,"",365*'[2]RY3 Model 18_19'!AK680)</f>
        <v/>
      </c>
      <c r="W706" s="65" t="str">
        <f t="shared" si="31"/>
        <v/>
      </c>
      <c r="X706" s="65" t="str">
        <f t="shared" si="32"/>
        <v/>
      </c>
      <c r="Y706" s="66" t="str">
        <f>IF('[2]RY3 Model 18_19'!W680=0,"",'[2]RY3 Model 18_19'!W680)</f>
        <v/>
      </c>
      <c r="Z706" s="66" t="str">
        <f>IF('[2]RY3 Model 18_19'!X680=0,"",'[2]RY3 Model 18_19'!X680)</f>
        <v/>
      </c>
      <c r="AA706" s="67" t="str">
        <f t="shared" si="33"/>
        <v/>
      </c>
      <c r="AB706" s="68"/>
      <c r="AC706" s="69"/>
      <c r="AD706" s="2"/>
      <c r="AE706" s="2"/>
      <c r="AF706" s="2"/>
      <c r="AG706" s="2"/>
    </row>
    <row r="707" spans="1:33" x14ac:dyDescent="0.2">
      <c r="A707" s="3"/>
      <c r="B707" s="3" t="str">
        <f>IF('[2]RY3 Model 18_19'!D681=C707,"",1)</f>
        <v/>
      </c>
      <c r="C707" s="58"/>
      <c r="D707" s="59"/>
      <c r="E707" s="59"/>
      <c r="F707" s="60"/>
      <c r="G707" s="61"/>
      <c r="H707" s="61"/>
      <c r="I707" s="60"/>
      <c r="J707" s="75"/>
      <c r="K707" s="75"/>
      <c r="L707" s="64" t="str">
        <f>IF('[2]RY3 Model 18_19'!O681=0,"",'[2]RY3 Model 18_19'!O681)</f>
        <v/>
      </c>
      <c r="M707" s="64" t="str">
        <f>IF('[2]RY3 Model 18_19'!P681=0,"",'[2]RY3 Model 18_19'!P681)</f>
        <v/>
      </c>
      <c r="N707" s="64" t="str">
        <f>IF('[2]RY3 Model 18_19'!Q681=0,"",'[2]RY3 Model 18_19'!Q681)</f>
        <v/>
      </c>
      <c r="O707" s="64" t="str">
        <f>IF('[2]RY3 Model 18_19'!R681=0,"",'[2]RY3 Model 18_19'!R681)</f>
        <v/>
      </c>
      <c r="P707" s="64"/>
      <c r="Q707" s="55" t="str">
        <f>IF('[2]RY3 Model 18_19'!AD681=0,"",'[2]RY3 Model 18_19'!AD681)</f>
        <v/>
      </c>
      <c r="R707" s="55" t="str">
        <f>IF('[2]RY3 Model 18_19'!AE681=0,"",'[2]RY3 Model 18_19'!AE681)</f>
        <v/>
      </c>
      <c r="S707" s="55" t="str">
        <f>IF('[2]RY3 Model 18_19'!AF681=0,"",'[2]RY3 Model 18_19'!AF681)</f>
        <v/>
      </c>
      <c r="T707" s="60" t="str">
        <f>IF('[2]RY3 Model 18_19'!AI681=0,"",365*'[2]RY3 Model 18_19'!AI681)</f>
        <v/>
      </c>
      <c r="U707" s="60" t="str">
        <f>IF('[2]RY3 Model 18_19'!AJ681=0,"",365*'[2]RY3 Model 18_19'!AJ681)</f>
        <v/>
      </c>
      <c r="V707" s="60" t="str">
        <f>IF('[2]RY3 Model 18_19'!AK681=0,"",365*'[2]RY3 Model 18_19'!AK681)</f>
        <v/>
      </c>
      <c r="W707" s="65" t="str">
        <f t="shared" si="31"/>
        <v/>
      </c>
      <c r="X707" s="65" t="str">
        <f t="shared" si="32"/>
        <v/>
      </c>
      <c r="Y707" s="66" t="str">
        <f>IF('[2]RY3 Model 18_19'!W681=0,"",'[2]RY3 Model 18_19'!W681)</f>
        <v/>
      </c>
      <c r="Z707" s="66" t="str">
        <f>IF('[2]RY3 Model 18_19'!X681=0,"",'[2]RY3 Model 18_19'!X681)</f>
        <v/>
      </c>
      <c r="AA707" s="67" t="str">
        <f t="shared" si="33"/>
        <v/>
      </c>
      <c r="AB707" s="68"/>
      <c r="AC707" s="69"/>
      <c r="AD707" s="2"/>
      <c r="AE707" s="2"/>
      <c r="AF707" s="2"/>
      <c r="AG707" s="2"/>
    </row>
    <row r="708" spans="1:33" x14ac:dyDescent="0.2">
      <c r="A708" s="3"/>
      <c r="B708" s="3" t="str">
        <f>IF('[2]RY3 Model 18_19'!D682=C708,"",1)</f>
        <v/>
      </c>
      <c r="C708" s="48" t="s">
        <v>272</v>
      </c>
      <c r="D708" s="59"/>
      <c r="E708" s="59"/>
      <c r="F708" s="60"/>
      <c r="G708" s="61"/>
      <c r="H708" s="61"/>
      <c r="I708" s="60"/>
      <c r="J708" s="75"/>
      <c r="K708" s="75"/>
      <c r="L708" s="64"/>
      <c r="M708" s="64"/>
      <c r="N708" s="64"/>
      <c r="O708" s="64" t="str">
        <f>IF('[2]RY3 Model 18_19'!R682=0,"",'[2]RY3 Model 18_19'!R682)</f>
        <v/>
      </c>
      <c r="P708" s="64"/>
      <c r="Q708" s="55" t="str">
        <f>IF('[2]RY3 Model 18_19'!AD682=0,"",'[2]RY3 Model 18_19'!AD682)</f>
        <v/>
      </c>
      <c r="R708" s="55" t="str">
        <f>IF('[2]RY3 Model 18_19'!AE682=0,"",'[2]RY3 Model 18_19'!AE682)</f>
        <v/>
      </c>
      <c r="S708" s="55" t="str">
        <f>IF('[2]RY3 Model 18_19'!AF682=0,"",'[2]RY3 Model 18_19'!AF682)</f>
        <v/>
      </c>
      <c r="T708" s="60" t="str">
        <f>IF('[2]RY3 Model 18_19'!AI682=0,"",365*'[2]RY3 Model 18_19'!AI682)</f>
        <v/>
      </c>
      <c r="U708" s="60" t="str">
        <f>IF('[2]RY3 Model 18_19'!AJ682=0,"",365*'[2]RY3 Model 18_19'!AJ682)</f>
        <v/>
      </c>
      <c r="V708" s="60" t="str">
        <f>IF('[2]RY3 Model 18_19'!AK682=0,"",365*'[2]RY3 Model 18_19'!AK682)</f>
        <v/>
      </c>
      <c r="W708" s="65" t="str">
        <f t="shared" si="31"/>
        <v/>
      </c>
      <c r="X708" s="65" t="str">
        <f t="shared" si="32"/>
        <v/>
      </c>
      <c r="Y708" s="66" t="str">
        <f>IF('[2]RY3 Model 18_19'!W682=0,"",'[2]RY3 Model 18_19'!W682)</f>
        <v/>
      </c>
      <c r="Z708" s="66" t="str">
        <f>IF('[2]RY3 Model 18_19'!X682=0,"",'[2]RY3 Model 18_19'!X682)</f>
        <v/>
      </c>
      <c r="AA708" s="67" t="str">
        <f t="shared" si="33"/>
        <v/>
      </c>
      <c r="AB708" s="68"/>
      <c r="AC708" s="69"/>
      <c r="AD708" s="2"/>
      <c r="AE708" s="2"/>
      <c r="AF708" s="2"/>
      <c r="AG708" s="2"/>
    </row>
    <row r="709" spans="1:33" x14ac:dyDescent="0.2">
      <c r="A709" s="3"/>
      <c r="B709" s="3" t="str">
        <f>IF('[2]RY3 Model 18_19'!D683=C709,"",1)</f>
        <v/>
      </c>
      <c r="C709" s="58" t="s">
        <v>273</v>
      </c>
      <c r="D709" s="59"/>
      <c r="E709" s="59" t="s">
        <v>21</v>
      </c>
      <c r="F709" s="60" t="s">
        <v>21</v>
      </c>
      <c r="G709" s="61">
        <v>7.9000000000000001E-2</v>
      </c>
      <c r="H709" s="61"/>
      <c r="I709" s="60" t="s">
        <v>57</v>
      </c>
      <c r="J709" s="70"/>
      <c r="K709" s="70"/>
      <c r="L709" s="64">
        <f>IF('[2]RY3 Model 18_19'!O683=0,"",'[2]RY3 Model 18_19'!O683)</f>
        <v>701.23</v>
      </c>
      <c r="M709" s="64">
        <f>IF('[2]RY3 Model 18_19'!P683=0,"",'[2]RY3 Model 18_19'!P683)</f>
        <v>701.23</v>
      </c>
      <c r="N709" s="64">
        <f>IF('[2]RY3 Model 18_19'!Q683=0,"",'[2]RY3 Model 18_19'!Q683)</f>
        <v>691.16</v>
      </c>
      <c r="O709" s="64" t="str">
        <f>IF('[2]RY3 Model 18_19'!R683=0,"",'[2]RY3 Model 18_19'!R683)</f>
        <v/>
      </c>
      <c r="P709" s="64"/>
      <c r="Q709" s="55">
        <f>IF('[2]RY3 Model 18_19'!AD683=0,"",'[2]RY3 Model 18_19'!AD683)</f>
        <v>43191</v>
      </c>
      <c r="R709" s="55">
        <f>IF('[2]RY3 Model 18_19'!AE683=0,"",'[2]RY3 Model 18_19'!AE683)</f>
        <v>43221</v>
      </c>
      <c r="S709" s="55" t="str">
        <f>IF('[2]RY3 Model 18_19'!AF683=0,"",'[2]RY3 Model 18_19'!AF683)</f>
        <v/>
      </c>
      <c r="T709" s="60">
        <f>IF('[2]RY3 Model 18_19'!AI683=0,"",365*'[2]RY3 Model 18_19'!AI683)</f>
        <v>30</v>
      </c>
      <c r="U709" s="60">
        <f>IF('[2]RY3 Model 18_19'!AJ683=0,"",365*'[2]RY3 Model 18_19'!AJ683)</f>
        <v>335</v>
      </c>
      <c r="V709" s="60" t="str">
        <f>IF('[2]RY3 Model 18_19'!AK683=0,"",365*'[2]RY3 Model 18_19'!AK683)</f>
        <v/>
      </c>
      <c r="W709" s="65">
        <f t="shared" si="31"/>
        <v>-1.3191107054746659E-2</v>
      </c>
      <c r="X709" s="65" t="str">
        <f t="shared" si="32"/>
        <v>Yes</v>
      </c>
      <c r="Y709" s="66">
        <f>IF('[2]RY3 Model 18_19'!W683=0,"",'[2]RY3 Model 18_19'!W683)</f>
        <v>701.23</v>
      </c>
      <c r="Z709" s="66">
        <f>IF('[2]RY3 Model 18_19'!X683=0,"",'[2]RY3 Model 18_19'!X683)</f>
        <v>691.98</v>
      </c>
      <c r="AA709" s="67">
        <f t="shared" si="33"/>
        <v>-1.3191107054746659E-2</v>
      </c>
      <c r="AB709" s="68"/>
      <c r="AC709" s="69"/>
      <c r="AD709" s="2"/>
      <c r="AE709" s="2"/>
      <c r="AF709" s="2"/>
      <c r="AG709" s="2"/>
    </row>
    <row r="710" spans="1:33" x14ac:dyDescent="0.2">
      <c r="A710" s="3"/>
      <c r="B710" s="3" t="str">
        <f>IF('[2]RY3 Model 18_19'!D684=C710,"",1)</f>
        <v/>
      </c>
      <c r="C710" s="58" t="s">
        <v>274</v>
      </c>
      <c r="D710" s="59"/>
      <c r="E710" s="59" t="s">
        <v>21</v>
      </c>
      <c r="F710" s="60" t="s">
        <v>21</v>
      </c>
      <c r="G710" s="61">
        <v>7.9000000000000001E-2</v>
      </c>
      <c r="H710" s="61"/>
      <c r="I710" s="60" t="s">
        <v>57</v>
      </c>
      <c r="J710" s="70"/>
      <c r="K710" s="70"/>
      <c r="L710" s="64">
        <f>IF('[2]RY3 Model 18_19'!O684=0,"",'[2]RY3 Model 18_19'!O684)</f>
        <v>821.72</v>
      </c>
      <c r="M710" s="64">
        <f>IF('[2]RY3 Model 18_19'!P684=0,"",'[2]RY3 Model 18_19'!P684)</f>
        <v>821.72</v>
      </c>
      <c r="N710" s="64">
        <f>IF('[2]RY3 Model 18_19'!Q684=0,"",'[2]RY3 Model 18_19'!Q684)</f>
        <v>809.92</v>
      </c>
      <c r="O710" s="64" t="str">
        <f>IF('[2]RY3 Model 18_19'!R684=0,"",'[2]RY3 Model 18_19'!R684)</f>
        <v/>
      </c>
      <c r="P710" s="64"/>
      <c r="Q710" s="55">
        <f>IF('[2]RY3 Model 18_19'!AD684=0,"",'[2]RY3 Model 18_19'!AD684)</f>
        <v>43191</v>
      </c>
      <c r="R710" s="55">
        <f>IF('[2]RY3 Model 18_19'!AE684=0,"",'[2]RY3 Model 18_19'!AE684)</f>
        <v>43221</v>
      </c>
      <c r="S710" s="55" t="str">
        <f>IF('[2]RY3 Model 18_19'!AF684=0,"",'[2]RY3 Model 18_19'!AF684)</f>
        <v/>
      </c>
      <c r="T710" s="60">
        <f>IF('[2]RY3 Model 18_19'!AI684=0,"",365*'[2]RY3 Model 18_19'!AI684)</f>
        <v>30</v>
      </c>
      <c r="U710" s="60">
        <f>IF('[2]RY3 Model 18_19'!AJ684=0,"",365*'[2]RY3 Model 18_19'!AJ684)</f>
        <v>335</v>
      </c>
      <c r="V710" s="60" t="str">
        <f>IF('[2]RY3 Model 18_19'!AK684=0,"",365*'[2]RY3 Model 18_19'!AK684)</f>
        <v/>
      </c>
      <c r="W710" s="65">
        <f t="shared" si="31"/>
        <v>-1.3191841503188473E-2</v>
      </c>
      <c r="X710" s="65" t="str">
        <f t="shared" si="32"/>
        <v>Yes</v>
      </c>
      <c r="Y710" s="66">
        <f>IF('[2]RY3 Model 18_19'!W684=0,"",'[2]RY3 Model 18_19'!W684)</f>
        <v>821.72</v>
      </c>
      <c r="Z710" s="66">
        <f>IF('[2]RY3 Model 18_19'!X684=0,"",'[2]RY3 Model 18_19'!X684)</f>
        <v>810.88</v>
      </c>
      <c r="AA710" s="67">
        <f t="shared" si="33"/>
        <v>-1.3191841503188473E-2</v>
      </c>
      <c r="AB710" s="68"/>
      <c r="AC710" s="69"/>
      <c r="AD710" s="2"/>
      <c r="AE710" s="2"/>
      <c r="AF710" s="2"/>
      <c r="AG710" s="2"/>
    </row>
    <row r="711" spans="1:33" x14ac:dyDescent="0.2">
      <c r="A711" s="3"/>
      <c r="B711" s="3" t="str">
        <f>IF('[2]RY3 Model 18_19'!D685=C711,"",1)</f>
        <v/>
      </c>
      <c r="C711" s="58" t="s">
        <v>275</v>
      </c>
      <c r="D711" s="59"/>
      <c r="E711" s="59" t="s">
        <v>21</v>
      </c>
      <c r="F711" s="60" t="s">
        <v>21</v>
      </c>
      <c r="G711" s="61">
        <v>7.9000000000000001E-2</v>
      </c>
      <c r="H711" s="61"/>
      <c r="I711" s="60" t="s">
        <v>57</v>
      </c>
      <c r="J711" s="70"/>
      <c r="K711" s="70"/>
      <c r="L711" s="64">
        <f>IF('[2]RY3 Model 18_19'!O685=0,"",'[2]RY3 Model 18_19'!O685)</f>
        <v>943.99</v>
      </c>
      <c r="M711" s="64">
        <f>IF('[2]RY3 Model 18_19'!P685=0,"",'[2]RY3 Model 18_19'!P685)</f>
        <v>943.99</v>
      </c>
      <c r="N711" s="64">
        <f>IF('[2]RY3 Model 18_19'!Q685=0,"",'[2]RY3 Model 18_19'!Q685)</f>
        <v>930.44</v>
      </c>
      <c r="O711" s="64" t="str">
        <f>IF('[2]RY3 Model 18_19'!R685=0,"",'[2]RY3 Model 18_19'!R685)</f>
        <v/>
      </c>
      <c r="P711" s="64"/>
      <c r="Q711" s="55">
        <f>IF('[2]RY3 Model 18_19'!AD685=0,"",'[2]RY3 Model 18_19'!AD685)</f>
        <v>43191</v>
      </c>
      <c r="R711" s="55">
        <f>IF('[2]RY3 Model 18_19'!AE685=0,"",'[2]RY3 Model 18_19'!AE685)</f>
        <v>43221</v>
      </c>
      <c r="S711" s="55" t="str">
        <f>IF('[2]RY3 Model 18_19'!AF685=0,"",'[2]RY3 Model 18_19'!AF685)</f>
        <v/>
      </c>
      <c r="T711" s="60">
        <f>IF('[2]RY3 Model 18_19'!AI685=0,"",365*'[2]RY3 Model 18_19'!AI685)</f>
        <v>30</v>
      </c>
      <c r="U711" s="60">
        <f>IF('[2]RY3 Model 18_19'!AJ685=0,"",365*'[2]RY3 Model 18_19'!AJ685)</f>
        <v>335</v>
      </c>
      <c r="V711" s="60" t="str">
        <f>IF('[2]RY3 Model 18_19'!AK685=0,"",365*'[2]RY3 Model 18_19'!AK685)</f>
        <v/>
      </c>
      <c r="W711" s="65">
        <f t="shared" si="31"/>
        <v>-1.3178105700272306E-2</v>
      </c>
      <c r="X711" s="65" t="str">
        <f t="shared" si="32"/>
        <v>Yes</v>
      </c>
      <c r="Y711" s="66">
        <f>IF('[2]RY3 Model 18_19'!W685=0,"",'[2]RY3 Model 18_19'!W685)</f>
        <v>943.99</v>
      </c>
      <c r="Z711" s="66">
        <f>IF('[2]RY3 Model 18_19'!X685=0,"",'[2]RY3 Model 18_19'!X685)</f>
        <v>931.55</v>
      </c>
      <c r="AA711" s="67">
        <f t="shared" si="33"/>
        <v>-1.3178105700272306E-2</v>
      </c>
      <c r="AB711" s="68"/>
      <c r="AC711" s="69"/>
      <c r="AD711" s="2"/>
      <c r="AE711" s="2"/>
      <c r="AF711" s="2"/>
      <c r="AG711" s="2"/>
    </row>
    <row r="712" spans="1:33" x14ac:dyDescent="0.2">
      <c r="A712" s="3"/>
      <c r="B712" s="3" t="str">
        <f>IF('[2]RY3 Model 18_19'!D686=C712,"",1)</f>
        <v/>
      </c>
      <c r="C712" s="58" t="s">
        <v>276</v>
      </c>
      <c r="D712" s="59"/>
      <c r="E712" s="59" t="s">
        <v>21</v>
      </c>
      <c r="F712" s="60" t="s">
        <v>21</v>
      </c>
      <c r="G712" s="61">
        <v>7.9000000000000001E-2</v>
      </c>
      <c r="H712" s="61"/>
      <c r="I712" s="60" t="s">
        <v>57</v>
      </c>
      <c r="J712" s="70"/>
      <c r="K712" s="70"/>
      <c r="L712" s="64">
        <f>IF('[2]RY3 Model 18_19'!O686=0,"",'[2]RY3 Model 18_19'!O686)</f>
        <v>1066.3599999999999</v>
      </c>
      <c r="M712" s="64">
        <f>IF('[2]RY3 Model 18_19'!P686=0,"",'[2]RY3 Model 18_19'!P686)</f>
        <v>1066.3599999999999</v>
      </c>
      <c r="N712" s="64">
        <f>IF('[2]RY3 Model 18_19'!Q686=0,"",'[2]RY3 Model 18_19'!Q686)</f>
        <v>1051.05</v>
      </c>
      <c r="O712" s="64" t="str">
        <f>IF('[2]RY3 Model 18_19'!R686=0,"",'[2]RY3 Model 18_19'!R686)</f>
        <v/>
      </c>
      <c r="P712" s="64"/>
      <c r="Q712" s="55">
        <f>IF('[2]RY3 Model 18_19'!AD686=0,"",'[2]RY3 Model 18_19'!AD686)</f>
        <v>43191</v>
      </c>
      <c r="R712" s="55">
        <f>IF('[2]RY3 Model 18_19'!AE686=0,"",'[2]RY3 Model 18_19'!AE686)</f>
        <v>43221</v>
      </c>
      <c r="S712" s="55" t="str">
        <f>IF('[2]RY3 Model 18_19'!AF686=0,"",'[2]RY3 Model 18_19'!AF686)</f>
        <v/>
      </c>
      <c r="T712" s="60">
        <f>IF('[2]RY3 Model 18_19'!AI686=0,"",365*'[2]RY3 Model 18_19'!AI686)</f>
        <v>30</v>
      </c>
      <c r="U712" s="60">
        <f>IF('[2]RY3 Model 18_19'!AJ686=0,"",365*'[2]RY3 Model 18_19'!AJ686)</f>
        <v>335</v>
      </c>
      <c r="V712" s="60" t="str">
        <f>IF('[2]RY3 Model 18_19'!AK686=0,"",365*'[2]RY3 Model 18_19'!AK686)</f>
        <v/>
      </c>
      <c r="W712" s="65">
        <f t="shared" si="31"/>
        <v>-1.318504069920097E-2</v>
      </c>
      <c r="X712" s="65" t="str">
        <f t="shared" si="32"/>
        <v>Yes</v>
      </c>
      <c r="Y712" s="66">
        <f>IF('[2]RY3 Model 18_19'!W686=0,"",'[2]RY3 Model 18_19'!W686)</f>
        <v>1066.3599999999999</v>
      </c>
      <c r="Z712" s="66">
        <f>IF('[2]RY3 Model 18_19'!X686=0,"",'[2]RY3 Model 18_19'!X686)</f>
        <v>1052.3</v>
      </c>
      <c r="AA712" s="67">
        <f t="shared" si="33"/>
        <v>-1.318504069920097E-2</v>
      </c>
      <c r="AB712" s="68"/>
      <c r="AC712" s="69"/>
      <c r="AD712" s="2"/>
      <c r="AE712" s="2"/>
      <c r="AF712" s="2"/>
      <c r="AG712" s="2"/>
    </row>
    <row r="713" spans="1:33" x14ac:dyDescent="0.2">
      <c r="A713" s="3"/>
      <c r="B713" s="3" t="str">
        <f>IF('[2]RY3 Model 18_19'!D687=C713,"",1)</f>
        <v/>
      </c>
      <c r="C713" s="58" t="s">
        <v>277</v>
      </c>
      <c r="D713" s="59"/>
      <c r="E713" s="59" t="s">
        <v>21</v>
      </c>
      <c r="F713" s="60" t="s">
        <v>21</v>
      </c>
      <c r="G713" s="61">
        <v>7.9000000000000001E-2</v>
      </c>
      <c r="H713" s="61"/>
      <c r="I713" s="60" t="s">
        <v>57</v>
      </c>
      <c r="J713" s="70"/>
      <c r="K713" s="70"/>
      <c r="L713" s="64">
        <f>IF('[2]RY3 Model 18_19'!O687=0,"",'[2]RY3 Model 18_19'!O687)</f>
        <v>1266.74</v>
      </c>
      <c r="M713" s="64">
        <f>IF('[2]RY3 Model 18_19'!P687=0,"",'[2]RY3 Model 18_19'!P687)</f>
        <v>1266.74</v>
      </c>
      <c r="N713" s="64">
        <f>IF('[2]RY3 Model 18_19'!Q687=0,"",'[2]RY3 Model 18_19'!Q687)</f>
        <v>1248.56</v>
      </c>
      <c r="O713" s="64" t="str">
        <f>IF('[2]RY3 Model 18_19'!R687=0,"",'[2]RY3 Model 18_19'!R687)</f>
        <v/>
      </c>
      <c r="P713" s="64"/>
      <c r="Q713" s="55">
        <f>IF('[2]RY3 Model 18_19'!AD687=0,"",'[2]RY3 Model 18_19'!AD687)</f>
        <v>43191</v>
      </c>
      <c r="R713" s="55">
        <f>IF('[2]RY3 Model 18_19'!AE687=0,"",'[2]RY3 Model 18_19'!AE687)</f>
        <v>43221</v>
      </c>
      <c r="S713" s="55" t="str">
        <f>IF('[2]RY3 Model 18_19'!AF687=0,"",'[2]RY3 Model 18_19'!AF687)</f>
        <v/>
      </c>
      <c r="T713" s="60">
        <f>IF('[2]RY3 Model 18_19'!AI687=0,"",365*'[2]RY3 Model 18_19'!AI687)</f>
        <v>30</v>
      </c>
      <c r="U713" s="60">
        <f>IF('[2]RY3 Model 18_19'!AJ687=0,"",365*'[2]RY3 Model 18_19'!AJ687)</f>
        <v>335</v>
      </c>
      <c r="V713" s="60" t="str">
        <f>IF('[2]RY3 Model 18_19'!AK687=0,"",365*'[2]RY3 Model 18_19'!AK687)</f>
        <v/>
      </c>
      <c r="W713" s="65">
        <f t="shared" si="31"/>
        <v>-1.3175552994300373E-2</v>
      </c>
      <c r="X713" s="65" t="str">
        <f t="shared" si="32"/>
        <v>Yes</v>
      </c>
      <c r="Y713" s="66">
        <f>IF('[2]RY3 Model 18_19'!W687=0,"",'[2]RY3 Model 18_19'!W687)</f>
        <v>1266.74</v>
      </c>
      <c r="Z713" s="66">
        <f>IF('[2]RY3 Model 18_19'!X687=0,"",'[2]RY3 Model 18_19'!X687)</f>
        <v>1250.05</v>
      </c>
      <c r="AA713" s="67">
        <f t="shared" si="33"/>
        <v>-1.3175552994300373E-2</v>
      </c>
      <c r="AB713" s="68"/>
      <c r="AC713" s="69"/>
      <c r="AD713" s="2"/>
      <c r="AE713" s="2"/>
      <c r="AF713" s="2"/>
      <c r="AG713" s="2"/>
    </row>
    <row r="714" spans="1:33" x14ac:dyDescent="0.2">
      <c r="A714" s="3"/>
      <c r="B714" s="3" t="str">
        <f>IF('[2]RY3 Model 18_19'!D688=C714,"",1)</f>
        <v/>
      </c>
      <c r="C714" s="58" t="s">
        <v>278</v>
      </c>
      <c r="D714" s="59"/>
      <c r="E714" s="59" t="s">
        <v>21</v>
      </c>
      <c r="F714" s="60" t="s">
        <v>21</v>
      </c>
      <c r="G714" s="61">
        <v>7.9000000000000001E-2</v>
      </c>
      <c r="H714" s="61"/>
      <c r="I714" s="60" t="s">
        <v>57</v>
      </c>
      <c r="J714" s="70"/>
      <c r="K714" s="70"/>
      <c r="L714" s="64">
        <f>IF('[2]RY3 Model 18_19'!O688=0,"",'[2]RY3 Model 18_19'!O688)</f>
        <v>1399.44</v>
      </c>
      <c r="M714" s="64">
        <f>IF('[2]RY3 Model 18_19'!P688=0,"",'[2]RY3 Model 18_19'!P688)</f>
        <v>1399.44</v>
      </c>
      <c r="N714" s="64">
        <f>IF('[2]RY3 Model 18_19'!Q688=0,"",'[2]RY3 Model 18_19'!Q688)</f>
        <v>1379.35</v>
      </c>
      <c r="O714" s="64" t="str">
        <f>IF('[2]RY3 Model 18_19'!R688=0,"",'[2]RY3 Model 18_19'!R688)</f>
        <v/>
      </c>
      <c r="P714" s="64"/>
      <c r="Q714" s="55">
        <f>IF('[2]RY3 Model 18_19'!AD688=0,"",'[2]RY3 Model 18_19'!AD688)</f>
        <v>43191</v>
      </c>
      <c r="R714" s="55">
        <f>IF('[2]RY3 Model 18_19'!AE688=0,"",'[2]RY3 Model 18_19'!AE688)</f>
        <v>43221</v>
      </c>
      <c r="S714" s="55" t="str">
        <f>IF('[2]RY3 Model 18_19'!AF688=0,"",'[2]RY3 Model 18_19'!AF688)</f>
        <v/>
      </c>
      <c r="T714" s="60">
        <f>IF('[2]RY3 Model 18_19'!AI688=0,"",365*'[2]RY3 Model 18_19'!AI688)</f>
        <v>30</v>
      </c>
      <c r="U714" s="60">
        <f>IF('[2]RY3 Model 18_19'!AJ688=0,"",365*'[2]RY3 Model 18_19'!AJ688)</f>
        <v>335</v>
      </c>
      <c r="V714" s="60" t="str">
        <f>IF('[2]RY3 Model 18_19'!AK688=0,"",365*'[2]RY3 Model 18_19'!AK688)</f>
        <v/>
      </c>
      <c r="W714" s="65">
        <f t="shared" si="31"/>
        <v>-1.3176699251129062E-2</v>
      </c>
      <c r="X714" s="65" t="str">
        <f t="shared" si="32"/>
        <v>Yes</v>
      </c>
      <c r="Y714" s="66">
        <f>IF('[2]RY3 Model 18_19'!W688=0,"",'[2]RY3 Model 18_19'!W688)</f>
        <v>1399.44</v>
      </c>
      <c r="Z714" s="66">
        <f>IF('[2]RY3 Model 18_19'!X688=0,"",'[2]RY3 Model 18_19'!X688)</f>
        <v>1381</v>
      </c>
      <c r="AA714" s="67">
        <f t="shared" si="33"/>
        <v>-1.3176699251129062E-2</v>
      </c>
      <c r="AB714" s="68"/>
      <c r="AC714" s="69"/>
      <c r="AD714" s="2"/>
      <c r="AE714" s="2"/>
      <c r="AF714" s="2"/>
      <c r="AG714" s="2"/>
    </row>
    <row r="715" spans="1:33" x14ac:dyDescent="0.2">
      <c r="A715" s="3"/>
      <c r="B715" s="3" t="str">
        <f>IF('[2]RY3 Model 18_19'!D689=C715,"",1)</f>
        <v/>
      </c>
      <c r="C715" s="58" t="s">
        <v>279</v>
      </c>
      <c r="D715" s="59"/>
      <c r="E715" s="59" t="s">
        <v>21</v>
      </c>
      <c r="F715" s="60" t="s">
        <v>21</v>
      </c>
      <c r="G715" s="61">
        <v>7.9000000000000001E-2</v>
      </c>
      <c r="H715" s="61"/>
      <c r="I715" s="60" t="s">
        <v>57</v>
      </c>
      <c r="J715" s="70"/>
      <c r="K715" s="70"/>
      <c r="L715" s="64">
        <f>IF('[2]RY3 Model 18_19'!O689=0,"",'[2]RY3 Model 18_19'!O689)</f>
        <v>1535.47</v>
      </c>
      <c r="M715" s="64">
        <f>IF('[2]RY3 Model 18_19'!P689=0,"",'[2]RY3 Model 18_19'!P689)</f>
        <v>1535.47</v>
      </c>
      <c r="N715" s="64">
        <f>IF('[2]RY3 Model 18_19'!Q689=0,"",'[2]RY3 Model 18_19'!Q689)</f>
        <v>1513.43</v>
      </c>
      <c r="O715" s="64" t="str">
        <f>IF('[2]RY3 Model 18_19'!R689=0,"",'[2]RY3 Model 18_19'!R689)</f>
        <v/>
      </c>
      <c r="P715" s="64"/>
      <c r="Q715" s="55">
        <f>IF('[2]RY3 Model 18_19'!AD689=0,"",'[2]RY3 Model 18_19'!AD689)</f>
        <v>43191</v>
      </c>
      <c r="R715" s="55">
        <f>IF('[2]RY3 Model 18_19'!AE689=0,"",'[2]RY3 Model 18_19'!AE689)</f>
        <v>43221</v>
      </c>
      <c r="S715" s="55" t="str">
        <f>IF('[2]RY3 Model 18_19'!AF689=0,"",'[2]RY3 Model 18_19'!AF689)</f>
        <v/>
      </c>
      <c r="T715" s="60">
        <f>IF('[2]RY3 Model 18_19'!AI689=0,"",365*'[2]RY3 Model 18_19'!AI689)</f>
        <v>30</v>
      </c>
      <c r="U715" s="60">
        <f>IF('[2]RY3 Model 18_19'!AJ689=0,"",365*'[2]RY3 Model 18_19'!AJ689)</f>
        <v>335</v>
      </c>
      <c r="V715" s="60" t="str">
        <f>IF('[2]RY3 Model 18_19'!AK689=0,"",365*'[2]RY3 Model 18_19'!AK689)</f>
        <v/>
      </c>
      <c r="W715" s="65">
        <f t="shared" si="31"/>
        <v>-1.3175119018932325E-2</v>
      </c>
      <c r="X715" s="65" t="str">
        <f t="shared" si="32"/>
        <v>Yes</v>
      </c>
      <c r="Y715" s="66">
        <f>IF('[2]RY3 Model 18_19'!W689=0,"",'[2]RY3 Model 18_19'!W689)</f>
        <v>1535.47</v>
      </c>
      <c r="Z715" s="66">
        <f>IF('[2]RY3 Model 18_19'!X689=0,"",'[2]RY3 Model 18_19'!X689)</f>
        <v>1515.24</v>
      </c>
      <c r="AA715" s="67">
        <f t="shared" si="33"/>
        <v>-1.3175119018932325E-2</v>
      </c>
      <c r="AB715" s="68"/>
      <c r="AC715" s="69"/>
      <c r="AD715" s="2"/>
      <c r="AE715" s="2"/>
      <c r="AF715" s="2"/>
      <c r="AG715" s="2"/>
    </row>
    <row r="716" spans="1:33" x14ac:dyDescent="0.2">
      <c r="A716" s="3"/>
      <c r="B716" s="3" t="str">
        <f>IF('[2]RY3 Model 18_19'!D690=C716,"",1)</f>
        <v/>
      </c>
      <c r="C716" s="58" t="s">
        <v>280</v>
      </c>
      <c r="D716" s="59"/>
      <c r="E716" s="59" t="s">
        <v>21</v>
      </c>
      <c r="F716" s="60" t="s">
        <v>21</v>
      </c>
      <c r="G716" s="61">
        <v>7.9000000000000001E-2</v>
      </c>
      <c r="H716" s="61"/>
      <c r="I716" s="60" t="s">
        <v>57</v>
      </c>
      <c r="J716" s="70"/>
      <c r="K716" s="70"/>
      <c r="L716" s="64">
        <f>IF('[2]RY3 Model 18_19'!O690=0,"",'[2]RY3 Model 18_19'!O690)</f>
        <v>1669.99</v>
      </c>
      <c r="M716" s="64">
        <f>IF('[2]RY3 Model 18_19'!P690=0,"",'[2]RY3 Model 18_19'!P690)</f>
        <v>1669.99</v>
      </c>
      <c r="N716" s="64">
        <f>IF('[2]RY3 Model 18_19'!Q690=0,"",'[2]RY3 Model 18_19'!Q690)</f>
        <v>1646.02</v>
      </c>
      <c r="O716" s="64" t="str">
        <f>IF('[2]RY3 Model 18_19'!R690=0,"",'[2]RY3 Model 18_19'!R690)</f>
        <v/>
      </c>
      <c r="P716" s="64"/>
      <c r="Q716" s="55">
        <f>IF('[2]RY3 Model 18_19'!AD690=0,"",'[2]RY3 Model 18_19'!AD690)</f>
        <v>43191</v>
      </c>
      <c r="R716" s="55">
        <f>IF('[2]RY3 Model 18_19'!AE690=0,"",'[2]RY3 Model 18_19'!AE690)</f>
        <v>43221</v>
      </c>
      <c r="S716" s="55" t="str">
        <f>IF('[2]RY3 Model 18_19'!AF690=0,"",'[2]RY3 Model 18_19'!AF690)</f>
        <v/>
      </c>
      <c r="T716" s="60">
        <f>IF('[2]RY3 Model 18_19'!AI690=0,"",365*'[2]RY3 Model 18_19'!AI690)</f>
        <v>30</v>
      </c>
      <c r="U716" s="60">
        <f>IF('[2]RY3 Model 18_19'!AJ690=0,"",365*'[2]RY3 Model 18_19'!AJ690)</f>
        <v>335</v>
      </c>
      <c r="V716" s="60" t="str">
        <f>IF('[2]RY3 Model 18_19'!AK690=0,"",365*'[2]RY3 Model 18_19'!AK690)</f>
        <v/>
      </c>
      <c r="W716" s="65">
        <f t="shared" si="31"/>
        <v>-1.3173731579231013E-2</v>
      </c>
      <c r="X716" s="65" t="str">
        <f t="shared" si="32"/>
        <v>Yes</v>
      </c>
      <c r="Y716" s="66">
        <f>IF('[2]RY3 Model 18_19'!W690=0,"",'[2]RY3 Model 18_19'!W690)</f>
        <v>1669.99</v>
      </c>
      <c r="Z716" s="66">
        <f>IF('[2]RY3 Model 18_19'!X690=0,"",'[2]RY3 Model 18_19'!X690)</f>
        <v>1647.99</v>
      </c>
      <c r="AA716" s="67">
        <f t="shared" si="33"/>
        <v>-1.3173731579231013E-2</v>
      </c>
      <c r="AB716" s="68"/>
      <c r="AC716" s="69"/>
      <c r="AD716" s="2"/>
      <c r="AE716" s="2"/>
      <c r="AF716" s="2"/>
      <c r="AG716" s="2"/>
    </row>
    <row r="717" spans="1:33" x14ac:dyDescent="0.2">
      <c r="A717" s="3"/>
      <c r="B717" s="3" t="str">
        <f>IF('[2]RY3 Model 18_19'!D691=C717,"",1)</f>
        <v/>
      </c>
      <c r="C717" s="58" t="s">
        <v>281</v>
      </c>
      <c r="D717" s="59"/>
      <c r="E717" s="59" t="s">
        <v>21</v>
      </c>
      <c r="F717" s="60" t="s">
        <v>21</v>
      </c>
      <c r="G717" s="61">
        <v>7.9000000000000001E-2</v>
      </c>
      <c r="H717" s="61"/>
      <c r="I717" s="60" t="s">
        <v>57</v>
      </c>
      <c r="J717" s="70"/>
      <c r="K717" s="70"/>
      <c r="L717" s="64">
        <f>IF('[2]RY3 Model 18_19'!O691=0,"",'[2]RY3 Model 18_19'!O691)</f>
        <v>1806.43</v>
      </c>
      <c r="M717" s="64">
        <f>IF('[2]RY3 Model 18_19'!P691=0,"",'[2]RY3 Model 18_19'!P691)</f>
        <v>1806.43</v>
      </c>
      <c r="N717" s="64">
        <f>IF('[2]RY3 Model 18_19'!Q691=0,"",'[2]RY3 Model 18_19'!Q691)</f>
        <v>1780.5</v>
      </c>
      <c r="O717" s="64" t="str">
        <f>IF('[2]RY3 Model 18_19'!R691=0,"",'[2]RY3 Model 18_19'!R691)</f>
        <v/>
      </c>
      <c r="P717" s="64"/>
      <c r="Q717" s="55">
        <f>IF('[2]RY3 Model 18_19'!AD691=0,"",'[2]RY3 Model 18_19'!AD691)</f>
        <v>43191</v>
      </c>
      <c r="R717" s="55">
        <f>IF('[2]RY3 Model 18_19'!AE691=0,"",'[2]RY3 Model 18_19'!AE691)</f>
        <v>43221</v>
      </c>
      <c r="S717" s="55" t="str">
        <f>IF('[2]RY3 Model 18_19'!AF691=0,"",'[2]RY3 Model 18_19'!AF691)</f>
        <v/>
      </c>
      <c r="T717" s="60">
        <f>IF('[2]RY3 Model 18_19'!AI691=0,"",365*'[2]RY3 Model 18_19'!AI691)</f>
        <v>30</v>
      </c>
      <c r="U717" s="60">
        <f>IF('[2]RY3 Model 18_19'!AJ691=0,"",365*'[2]RY3 Model 18_19'!AJ691)</f>
        <v>335</v>
      </c>
      <c r="V717" s="60" t="str">
        <f>IF('[2]RY3 Model 18_19'!AK691=0,"",365*'[2]RY3 Model 18_19'!AK691)</f>
        <v/>
      </c>
      <c r="W717" s="65">
        <f t="shared" si="31"/>
        <v>-1.3175157631350206E-2</v>
      </c>
      <c r="X717" s="65" t="str">
        <f t="shared" si="32"/>
        <v>Yes</v>
      </c>
      <c r="Y717" s="66">
        <f>IF('[2]RY3 Model 18_19'!W691=0,"",'[2]RY3 Model 18_19'!W691)</f>
        <v>1806.43</v>
      </c>
      <c r="Z717" s="66">
        <f>IF('[2]RY3 Model 18_19'!X691=0,"",'[2]RY3 Model 18_19'!X691)</f>
        <v>1782.63</v>
      </c>
      <c r="AA717" s="67">
        <f t="shared" si="33"/>
        <v>-1.3175157631350206E-2</v>
      </c>
      <c r="AB717" s="68"/>
      <c r="AC717" s="69"/>
      <c r="AD717" s="2"/>
      <c r="AE717" s="2"/>
      <c r="AF717" s="2"/>
      <c r="AG717" s="2"/>
    </row>
    <row r="718" spans="1:33" x14ac:dyDescent="0.2">
      <c r="A718" s="3"/>
      <c r="B718" s="3" t="str">
        <f>IF('[2]RY3 Model 18_19'!D692=C718,"",1)</f>
        <v/>
      </c>
      <c r="C718" s="58" t="s">
        <v>282</v>
      </c>
      <c r="D718" s="59"/>
      <c r="E718" s="59" t="s">
        <v>21</v>
      </c>
      <c r="F718" s="60" t="s">
        <v>21</v>
      </c>
      <c r="G718" s="61">
        <v>7.9000000000000001E-2</v>
      </c>
      <c r="H718" s="61"/>
      <c r="I718" s="60" t="s">
        <v>57</v>
      </c>
      <c r="J718" s="70"/>
      <c r="K718" s="70"/>
      <c r="L718" s="64">
        <f>IF('[2]RY3 Model 18_19'!O692=0,"",'[2]RY3 Model 18_19'!O692)</f>
        <v>1940.41</v>
      </c>
      <c r="M718" s="64">
        <f>IF('[2]RY3 Model 18_19'!P692=0,"",'[2]RY3 Model 18_19'!P692)</f>
        <v>1940.41</v>
      </c>
      <c r="N718" s="64">
        <f>IF('[2]RY3 Model 18_19'!Q692=0,"",'[2]RY3 Model 18_19'!Q692)</f>
        <v>1912.56</v>
      </c>
      <c r="O718" s="64" t="str">
        <f>IF('[2]RY3 Model 18_19'!R692=0,"",'[2]RY3 Model 18_19'!R692)</f>
        <v/>
      </c>
      <c r="P718" s="64"/>
      <c r="Q718" s="55">
        <f>IF('[2]RY3 Model 18_19'!AD692=0,"",'[2]RY3 Model 18_19'!AD692)</f>
        <v>43191</v>
      </c>
      <c r="R718" s="55">
        <f>IF('[2]RY3 Model 18_19'!AE692=0,"",'[2]RY3 Model 18_19'!AE692)</f>
        <v>43221</v>
      </c>
      <c r="S718" s="55" t="str">
        <f>IF('[2]RY3 Model 18_19'!AF692=0,"",'[2]RY3 Model 18_19'!AF692)</f>
        <v/>
      </c>
      <c r="T718" s="60">
        <f>IF('[2]RY3 Model 18_19'!AI692=0,"",365*'[2]RY3 Model 18_19'!AI692)</f>
        <v>30</v>
      </c>
      <c r="U718" s="60">
        <f>IF('[2]RY3 Model 18_19'!AJ692=0,"",365*'[2]RY3 Model 18_19'!AJ692)</f>
        <v>335</v>
      </c>
      <c r="V718" s="60" t="str">
        <f>IF('[2]RY3 Model 18_19'!AK692=0,"",365*'[2]RY3 Model 18_19'!AK692)</f>
        <v/>
      </c>
      <c r="W718" s="65">
        <f t="shared" si="31"/>
        <v>-1.3177627408640525E-2</v>
      </c>
      <c r="X718" s="65" t="str">
        <f t="shared" si="32"/>
        <v>Yes</v>
      </c>
      <c r="Y718" s="66">
        <f>IF('[2]RY3 Model 18_19'!W692=0,"",'[2]RY3 Model 18_19'!W692)</f>
        <v>1940.41</v>
      </c>
      <c r="Z718" s="66">
        <f>IF('[2]RY3 Model 18_19'!X692=0,"",'[2]RY3 Model 18_19'!X692)</f>
        <v>1914.84</v>
      </c>
      <c r="AA718" s="67">
        <f t="shared" si="33"/>
        <v>-1.3177627408640525E-2</v>
      </c>
      <c r="AB718" s="68"/>
      <c r="AC718" s="69"/>
      <c r="AD718" s="2"/>
      <c r="AE718" s="2"/>
      <c r="AF718" s="2"/>
      <c r="AG718" s="2"/>
    </row>
    <row r="719" spans="1:33" x14ac:dyDescent="0.2">
      <c r="A719" s="3"/>
      <c r="B719" s="3" t="str">
        <f>IF('[2]RY3 Model 18_19'!D693=C719,"",1)</f>
        <v/>
      </c>
      <c r="C719" s="58" t="s">
        <v>283</v>
      </c>
      <c r="D719" s="59"/>
      <c r="E719" s="59" t="s">
        <v>21</v>
      </c>
      <c r="F719" s="60" t="s">
        <v>21</v>
      </c>
      <c r="G719" s="61">
        <v>7.9000000000000001E-2</v>
      </c>
      <c r="H719" s="61"/>
      <c r="I719" s="60" t="s">
        <v>57</v>
      </c>
      <c r="J719" s="70"/>
      <c r="K719" s="70"/>
      <c r="L719" s="64">
        <f>IF('[2]RY3 Model 18_19'!O693=0,"",'[2]RY3 Model 18_19'!O693)</f>
        <v>2073.25</v>
      </c>
      <c r="M719" s="64">
        <f>IF('[2]RY3 Model 18_19'!P693=0,"",'[2]RY3 Model 18_19'!P693)</f>
        <v>2073.25</v>
      </c>
      <c r="N719" s="64">
        <f>IF('[2]RY3 Model 18_19'!Q693=0,"",'[2]RY3 Model 18_19'!Q693)</f>
        <v>2043.49</v>
      </c>
      <c r="O719" s="64" t="str">
        <f>IF('[2]RY3 Model 18_19'!R693=0,"",'[2]RY3 Model 18_19'!R693)</f>
        <v/>
      </c>
      <c r="P719" s="64"/>
      <c r="Q719" s="55">
        <f>IF('[2]RY3 Model 18_19'!AD693=0,"",'[2]RY3 Model 18_19'!AD693)</f>
        <v>43191</v>
      </c>
      <c r="R719" s="55">
        <f>IF('[2]RY3 Model 18_19'!AE693=0,"",'[2]RY3 Model 18_19'!AE693)</f>
        <v>43221</v>
      </c>
      <c r="S719" s="55" t="str">
        <f>IF('[2]RY3 Model 18_19'!AF693=0,"",'[2]RY3 Model 18_19'!AF693)</f>
        <v/>
      </c>
      <c r="T719" s="60">
        <f>IF('[2]RY3 Model 18_19'!AI693=0,"",365*'[2]RY3 Model 18_19'!AI693)</f>
        <v>30</v>
      </c>
      <c r="U719" s="60">
        <f>IF('[2]RY3 Model 18_19'!AJ693=0,"",365*'[2]RY3 Model 18_19'!AJ693)</f>
        <v>335</v>
      </c>
      <c r="V719" s="60" t="str">
        <f>IF('[2]RY3 Model 18_19'!AK693=0,"",365*'[2]RY3 Model 18_19'!AK693)</f>
        <v/>
      </c>
      <c r="W719" s="65">
        <f t="shared" si="31"/>
        <v>-1.3177378511998039E-2</v>
      </c>
      <c r="X719" s="65" t="str">
        <f t="shared" si="32"/>
        <v>Yes</v>
      </c>
      <c r="Y719" s="66">
        <f>IF('[2]RY3 Model 18_19'!W693=0,"",'[2]RY3 Model 18_19'!W693)</f>
        <v>2073.25</v>
      </c>
      <c r="Z719" s="66">
        <f>IF('[2]RY3 Model 18_19'!X693=0,"",'[2]RY3 Model 18_19'!X693)</f>
        <v>2045.93</v>
      </c>
      <c r="AA719" s="67">
        <f t="shared" si="33"/>
        <v>-1.3177378511998039E-2</v>
      </c>
      <c r="AB719" s="68"/>
      <c r="AC719" s="69"/>
      <c r="AD719" s="2"/>
      <c r="AE719" s="2"/>
      <c r="AF719" s="2"/>
      <c r="AG719" s="2"/>
    </row>
    <row r="720" spans="1:33" x14ac:dyDescent="0.2">
      <c r="A720" s="3"/>
      <c r="B720" s="3" t="str">
        <f>IF('[2]RY3 Model 18_19'!D694=C720,"",1)</f>
        <v/>
      </c>
      <c r="C720" s="58" t="s">
        <v>284</v>
      </c>
      <c r="D720" s="59"/>
      <c r="E720" s="59" t="s">
        <v>21</v>
      </c>
      <c r="F720" s="60" t="s">
        <v>21</v>
      </c>
      <c r="G720" s="61">
        <v>7.9000000000000001E-2</v>
      </c>
      <c r="H720" s="61"/>
      <c r="I720" s="60" t="s">
        <v>57</v>
      </c>
      <c r="J720" s="70"/>
      <c r="K720" s="70"/>
      <c r="L720" s="64">
        <f>IF('[2]RY3 Model 18_19'!O694=0,"",'[2]RY3 Model 18_19'!O694)</f>
        <v>2209.11</v>
      </c>
      <c r="M720" s="64">
        <f>IF('[2]RY3 Model 18_19'!P694=0,"",'[2]RY3 Model 18_19'!P694)</f>
        <v>2209.11</v>
      </c>
      <c r="N720" s="64">
        <f>IF('[2]RY3 Model 18_19'!Q694=0,"",'[2]RY3 Model 18_19'!Q694)</f>
        <v>2177.4</v>
      </c>
      <c r="O720" s="64" t="str">
        <f>IF('[2]RY3 Model 18_19'!R694=0,"",'[2]RY3 Model 18_19'!R694)</f>
        <v/>
      </c>
      <c r="P720" s="64"/>
      <c r="Q720" s="55">
        <f>IF('[2]RY3 Model 18_19'!AD694=0,"",'[2]RY3 Model 18_19'!AD694)</f>
        <v>43191</v>
      </c>
      <c r="R720" s="55">
        <f>IF('[2]RY3 Model 18_19'!AE694=0,"",'[2]RY3 Model 18_19'!AE694)</f>
        <v>43221</v>
      </c>
      <c r="S720" s="55" t="str">
        <f>IF('[2]RY3 Model 18_19'!AF694=0,"",'[2]RY3 Model 18_19'!AF694)</f>
        <v/>
      </c>
      <c r="T720" s="60">
        <f>IF('[2]RY3 Model 18_19'!AI694=0,"",365*'[2]RY3 Model 18_19'!AI694)</f>
        <v>30</v>
      </c>
      <c r="U720" s="60">
        <f>IF('[2]RY3 Model 18_19'!AJ694=0,"",365*'[2]RY3 Model 18_19'!AJ694)</f>
        <v>335</v>
      </c>
      <c r="V720" s="60" t="str">
        <f>IF('[2]RY3 Model 18_19'!AK694=0,"",365*'[2]RY3 Model 18_19'!AK694)</f>
        <v/>
      </c>
      <c r="W720" s="65">
        <f t="shared" si="31"/>
        <v>-1.3177252377654406E-2</v>
      </c>
      <c r="X720" s="65" t="str">
        <f t="shared" si="32"/>
        <v>Yes</v>
      </c>
      <c r="Y720" s="66">
        <f>IF('[2]RY3 Model 18_19'!W694=0,"",'[2]RY3 Model 18_19'!W694)</f>
        <v>2209.11</v>
      </c>
      <c r="Z720" s="66">
        <f>IF('[2]RY3 Model 18_19'!X694=0,"",'[2]RY3 Model 18_19'!X694)</f>
        <v>2180</v>
      </c>
      <c r="AA720" s="67">
        <f t="shared" si="33"/>
        <v>-1.3177252377654406E-2</v>
      </c>
      <c r="AB720" s="68"/>
      <c r="AC720" s="69"/>
      <c r="AD720" s="2"/>
      <c r="AE720" s="2"/>
      <c r="AF720" s="2"/>
      <c r="AG720" s="2"/>
    </row>
    <row r="721" spans="1:33" x14ac:dyDescent="0.2">
      <c r="A721" s="3"/>
      <c r="B721" s="3" t="str">
        <f>IF('[2]RY3 Model 18_19'!D695=C721,"",1)</f>
        <v/>
      </c>
      <c r="C721" s="58" t="s">
        <v>285</v>
      </c>
      <c r="D721" s="59"/>
      <c r="E721" s="59" t="s">
        <v>21</v>
      </c>
      <c r="F721" s="60" t="s">
        <v>21</v>
      </c>
      <c r="G721" s="61">
        <v>7.9000000000000001E-2</v>
      </c>
      <c r="H721" s="61"/>
      <c r="I721" s="60" t="s">
        <v>57</v>
      </c>
      <c r="J721" s="70"/>
      <c r="K721" s="70"/>
      <c r="L721" s="64">
        <f>IF('[2]RY3 Model 18_19'!O695=0,"",'[2]RY3 Model 18_19'!O695)</f>
        <v>2343.7399999999998</v>
      </c>
      <c r="M721" s="64">
        <f>IF('[2]RY3 Model 18_19'!P695=0,"",'[2]RY3 Model 18_19'!P695)</f>
        <v>2343.7399999999998</v>
      </c>
      <c r="N721" s="64">
        <f>IF('[2]RY3 Model 18_19'!Q695=0,"",'[2]RY3 Model 18_19'!Q695)</f>
        <v>2310.1</v>
      </c>
      <c r="O721" s="64" t="str">
        <f>IF('[2]RY3 Model 18_19'!R695=0,"",'[2]RY3 Model 18_19'!R695)</f>
        <v/>
      </c>
      <c r="P721" s="64"/>
      <c r="Q721" s="55">
        <f>IF('[2]RY3 Model 18_19'!AD695=0,"",'[2]RY3 Model 18_19'!AD695)</f>
        <v>43191</v>
      </c>
      <c r="R721" s="55">
        <f>IF('[2]RY3 Model 18_19'!AE695=0,"",'[2]RY3 Model 18_19'!AE695)</f>
        <v>43221</v>
      </c>
      <c r="S721" s="55" t="str">
        <f>IF('[2]RY3 Model 18_19'!AF695=0,"",'[2]RY3 Model 18_19'!AF695)</f>
        <v/>
      </c>
      <c r="T721" s="60">
        <f>IF('[2]RY3 Model 18_19'!AI695=0,"",365*'[2]RY3 Model 18_19'!AI695)</f>
        <v>30</v>
      </c>
      <c r="U721" s="60">
        <f>IF('[2]RY3 Model 18_19'!AJ695=0,"",365*'[2]RY3 Model 18_19'!AJ695)</f>
        <v>335</v>
      </c>
      <c r="V721" s="60" t="str">
        <f>IF('[2]RY3 Model 18_19'!AK695=0,"",365*'[2]RY3 Model 18_19'!AK695)</f>
        <v/>
      </c>
      <c r="W721" s="65">
        <f t="shared" si="31"/>
        <v>-1.3175522882230818E-2</v>
      </c>
      <c r="X721" s="65" t="str">
        <f t="shared" si="32"/>
        <v>Yes</v>
      </c>
      <c r="Y721" s="66">
        <f>IF('[2]RY3 Model 18_19'!W695=0,"",'[2]RY3 Model 18_19'!W695)</f>
        <v>2343.7399999999998</v>
      </c>
      <c r="Z721" s="66">
        <f>IF('[2]RY3 Model 18_19'!X695=0,"",'[2]RY3 Model 18_19'!X695)</f>
        <v>2312.86</v>
      </c>
      <c r="AA721" s="67">
        <f t="shared" si="33"/>
        <v>-1.3175522882230818E-2</v>
      </c>
      <c r="AB721" s="68"/>
      <c r="AC721" s="69"/>
      <c r="AD721" s="2"/>
      <c r="AE721" s="2"/>
      <c r="AF721" s="2"/>
      <c r="AG721" s="2"/>
    </row>
    <row r="722" spans="1:33" x14ac:dyDescent="0.2">
      <c r="A722" s="3"/>
      <c r="B722" s="3" t="str">
        <f>IF('[2]RY3 Model 18_19'!D696=C722,"",1)</f>
        <v/>
      </c>
      <c r="C722" s="58" t="s">
        <v>286</v>
      </c>
      <c r="D722" s="59"/>
      <c r="E722" s="59" t="s">
        <v>21</v>
      </c>
      <c r="F722" s="60" t="s">
        <v>21</v>
      </c>
      <c r="G722" s="61">
        <v>7.9000000000000001E-2</v>
      </c>
      <c r="H722" s="61"/>
      <c r="I722" s="60" t="s">
        <v>57</v>
      </c>
      <c r="J722" s="70"/>
      <c r="K722" s="70"/>
      <c r="L722" s="64">
        <f>IF('[2]RY3 Model 18_19'!O696=0,"",'[2]RY3 Model 18_19'!O696)</f>
        <v>2476.6799999999998</v>
      </c>
      <c r="M722" s="64">
        <f>IF('[2]RY3 Model 18_19'!P696=0,"",'[2]RY3 Model 18_19'!P696)</f>
        <v>2476.6799999999998</v>
      </c>
      <c r="N722" s="64">
        <f>IF('[2]RY3 Model 18_19'!Q696=0,"",'[2]RY3 Model 18_19'!Q696)</f>
        <v>2441.13</v>
      </c>
      <c r="O722" s="64" t="str">
        <f>IF('[2]RY3 Model 18_19'!R696=0,"",'[2]RY3 Model 18_19'!R696)</f>
        <v/>
      </c>
      <c r="P722" s="64"/>
      <c r="Q722" s="55">
        <f>IF('[2]RY3 Model 18_19'!AD696=0,"",'[2]RY3 Model 18_19'!AD696)</f>
        <v>43191</v>
      </c>
      <c r="R722" s="55">
        <f>IF('[2]RY3 Model 18_19'!AE696=0,"",'[2]RY3 Model 18_19'!AE696)</f>
        <v>43221</v>
      </c>
      <c r="S722" s="55" t="str">
        <f>IF('[2]RY3 Model 18_19'!AF696=0,"",'[2]RY3 Model 18_19'!AF696)</f>
        <v/>
      </c>
      <c r="T722" s="60">
        <f>IF('[2]RY3 Model 18_19'!AI696=0,"",365*'[2]RY3 Model 18_19'!AI696)</f>
        <v>30</v>
      </c>
      <c r="U722" s="60">
        <f>IF('[2]RY3 Model 18_19'!AJ696=0,"",365*'[2]RY3 Model 18_19'!AJ696)</f>
        <v>335</v>
      </c>
      <c r="V722" s="60" t="str">
        <f>IF('[2]RY3 Model 18_19'!AK696=0,"",365*'[2]RY3 Model 18_19'!AK696)</f>
        <v/>
      </c>
      <c r="W722" s="65">
        <f t="shared" si="31"/>
        <v>-1.3174895424519783E-2</v>
      </c>
      <c r="X722" s="65" t="str">
        <f t="shared" si="32"/>
        <v>Yes</v>
      </c>
      <c r="Y722" s="66">
        <f>IF('[2]RY3 Model 18_19'!W696=0,"",'[2]RY3 Model 18_19'!W696)</f>
        <v>2476.6799999999998</v>
      </c>
      <c r="Z722" s="66">
        <f>IF('[2]RY3 Model 18_19'!X696=0,"",'[2]RY3 Model 18_19'!X696)</f>
        <v>2444.0500000000002</v>
      </c>
      <c r="AA722" s="67">
        <f t="shared" si="33"/>
        <v>-1.3174895424519783E-2</v>
      </c>
      <c r="AB722" s="68"/>
      <c r="AC722" s="69"/>
      <c r="AD722" s="2"/>
      <c r="AE722" s="2"/>
      <c r="AF722" s="2"/>
      <c r="AG722" s="2"/>
    </row>
    <row r="723" spans="1:33" x14ac:dyDescent="0.2">
      <c r="A723" s="3"/>
      <c r="B723" s="3" t="str">
        <f>IF('[2]RY3 Model 18_19'!D697=C723,"",1)</f>
        <v/>
      </c>
      <c r="C723" s="58" t="s">
        <v>287</v>
      </c>
      <c r="D723" s="59"/>
      <c r="E723" s="59" t="s">
        <v>21</v>
      </c>
      <c r="F723" s="60" t="s">
        <v>21</v>
      </c>
      <c r="G723" s="61">
        <v>7.9000000000000001E-2</v>
      </c>
      <c r="H723" s="61"/>
      <c r="I723" s="60" t="s">
        <v>57</v>
      </c>
      <c r="J723" s="70"/>
      <c r="K723" s="70"/>
      <c r="L723" s="64">
        <f>IF('[2]RY3 Model 18_19'!O697=0,"",'[2]RY3 Model 18_19'!O697)</f>
        <v>2609.48</v>
      </c>
      <c r="M723" s="64">
        <f>IF('[2]RY3 Model 18_19'!P697=0,"",'[2]RY3 Model 18_19'!P697)</f>
        <v>2609.48</v>
      </c>
      <c r="N723" s="64">
        <f>IF('[2]RY3 Model 18_19'!Q697=0,"",'[2]RY3 Model 18_19'!Q697)</f>
        <v>2572.0300000000002</v>
      </c>
      <c r="O723" s="64" t="str">
        <f>IF('[2]RY3 Model 18_19'!R697=0,"",'[2]RY3 Model 18_19'!R697)</f>
        <v/>
      </c>
      <c r="P723" s="64"/>
      <c r="Q723" s="55">
        <f>IF('[2]RY3 Model 18_19'!AD697=0,"",'[2]RY3 Model 18_19'!AD697)</f>
        <v>43191</v>
      </c>
      <c r="R723" s="55">
        <f>IF('[2]RY3 Model 18_19'!AE697=0,"",'[2]RY3 Model 18_19'!AE697)</f>
        <v>43221</v>
      </c>
      <c r="S723" s="55" t="str">
        <f>IF('[2]RY3 Model 18_19'!AF697=0,"",'[2]RY3 Model 18_19'!AF697)</f>
        <v/>
      </c>
      <c r="T723" s="60">
        <f>IF('[2]RY3 Model 18_19'!AI697=0,"",365*'[2]RY3 Model 18_19'!AI697)</f>
        <v>30</v>
      </c>
      <c r="U723" s="60">
        <f>IF('[2]RY3 Model 18_19'!AJ697=0,"",365*'[2]RY3 Model 18_19'!AJ697)</f>
        <v>335</v>
      </c>
      <c r="V723" s="60" t="str">
        <f>IF('[2]RY3 Model 18_19'!AK697=0,"",365*'[2]RY3 Model 18_19'!AK697)</f>
        <v/>
      </c>
      <c r="W723" s="65">
        <f t="shared" si="31"/>
        <v>-1.3175038705029396E-2</v>
      </c>
      <c r="X723" s="65" t="str">
        <f t="shared" si="32"/>
        <v>Yes</v>
      </c>
      <c r="Y723" s="66">
        <f>IF('[2]RY3 Model 18_19'!W697=0,"",'[2]RY3 Model 18_19'!W697)</f>
        <v>2609.48</v>
      </c>
      <c r="Z723" s="66">
        <f>IF('[2]RY3 Model 18_19'!X697=0,"",'[2]RY3 Model 18_19'!X697)</f>
        <v>2575.1</v>
      </c>
      <c r="AA723" s="67">
        <f t="shared" si="33"/>
        <v>-1.3175038705029396E-2</v>
      </c>
      <c r="AB723" s="68"/>
      <c r="AC723" s="69"/>
      <c r="AD723" s="2"/>
      <c r="AE723" s="2"/>
      <c r="AF723" s="2"/>
      <c r="AG723" s="2"/>
    </row>
    <row r="724" spans="1:33" x14ac:dyDescent="0.2">
      <c r="A724" s="3"/>
      <c r="B724" s="3" t="str">
        <f>IF('[2]RY3 Model 18_19'!D698=C724,"",1)</f>
        <v/>
      </c>
      <c r="C724" s="58" t="s">
        <v>288</v>
      </c>
      <c r="D724" s="59"/>
      <c r="E724" s="59" t="s">
        <v>21</v>
      </c>
      <c r="F724" s="60" t="s">
        <v>21</v>
      </c>
      <c r="G724" s="61">
        <v>7.9000000000000001E-2</v>
      </c>
      <c r="H724" s="61"/>
      <c r="I724" s="60" t="s">
        <v>57</v>
      </c>
      <c r="J724" s="70"/>
      <c r="K724" s="70"/>
      <c r="L724" s="64">
        <f>IF('[2]RY3 Model 18_19'!O698=0,"",'[2]RY3 Model 18_19'!O698)</f>
        <v>1214.55</v>
      </c>
      <c r="M724" s="64">
        <f>IF('[2]RY3 Model 18_19'!P698=0,"",'[2]RY3 Model 18_19'!P698)</f>
        <v>1214.55</v>
      </c>
      <c r="N724" s="64">
        <f>IF('[2]RY3 Model 18_19'!Q698=0,"",'[2]RY3 Model 18_19'!Q698)</f>
        <v>1197.1199999999999</v>
      </c>
      <c r="O724" s="64" t="str">
        <f>IF('[2]RY3 Model 18_19'!R698=0,"",'[2]RY3 Model 18_19'!R698)</f>
        <v/>
      </c>
      <c r="P724" s="64"/>
      <c r="Q724" s="55">
        <f>IF('[2]RY3 Model 18_19'!AD698=0,"",'[2]RY3 Model 18_19'!AD698)</f>
        <v>43191</v>
      </c>
      <c r="R724" s="55">
        <f>IF('[2]RY3 Model 18_19'!AE698=0,"",'[2]RY3 Model 18_19'!AE698)</f>
        <v>43221</v>
      </c>
      <c r="S724" s="55" t="str">
        <f>IF('[2]RY3 Model 18_19'!AF698=0,"",'[2]RY3 Model 18_19'!AF698)</f>
        <v/>
      </c>
      <c r="T724" s="60">
        <f>IF('[2]RY3 Model 18_19'!AI698=0,"",365*'[2]RY3 Model 18_19'!AI698)</f>
        <v>30</v>
      </c>
      <c r="U724" s="60">
        <f>IF('[2]RY3 Model 18_19'!AJ698=0,"",365*'[2]RY3 Model 18_19'!AJ698)</f>
        <v>335</v>
      </c>
      <c r="V724" s="60" t="str">
        <f>IF('[2]RY3 Model 18_19'!AK698=0,"",365*'[2]RY3 Model 18_19'!AK698)</f>
        <v/>
      </c>
      <c r="W724" s="65">
        <f t="shared" si="31"/>
        <v>-1.3173603392202873E-2</v>
      </c>
      <c r="X724" s="65" t="str">
        <f t="shared" si="32"/>
        <v>Yes</v>
      </c>
      <c r="Y724" s="66">
        <f>IF('[2]RY3 Model 18_19'!W698=0,"",'[2]RY3 Model 18_19'!W698)</f>
        <v>1214.55</v>
      </c>
      <c r="Z724" s="66">
        <f>IF('[2]RY3 Model 18_19'!X698=0,"",'[2]RY3 Model 18_19'!X698)</f>
        <v>1198.55</v>
      </c>
      <c r="AA724" s="67">
        <f t="shared" si="33"/>
        <v>-1.3173603392202873E-2</v>
      </c>
      <c r="AB724" s="68"/>
      <c r="AC724" s="69"/>
      <c r="AD724" s="2"/>
      <c r="AE724" s="2"/>
      <c r="AF724" s="2"/>
      <c r="AG724" s="2"/>
    </row>
    <row r="725" spans="1:33" x14ac:dyDescent="0.2">
      <c r="A725" s="3"/>
      <c r="B725" s="3" t="str">
        <f>IF('[2]RY3 Model 18_19'!D699=C725,"",1)</f>
        <v/>
      </c>
      <c r="C725" s="58" t="s">
        <v>289</v>
      </c>
      <c r="D725" s="59"/>
      <c r="E725" s="59" t="s">
        <v>21</v>
      </c>
      <c r="F725" s="60" t="s">
        <v>21</v>
      </c>
      <c r="G725" s="61">
        <v>7.9000000000000001E-2</v>
      </c>
      <c r="H725" s="61"/>
      <c r="I725" s="60" t="s">
        <v>57</v>
      </c>
      <c r="J725" s="70"/>
      <c r="K725" s="70"/>
      <c r="L725" s="64">
        <f>IF('[2]RY3 Model 18_19'!O699=0,"",'[2]RY3 Model 18_19'!O699)</f>
        <v>2953.28</v>
      </c>
      <c r="M725" s="64">
        <f>IF('[2]RY3 Model 18_19'!P699=0,"",'[2]RY3 Model 18_19'!P699)</f>
        <v>2953.28</v>
      </c>
      <c r="N725" s="64">
        <f>IF('[2]RY3 Model 18_19'!Q699=0,"",'[2]RY3 Model 18_19'!Q699)</f>
        <v>2910.9</v>
      </c>
      <c r="O725" s="64" t="str">
        <f>IF('[2]RY3 Model 18_19'!R699=0,"",'[2]RY3 Model 18_19'!R699)</f>
        <v/>
      </c>
      <c r="P725" s="64"/>
      <c r="Q725" s="55">
        <f>IF('[2]RY3 Model 18_19'!AD699=0,"",'[2]RY3 Model 18_19'!AD699)</f>
        <v>43191</v>
      </c>
      <c r="R725" s="55">
        <f>IF('[2]RY3 Model 18_19'!AE699=0,"",'[2]RY3 Model 18_19'!AE699)</f>
        <v>43221</v>
      </c>
      <c r="S725" s="55" t="str">
        <f>IF('[2]RY3 Model 18_19'!AF699=0,"",'[2]RY3 Model 18_19'!AF699)</f>
        <v/>
      </c>
      <c r="T725" s="60">
        <f>IF('[2]RY3 Model 18_19'!AI699=0,"",365*'[2]RY3 Model 18_19'!AI699)</f>
        <v>30</v>
      </c>
      <c r="U725" s="60">
        <f>IF('[2]RY3 Model 18_19'!AJ699=0,"",365*'[2]RY3 Model 18_19'!AJ699)</f>
        <v>335</v>
      </c>
      <c r="V725" s="60" t="str">
        <f>IF('[2]RY3 Model 18_19'!AK699=0,"",365*'[2]RY3 Model 18_19'!AK699)</f>
        <v/>
      </c>
      <c r="W725" s="65">
        <f t="shared" si="31"/>
        <v>-1.3171795427456959E-2</v>
      </c>
      <c r="X725" s="65" t="str">
        <f t="shared" si="32"/>
        <v>Yes</v>
      </c>
      <c r="Y725" s="66">
        <f>IF('[2]RY3 Model 18_19'!W699=0,"",'[2]RY3 Model 18_19'!W699)</f>
        <v>2953.28</v>
      </c>
      <c r="Z725" s="66">
        <f>IF('[2]RY3 Model 18_19'!X699=0,"",'[2]RY3 Model 18_19'!X699)</f>
        <v>2914.38</v>
      </c>
      <c r="AA725" s="67">
        <f t="shared" si="33"/>
        <v>-1.3171795427456959E-2</v>
      </c>
      <c r="AB725" s="68"/>
      <c r="AC725" s="69"/>
      <c r="AD725" s="2"/>
      <c r="AE725" s="2"/>
      <c r="AF725" s="2"/>
      <c r="AG725" s="2"/>
    </row>
    <row r="726" spans="1:33" x14ac:dyDescent="0.2">
      <c r="A726" s="3"/>
      <c r="B726" s="3" t="str">
        <f>IF('[2]RY3 Model 18_19'!D700=C726,"",1)</f>
        <v/>
      </c>
      <c r="C726" s="58" t="s">
        <v>290</v>
      </c>
      <c r="D726" s="59"/>
      <c r="E726" s="59" t="s">
        <v>21</v>
      </c>
      <c r="F726" s="60" t="s">
        <v>21</v>
      </c>
      <c r="G726" s="61">
        <v>7.9000000000000001E-2</v>
      </c>
      <c r="H726" s="61"/>
      <c r="I726" s="60" t="s">
        <v>57</v>
      </c>
      <c r="J726" s="70"/>
      <c r="K726" s="70"/>
      <c r="L726" s="64">
        <f>IF('[2]RY3 Model 18_19'!O700=0,"",'[2]RY3 Model 18_19'!O700)</f>
        <v>2465.54</v>
      </c>
      <c r="M726" s="64">
        <f>IF('[2]RY3 Model 18_19'!P700=0,"",'[2]RY3 Model 18_19'!P700)</f>
        <v>2465.54</v>
      </c>
      <c r="N726" s="64">
        <f>IF('[2]RY3 Model 18_19'!Q700=0,"",'[2]RY3 Model 18_19'!Q700)</f>
        <v>2430.15</v>
      </c>
      <c r="O726" s="64" t="str">
        <f>IF('[2]RY3 Model 18_19'!R700=0,"",'[2]RY3 Model 18_19'!R700)</f>
        <v/>
      </c>
      <c r="P726" s="64"/>
      <c r="Q726" s="55">
        <f>IF('[2]RY3 Model 18_19'!AD700=0,"",'[2]RY3 Model 18_19'!AD700)</f>
        <v>43191</v>
      </c>
      <c r="R726" s="55">
        <f>IF('[2]RY3 Model 18_19'!AE700=0,"",'[2]RY3 Model 18_19'!AE700)</f>
        <v>43221</v>
      </c>
      <c r="S726" s="55" t="str">
        <f>IF('[2]RY3 Model 18_19'!AF700=0,"",'[2]RY3 Model 18_19'!AF700)</f>
        <v/>
      </c>
      <c r="T726" s="60">
        <f>IF('[2]RY3 Model 18_19'!AI700=0,"",365*'[2]RY3 Model 18_19'!AI700)</f>
        <v>30</v>
      </c>
      <c r="U726" s="60">
        <f>IF('[2]RY3 Model 18_19'!AJ700=0,"",365*'[2]RY3 Model 18_19'!AJ700)</f>
        <v>335</v>
      </c>
      <c r="V726" s="60" t="str">
        <f>IF('[2]RY3 Model 18_19'!AK700=0,"",365*'[2]RY3 Model 18_19'!AK700)</f>
        <v/>
      </c>
      <c r="W726" s="65">
        <f t="shared" si="31"/>
        <v>-1.3177640598002784E-2</v>
      </c>
      <c r="X726" s="65" t="str">
        <f t="shared" si="32"/>
        <v>Yes</v>
      </c>
      <c r="Y726" s="66">
        <f>IF('[2]RY3 Model 18_19'!W700=0,"",'[2]RY3 Model 18_19'!W700)</f>
        <v>2465.54</v>
      </c>
      <c r="Z726" s="66">
        <f>IF('[2]RY3 Model 18_19'!X700=0,"",'[2]RY3 Model 18_19'!X700)</f>
        <v>2433.0500000000002</v>
      </c>
      <c r="AA726" s="67">
        <f t="shared" si="33"/>
        <v>-1.3177640598002784E-2</v>
      </c>
      <c r="AB726" s="68"/>
      <c r="AC726" s="69"/>
      <c r="AD726" s="2"/>
      <c r="AE726" s="2"/>
      <c r="AF726" s="2"/>
      <c r="AG726" s="2"/>
    </row>
    <row r="727" spans="1:33" x14ac:dyDescent="0.2">
      <c r="A727" s="3"/>
      <c r="B727" s="3" t="str">
        <f>IF('[2]RY3 Model 18_19'!D701=C727,"",1)</f>
        <v/>
      </c>
      <c r="C727" s="58" t="s">
        <v>291</v>
      </c>
      <c r="D727" s="59"/>
      <c r="E727" s="59" t="s">
        <v>21</v>
      </c>
      <c r="F727" s="60" t="s">
        <v>21</v>
      </c>
      <c r="G727" s="61">
        <v>7.9000000000000001E-2</v>
      </c>
      <c r="H727" s="61"/>
      <c r="I727" s="60" t="s">
        <v>57</v>
      </c>
      <c r="J727" s="70"/>
      <c r="K727" s="70"/>
      <c r="L727" s="64">
        <f>IF('[2]RY3 Model 18_19'!O701=0,"",'[2]RY3 Model 18_19'!O701)</f>
        <v>876.53</v>
      </c>
      <c r="M727" s="64">
        <f>IF('[2]RY3 Model 18_19'!P701=0,"",'[2]RY3 Model 18_19'!P701)</f>
        <v>876.53</v>
      </c>
      <c r="N727" s="64">
        <f>IF('[2]RY3 Model 18_19'!Q701=0,"",'[2]RY3 Model 18_19'!Q701)</f>
        <v>863.95</v>
      </c>
      <c r="O727" s="64" t="str">
        <f>IF('[2]RY3 Model 18_19'!R701=0,"",'[2]RY3 Model 18_19'!R701)</f>
        <v/>
      </c>
      <c r="P727" s="64"/>
      <c r="Q727" s="55">
        <f>IF('[2]RY3 Model 18_19'!AD701=0,"",'[2]RY3 Model 18_19'!AD701)</f>
        <v>43191</v>
      </c>
      <c r="R727" s="55">
        <f>IF('[2]RY3 Model 18_19'!AE701=0,"",'[2]RY3 Model 18_19'!AE701)</f>
        <v>43221</v>
      </c>
      <c r="S727" s="55" t="str">
        <f>IF('[2]RY3 Model 18_19'!AF701=0,"",'[2]RY3 Model 18_19'!AF701)</f>
        <v/>
      </c>
      <c r="T727" s="60">
        <f>IF('[2]RY3 Model 18_19'!AI701=0,"",365*'[2]RY3 Model 18_19'!AI701)</f>
        <v>30</v>
      </c>
      <c r="U727" s="60">
        <f>IF('[2]RY3 Model 18_19'!AJ701=0,"",365*'[2]RY3 Model 18_19'!AJ701)</f>
        <v>335</v>
      </c>
      <c r="V727" s="60" t="str">
        <f>IF('[2]RY3 Model 18_19'!AK701=0,"",365*'[2]RY3 Model 18_19'!AK701)</f>
        <v/>
      </c>
      <c r="W727" s="65">
        <f t="shared" si="31"/>
        <v>-1.3176959145722285E-2</v>
      </c>
      <c r="X727" s="65" t="str">
        <f t="shared" si="32"/>
        <v>Yes</v>
      </c>
      <c r="Y727" s="66">
        <f>IF('[2]RY3 Model 18_19'!W701=0,"",'[2]RY3 Model 18_19'!W701)</f>
        <v>876.53</v>
      </c>
      <c r="Z727" s="66">
        <f>IF('[2]RY3 Model 18_19'!X701=0,"",'[2]RY3 Model 18_19'!X701)</f>
        <v>864.98</v>
      </c>
      <c r="AA727" s="67">
        <f t="shared" si="33"/>
        <v>-1.3176959145722285E-2</v>
      </c>
      <c r="AB727" s="68"/>
      <c r="AC727" s="69"/>
      <c r="AD727" s="2"/>
      <c r="AE727" s="2"/>
      <c r="AF727" s="2"/>
      <c r="AG727" s="2"/>
    </row>
    <row r="728" spans="1:33" x14ac:dyDescent="0.2">
      <c r="A728" s="3"/>
      <c r="B728" s="3" t="str">
        <f>IF('[2]RY3 Model 18_19'!D702=C728,"",1)</f>
        <v/>
      </c>
      <c r="C728" s="58" t="s">
        <v>292</v>
      </c>
      <c r="D728" s="59"/>
      <c r="E728" s="59" t="s">
        <v>21</v>
      </c>
      <c r="F728" s="60" t="s">
        <v>21</v>
      </c>
      <c r="G728" s="61">
        <v>7.9000000000000001E-2</v>
      </c>
      <c r="H728" s="61"/>
      <c r="I728" s="60" t="s">
        <v>57</v>
      </c>
      <c r="J728" s="70"/>
      <c r="K728" s="70"/>
      <c r="L728" s="64">
        <f>IF('[2]RY3 Model 18_19'!O702=0,"",'[2]RY3 Model 18_19'!O702)</f>
        <v>1027.17</v>
      </c>
      <c r="M728" s="64">
        <f>IF('[2]RY3 Model 18_19'!P702=0,"",'[2]RY3 Model 18_19'!P702)</f>
        <v>1027.17</v>
      </c>
      <c r="N728" s="64">
        <f>IF('[2]RY3 Model 18_19'!Q702=0,"",'[2]RY3 Model 18_19'!Q702)</f>
        <v>1012.43</v>
      </c>
      <c r="O728" s="64" t="str">
        <f>IF('[2]RY3 Model 18_19'!R702=0,"",'[2]RY3 Model 18_19'!R702)</f>
        <v/>
      </c>
      <c r="P728" s="64"/>
      <c r="Q728" s="55">
        <f>IF('[2]RY3 Model 18_19'!AD702=0,"",'[2]RY3 Model 18_19'!AD702)</f>
        <v>43191</v>
      </c>
      <c r="R728" s="55">
        <f>IF('[2]RY3 Model 18_19'!AE702=0,"",'[2]RY3 Model 18_19'!AE702)</f>
        <v>43221</v>
      </c>
      <c r="S728" s="55" t="str">
        <f>IF('[2]RY3 Model 18_19'!AF702=0,"",'[2]RY3 Model 18_19'!AF702)</f>
        <v/>
      </c>
      <c r="T728" s="60">
        <f>IF('[2]RY3 Model 18_19'!AI702=0,"",365*'[2]RY3 Model 18_19'!AI702)</f>
        <v>30</v>
      </c>
      <c r="U728" s="60">
        <f>IF('[2]RY3 Model 18_19'!AJ702=0,"",365*'[2]RY3 Model 18_19'!AJ702)</f>
        <v>335</v>
      </c>
      <c r="V728" s="60" t="str">
        <f>IF('[2]RY3 Model 18_19'!AK702=0,"",365*'[2]RY3 Model 18_19'!AK702)</f>
        <v/>
      </c>
      <c r="W728" s="65">
        <f t="shared" si="31"/>
        <v>-1.3172113671544229E-2</v>
      </c>
      <c r="X728" s="65" t="str">
        <f t="shared" si="32"/>
        <v>Yes</v>
      </c>
      <c r="Y728" s="66">
        <f>IF('[2]RY3 Model 18_19'!W702=0,"",'[2]RY3 Model 18_19'!W702)</f>
        <v>1027.17</v>
      </c>
      <c r="Z728" s="66">
        <f>IF('[2]RY3 Model 18_19'!X702=0,"",'[2]RY3 Model 18_19'!X702)</f>
        <v>1013.64</v>
      </c>
      <c r="AA728" s="67">
        <f t="shared" si="33"/>
        <v>-1.3172113671544229E-2</v>
      </c>
      <c r="AB728" s="68"/>
      <c r="AC728" s="69"/>
      <c r="AD728" s="2"/>
      <c r="AE728" s="2"/>
      <c r="AF728" s="2"/>
      <c r="AG728" s="2"/>
    </row>
    <row r="729" spans="1:33" x14ac:dyDescent="0.2">
      <c r="A729" s="3"/>
      <c r="B729" s="3" t="str">
        <f>IF('[2]RY3 Model 18_19'!D703=C729,"",1)</f>
        <v/>
      </c>
      <c r="C729" s="58" t="s">
        <v>293</v>
      </c>
      <c r="D729" s="59"/>
      <c r="E729" s="59" t="s">
        <v>21</v>
      </c>
      <c r="F729" s="60" t="s">
        <v>21</v>
      </c>
      <c r="G729" s="61">
        <v>7.9000000000000001E-2</v>
      </c>
      <c r="H729" s="61"/>
      <c r="I729" s="60" t="s">
        <v>57</v>
      </c>
      <c r="J729" s="70"/>
      <c r="K729" s="70"/>
      <c r="L729" s="64">
        <f>IF('[2]RY3 Model 18_19'!O703=0,"",'[2]RY3 Model 18_19'!O703)</f>
        <v>1179.99</v>
      </c>
      <c r="M729" s="64">
        <f>IF('[2]RY3 Model 18_19'!P703=0,"",'[2]RY3 Model 18_19'!P703)</f>
        <v>1179.99</v>
      </c>
      <c r="N729" s="64">
        <f>IF('[2]RY3 Model 18_19'!Q703=0,"",'[2]RY3 Model 18_19'!Q703)</f>
        <v>1163.05</v>
      </c>
      <c r="O729" s="64" t="str">
        <f>IF('[2]RY3 Model 18_19'!R703=0,"",'[2]RY3 Model 18_19'!R703)</f>
        <v/>
      </c>
      <c r="P729" s="64"/>
      <c r="Q729" s="55">
        <f>IF('[2]RY3 Model 18_19'!AD703=0,"",'[2]RY3 Model 18_19'!AD703)</f>
        <v>43191</v>
      </c>
      <c r="R729" s="55">
        <f>IF('[2]RY3 Model 18_19'!AE703=0,"",'[2]RY3 Model 18_19'!AE703)</f>
        <v>43221</v>
      </c>
      <c r="S729" s="55" t="str">
        <f>IF('[2]RY3 Model 18_19'!AF703=0,"",'[2]RY3 Model 18_19'!AF703)</f>
        <v/>
      </c>
      <c r="T729" s="60">
        <f>IF('[2]RY3 Model 18_19'!AI703=0,"",365*'[2]RY3 Model 18_19'!AI703)</f>
        <v>30</v>
      </c>
      <c r="U729" s="60">
        <f>IF('[2]RY3 Model 18_19'!AJ703=0,"",365*'[2]RY3 Model 18_19'!AJ703)</f>
        <v>335</v>
      </c>
      <c r="V729" s="60" t="str">
        <f>IF('[2]RY3 Model 18_19'!AK703=0,"",365*'[2]RY3 Model 18_19'!AK703)</f>
        <v/>
      </c>
      <c r="W729" s="65">
        <f t="shared" si="31"/>
        <v>-1.3178077780320133E-2</v>
      </c>
      <c r="X729" s="65" t="str">
        <f t="shared" si="32"/>
        <v>Yes</v>
      </c>
      <c r="Y729" s="66">
        <f>IF('[2]RY3 Model 18_19'!W703=0,"",'[2]RY3 Model 18_19'!W703)</f>
        <v>1179.99</v>
      </c>
      <c r="Z729" s="66">
        <f>IF('[2]RY3 Model 18_19'!X703=0,"",'[2]RY3 Model 18_19'!X703)</f>
        <v>1164.44</v>
      </c>
      <c r="AA729" s="67">
        <f t="shared" si="33"/>
        <v>-1.3178077780320133E-2</v>
      </c>
      <c r="AB729" s="68"/>
      <c r="AC729" s="69"/>
      <c r="AD729" s="2"/>
      <c r="AE729" s="2"/>
      <c r="AF729" s="2"/>
      <c r="AG729" s="2"/>
    </row>
    <row r="730" spans="1:33" x14ac:dyDescent="0.2">
      <c r="A730" s="3"/>
      <c r="B730" s="3" t="str">
        <f>IF('[2]RY3 Model 18_19'!D704=C730,"",1)</f>
        <v/>
      </c>
      <c r="C730" s="58" t="s">
        <v>294</v>
      </c>
      <c r="D730" s="59"/>
      <c r="E730" s="59" t="s">
        <v>21</v>
      </c>
      <c r="F730" s="60" t="s">
        <v>21</v>
      </c>
      <c r="G730" s="61">
        <v>7.9000000000000001E-2</v>
      </c>
      <c r="H730" s="61"/>
      <c r="I730" s="60" t="s">
        <v>57</v>
      </c>
      <c r="J730" s="70"/>
      <c r="K730" s="70"/>
      <c r="L730" s="64">
        <f>IF('[2]RY3 Model 18_19'!O704=0,"",'[2]RY3 Model 18_19'!O704)</f>
        <v>1332.96</v>
      </c>
      <c r="M730" s="64">
        <f>IF('[2]RY3 Model 18_19'!P704=0,"",'[2]RY3 Model 18_19'!P704)</f>
        <v>1332.96</v>
      </c>
      <c r="N730" s="64">
        <f>IF('[2]RY3 Model 18_19'!Q704=0,"",'[2]RY3 Model 18_19'!Q704)</f>
        <v>1313.83</v>
      </c>
      <c r="O730" s="64" t="str">
        <f>IF('[2]RY3 Model 18_19'!R704=0,"",'[2]RY3 Model 18_19'!R704)</f>
        <v/>
      </c>
      <c r="P730" s="64"/>
      <c r="Q730" s="55">
        <f>IF('[2]RY3 Model 18_19'!AD704=0,"",'[2]RY3 Model 18_19'!AD704)</f>
        <v>43191</v>
      </c>
      <c r="R730" s="55">
        <f>IF('[2]RY3 Model 18_19'!AE704=0,"",'[2]RY3 Model 18_19'!AE704)</f>
        <v>43221</v>
      </c>
      <c r="S730" s="55" t="str">
        <f>IF('[2]RY3 Model 18_19'!AF704=0,"",'[2]RY3 Model 18_19'!AF704)</f>
        <v/>
      </c>
      <c r="T730" s="60">
        <f>IF('[2]RY3 Model 18_19'!AI704=0,"",365*'[2]RY3 Model 18_19'!AI704)</f>
        <v>30</v>
      </c>
      <c r="U730" s="60">
        <f>IF('[2]RY3 Model 18_19'!AJ704=0,"",365*'[2]RY3 Model 18_19'!AJ704)</f>
        <v>335</v>
      </c>
      <c r="V730" s="60" t="str">
        <f>IF('[2]RY3 Model 18_19'!AK704=0,"",365*'[2]RY3 Model 18_19'!AK704)</f>
        <v/>
      </c>
      <c r="W730" s="65">
        <f t="shared" si="31"/>
        <v>-1.3173688632817147E-2</v>
      </c>
      <c r="X730" s="65" t="str">
        <f t="shared" si="32"/>
        <v>Yes</v>
      </c>
      <c r="Y730" s="66">
        <f>IF('[2]RY3 Model 18_19'!W704=0,"",'[2]RY3 Model 18_19'!W704)</f>
        <v>1332.96</v>
      </c>
      <c r="Z730" s="66">
        <f>IF('[2]RY3 Model 18_19'!X704=0,"",'[2]RY3 Model 18_19'!X704)</f>
        <v>1315.4</v>
      </c>
      <c r="AA730" s="67">
        <f t="shared" si="33"/>
        <v>-1.3173688632817147E-2</v>
      </c>
      <c r="AB730" s="68"/>
      <c r="AC730" s="69"/>
      <c r="AD730" s="2"/>
      <c r="AE730" s="2"/>
      <c r="AF730" s="2"/>
      <c r="AG730" s="2"/>
    </row>
    <row r="731" spans="1:33" x14ac:dyDescent="0.2">
      <c r="A731" s="3"/>
      <c r="B731" s="3" t="str">
        <f>IF('[2]RY3 Model 18_19'!D705=C731,"",1)</f>
        <v/>
      </c>
      <c r="C731" s="58" t="s">
        <v>295</v>
      </c>
      <c r="D731" s="59"/>
      <c r="E731" s="59" t="s">
        <v>21</v>
      </c>
      <c r="F731" s="60" t="s">
        <v>21</v>
      </c>
      <c r="G731" s="61">
        <v>7.9000000000000001E-2</v>
      </c>
      <c r="H731" s="61"/>
      <c r="I731" s="60" t="s">
        <v>57</v>
      </c>
      <c r="J731" s="70"/>
      <c r="K731" s="70"/>
      <c r="L731" s="64">
        <f>IF('[2]RY3 Model 18_19'!O705=0,"",'[2]RY3 Model 18_19'!O705)</f>
        <v>1583.45</v>
      </c>
      <c r="M731" s="64">
        <f>IF('[2]RY3 Model 18_19'!P705=0,"",'[2]RY3 Model 18_19'!P705)</f>
        <v>1583.45</v>
      </c>
      <c r="N731" s="64">
        <f>IF('[2]RY3 Model 18_19'!Q705=0,"",'[2]RY3 Model 18_19'!Q705)</f>
        <v>1560.72</v>
      </c>
      <c r="O731" s="64" t="str">
        <f>IF('[2]RY3 Model 18_19'!R705=0,"",'[2]RY3 Model 18_19'!R705)</f>
        <v/>
      </c>
      <c r="P731" s="64"/>
      <c r="Q731" s="55">
        <f>IF('[2]RY3 Model 18_19'!AD705=0,"",'[2]RY3 Model 18_19'!AD705)</f>
        <v>43191</v>
      </c>
      <c r="R731" s="55">
        <f>IF('[2]RY3 Model 18_19'!AE705=0,"",'[2]RY3 Model 18_19'!AE705)</f>
        <v>43221</v>
      </c>
      <c r="S731" s="55" t="str">
        <f>IF('[2]RY3 Model 18_19'!AF705=0,"",'[2]RY3 Model 18_19'!AF705)</f>
        <v/>
      </c>
      <c r="T731" s="60">
        <f>IF('[2]RY3 Model 18_19'!AI705=0,"",365*'[2]RY3 Model 18_19'!AI705)</f>
        <v>30</v>
      </c>
      <c r="U731" s="60">
        <f>IF('[2]RY3 Model 18_19'!AJ705=0,"",365*'[2]RY3 Model 18_19'!AJ705)</f>
        <v>335</v>
      </c>
      <c r="V731" s="60" t="str">
        <f>IF('[2]RY3 Model 18_19'!AK705=0,"",365*'[2]RY3 Model 18_19'!AK705)</f>
        <v/>
      </c>
      <c r="W731" s="65">
        <f t="shared" si="31"/>
        <v>-1.3180081467681404E-2</v>
      </c>
      <c r="X731" s="65" t="str">
        <f t="shared" si="32"/>
        <v>Yes</v>
      </c>
      <c r="Y731" s="66">
        <f>IF('[2]RY3 Model 18_19'!W705=0,"",'[2]RY3 Model 18_19'!W705)</f>
        <v>1583.45</v>
      </c>
      <c r="Z731" s="66">
        <f>IF('[2]RY3 Model 18_19'!X705=0,"",'[2]RY3 Model 18_19'!X705)</f>
        <v>1562.58</v>
      </c>
      <c r="AA731" s="67">
        <f t="shared" si="33"/>
        <v>-1.3180081467681404E-2</v>
      </c>
      <c r="AB731" s="68"/>
      <c r="AC731" s="69"/>
      <c r="AD731" s="2"/>
      <c r="AE731" s="2"/>
      <c r="AF731" s="2"/>
      <c r="AG731" s="2"/>
    </row>
    <row r="732" spans="1:33" x14ac:dyDescent="0.2">
      <c r="A732" s="3"/>
      <c r="B732" s="3" t="str">
        <f>IF('[2]RY3 Model 18_19'!D706=C732,"",1)</f>
        <v/>
      </c>
      <c r="C732" s="58" t="s">
        <v>296</v>
      </c>
      <c r="D732" s="59"/>
      <c r="E732" s="59" t="s">
        <v>21</v>
      </c>
      <c r="F732" s="60" t="s">
        <v>21</v>
      </c>
      <c r="G732" s="61">
        <v>7.9000000000000001E-2</v>
      </c>
      <c r="H732" s="61"/>
      <c r="I732" s="60" t="s">
        <v>57</v>
      </c>
      <c r="J732" s="70"/>
      <c r="K732" s="70"/>
      <c r="L732" s="64">
        <f>IF('[2]RY3 Model 18_19'!O706=0,"",'[2]RY3 Model 18_19'!O706)</f>
        <v>1749.31</v>
      </c>
      <c r="M732" s="64">
        <f>IF('[2]RY3 Model 18_19'!P706=0,"",'[2]RY3 Model 18_19'!P706)</f>
        <v>1749.31</v>
      </c>
      <c r="N732" s="64">
        <f>IF('[2]RY3 Model 18_19'!Q706=0,"",'[2]RY3 Model 18_19'!Q706)</f>
        <v>1724.2</v>
      </c>
      <c r="O732" s="64" t="str">
        <f>IF('[2]RY3 Model 18_19'!R706=0,"",'[2]RY3 Model 18_19'!R706)</f>
        <v/>
      </c>
      <c r="P732" s="64"/>
      <c r="Q732" s="55">
        <f>IF('[2]RY3 Model 18_19'!AD706=0,"",'[2]RY3 Model 18_19'!AD706)</f>
        <v>43191</v>
      </c>
      <c r="R732" s="55">
        <f>IF('[2]RY3 Model 18_19'!AE706=0,"",'[2]RY3 Model 18_19'!AE706)</f>
        <v>43221</v>
      </c>
      <c r="S732" s="55" t="str">
        <f>IF('[2]RY3 Model 18_19'!AF706=0,"",'[2]RY3 Model 18_19'!AF706)</f>
        <v/>
      </c>
      <c r="T732" s="60">
        <f>IF('[2]RY3 Model 18_19'!AI706=0,"",365*'[2]RY3 Model 18_19'!AI706)</f>
        <v>30</v>
      </c>
      <c r="U732" s="60">
        <f>IF('[2]RY3 Model 18_19'!AJ706=0,"",365*'[2]RY3 Model 18_19'!AJ706)</f>
        <v>335</v>
      </c>
      <c r="V732" s="60" t="str">
        <f>IF('[2]RY3 Model 18_19'!AK706=0,"",365*'[2]RY3 Model 18_19'!AK706)</f>
        <v/>
      </c>
      <c r="W732" s="65">
        <f t="shared" si="31"/>
        <v>-1.3176623926005085E-2</v>
      </c>
      <c r="X732" s="65" t="str">
        <f t="shared" si="32"/>
        <v>Yes</v>
      </c>
      <c r="Y732" s="66">
        <f>IF('[2]RY3 Model 18_19'!W706=0,"",'[2]RY3 Model 18_19'!W706)</f>
        <v>1749.31</v>
      </c>
      <c r="Z732" s="66">
        <f>IF('[2]RY3 Model 18_19'!X706=0,"",'[2]RY3 Model 18_19'!X706)</f>
        <v>1726.26</v>
      </c>
      <c r="AA732" s="67">
        <f t="shared" si="33"/>
        <v>-1.3176623926005085E-2</v>
      </c>
      <c r="AB732" s="68"/>
      <c r="AC732" s="69"/>
      <c r="AD732" s="2"/>
      <c r="AE732" s="2"/>
      <c r="AF732" s="2"/>
      <c r="AG732" s="2"/>
    </row>
    <row r="733" spans="1:33" x14ac:dyDescent="0.2">
      <c r="A733" s="3"/>
      <c r="B733" s="3" t="str">
        <f>IF('[2]RY3 Model 18_19'!D707=C733,"",1)</f>
        <v/>
      </c>
      <c r="C733" s="58" t="s">
        <v>297</v>
      </c>
      <c r="D733" s="59"/>
      <c r="E733" s="59" t="s">
        <v>21</v>
      </c>
      <c r="F733" s="60" t="s">
        <v>21</v>
      </c>
      <c r="G733" s="61">
        <v>7.9000000000000001E-2</v>
      </c>
      <c r="H733" s="61"/>
      <c r="I733" s="60" t="s">
        <v>57</v>
      </c>
      <c r="J733" s="70"/>
      <c r="K733" s="70"/>
      <c r="L733" s="64">
        <f>IF('[2]RY3 Model 18_19'!O707=0,"",'[2]RY3 Model 18_19'!O707)</f>
        <v>1919.34</v>
      </c>
      <c r="M733" s="64">
        <f>IF('[2]RY3 Model 18_19'!P707=0,"",'[2]RY3 Model 18_19'!P707)</f>
        <v>1919.34</v>
      </c>
      <c r="N733" s="64">
        <f>IF('[2]RY3 Model 18_19'!Q707=0,"",'[2]RY3 Model 18_19'!Q707)</f>
        <v>1891.79</v>
      </c>
      <c r="O733" s="64" t="str">
        <f>IF('[2]RY3 Model 18_19'!R707=0,"",'[2]RY3 Model 18_19'!R707)</f>
        <v/>
      </c>
      <c r="P733" s="64"/>
      <c r="Q733" s="55">
        <f>IF('[2]RY3 Model 18_19'!AD707=0,"",'[2]RY3 Model 18_19'!AD707)</f>
        <v>43191</v>
      </c>
      <c r="R733" s="55">
        <f>IF('[2]RY3 Model 18_19'!AE707=0,"",'[2]RY3 Model 18_19'!AE707)</f>
        <v>43221</v>
      </c>
      <c r="S733" s="55" t="str">
        <f>IF('[2]RY3 Model 18_19'!AF707=0,"",'[2]RY3 Model 18_19'!AF707)</f>
        <v/>
      </c>
      <c r="T733" s="60">
        <f>IF('[2]RY3 Model 18_19'!AI707=0,"",365*'[2]RY3 Model 18_19'!AI707)</f>
        <v>30</v>
      </c>
      <c r="U733" s="60">
        <f>IF('[2]RY3 Model 18_19'!AJ707=0,"",365*'[2]RY3 Model 18_19'!AJ707)</f>
        <v>335</v>
      </c>
      <c r="V733" s="60" t="str">
        <f>IF('[2]RY3 Model 18_19'!AK707=0,"",365*'[2]RY3 Model 18_19'!AK707)</f>
        <v/>
      </c>
      <c r="W733" s="65">
        <f t="shared" si="31"/>
        <v>-1.3176404389008703E-2</v>
      </c>
      <c r="X733" s="65" t="str">
        <f t="shared" si="32"/>
        <v>Yes</v>
      </c>
      <c r="Y733" s="66">
        <f>IF('[2]RY3 Model 18_19'!W707=0,"",'[2]RY3 Model 18_19'!W707)</f>
        <v>1919.34</v>
      </c>
      <c r="Z733" s="66">
        <f>IF('[2]RY3 Model 18_19'!X707=0,"",'[2]RY3 Model 18_19'!X707)</f>
        <v>1894.05</v>
      </c>
      <c r="AA733" s="67">
        <f t="shared" si="33"/>
        <v>-1.3176404389008703E-2</v>
      </c>
      <c r="AB733" s="68"/>
      <c r="AC733" s="69"/>
      <c r="AD733" s="2"/>
      <c r="AE733" s="2"/>
      <c r="AF733" s="2"/>
      <c r="AG733" s="2"/>
    </row>
    <row r="734" spans="1:33" x14ac:dyDescent="0.2">
      <c r="A734" s="3"/>
      <c r="B734" s="3" t="str">
        <f>IF('[2]RY3 Model 18_19'!D708=C734,"",1)</f>
        <v/>
      </c>
      <c r="C734" s="58" t="s">
        <v>298</v>
      </c>
      <c r="D734" s="59"/>
      <c r="E734" s="59" t="s">
        <v>21</v>
      </c>
      <c r="F734" s="60" t="s">
        <v>21</v>
      </c>
      <c r="G734" s="61">
        <v>7.9000000000000001E-2</v>
      </c>
      <c r="H734" s="61"/>
      <c r="I734" s="60" t="s">
        <v>57</v>
      </c>
      <c r="J734" s="70"/>
      <c r="K734" s="70"/>
      <c r="L734" s="64">
        <f>IF('[2]RY3 Model 18_19'!O708=0,"",'[2]RY3 Model 18_19'!O708)</f>
        <v>2087.5</v>
      </c>
      <c r="M734" s="64">
        <f>IF('[2]RY3 Model 18_19'!P708=0,"",'[2]RY3 Model 18_19'!P708)</f>
        <v>2087.5</v>
      </c>
      <c r="N734" s="64">
        <f>IF('[2]RY3 Model 18_19'!Q708=0,"",'[2]RY3 Model 18_19'!Q708)</f>
        <v>2057.54</v>
      </c>
      <c r="O734" s="64" t="str">
        <f>IF('[2]RY3 Model 18_19'!R708=0,"",'[2]RY3 Model 18_19'!R708)</f>
        <v/>
      </c>
      <c r="P734" s="64"/>
      <c r="Q734" s="55">
        <f>IF('[2]RY3 Model 18_19'!AD708=0,"",'[2]RY3 Model 18_19'!AD708)</f>
        <v>43191</v>
      </c>
      <c r="R734" s="55">
        <f>IF('[2]RY3 Model 18_19'!AE708=0,"",'[2]RY3 Model 18_19'!AE708)</f>
        <v>43221</v>
      </c>
      <c r="S734" s="55" t="str">
        <f>IF('[2]RY3 Model 18_19'!AF708=0,"",'[2]RY3 Model 18_19'!AF708)</f>
        <v/>
      </c>
      <c r="T734" s="60">
        <f>IF('[2]RY3 Model 18_19'!AI708=0,"",365*'[2]RY3 Model 18_19'!AI708)</f>
        <v>30</v>
      </c>
      <c r="U734" s="60">
        <f>IF('[2]RY3 Model 18_19'!AJ708=0,"",365*'[2]RY3 Model 18_19'!AJ708)</f>
        <v>335</v>
      </c>
      <c r="V734" s="60" t="str">
        <f>IF('[2]RY3 Model 18_19'!AK708=0,"",365*'[2]RY3 Model 18_19'!AK708)</f>
        <v/>
      </c>
      <c r="W734" s="65">
        <f t="shared" si="31"/>
        <v>-1.3173652694610778E-2</v>
      </c>
      <c r="X734" s="65" t="str">
        <f t="shared" si="32"/>
        <v>Yes</v>
      </c>
      <c r="Y734" s="66">
        <f>IF('[2]RY3 Model 18_19'!W708=0,"",'[2]RY3 Model 18_19'!W708)</f>
        <v>2087.5</v>
      </c>
      <c r="Z734" s="66">
        <f>IF('[2]RY3 Model 18_19'!X708=0,"",'[2]RY3 Model 18_19'!X708)</f>
        <v>2060</v>
      </c>
      <c r="AA734" s="67">
        <f t="shared" si="33"/>
        <v>-1.3173652694610778E-2</v>
      </c>
      <c r="AB734" s="68"/>
      <c r="AC734" s="69"/>
      <c r="AD734" s="2"/>
      <c r="AE734" s="2"/>
      <c r="AF734" s="2"/>
      <c r="AG734" s="2"/>
    </row>
    <row r="735" spans="1:33" x14ac:dyDescent="0.2">
      <c r="A735" s="3"/>
      <c r="B735" s="3" t="str">
        <f>IF('[2]RY3 Model 18_19'!D709=C735,"",1)</f>
        <v/>
      </c>
      <c r="C735" s="58" t="s">
        <v>299</v>
      </c>
      <c r="D735" s="59"/>
      <c r="E735" s="59" t="s">
        <v>21</v>
      </c>
      <c r="F735" s="60" t="s">
        <v>21</v>
      </c>
      <c r="G735" s="61">
        <v>7.9000000000000001E-2</v>
      </c>
      <c r="H735" s="61"/>
      <c r="I735" s="60" t="s">
        <v>57</v>
      </c>
      <c r="J735" s="70"/>
      <c r="K735" s="70"/>
      <c r="L735" s="64">
        <f>IF('[2]RY3 Model 18_19'!O709=0,"",'[2]RY3 Model 18_19'!O709)</f>
        <v>2258.0300000000002</v>
      </c>
      <c r="M735" s="64">
        <f>IF('[2]RY3 Model 18_19'!P709=0,"",'[2]RY3 Model 18_19'!P709)</f>
        <v>2258.0300000000002</v>
      </c>
      <c r="N735" s="64">
        <f>IF('[2]RY3 Model 18_19'!Q709=0,"",'[2]RY3 Model 18_19'!Q709)</f>
        <v>2225.62</v>
      </c>
      <c r="O735" s="64" t="str">
        <f>IF('[2]RY3 Model 18_19'!R709=0,"",'[2]RY3 Model 18_19'!R709)</f>
        <v/>
      </c>
      <c r="P735" s="64"/>
      <c r="Q735" s="55">
        <f>IF('[2]RY3 Model 18_19'!AD709=0,"",'[2]RY3 Model 18_19'!AD709)</f>
        <v>43191</v>
      </c>
      <c r="R735" s="55">
        <f>IF('[2]RY3 Model 18_19'!AE709=0,"",'[2]RY3 Model 18_19'!AE709)</f>
        <v>43221</v>
      </c>
      <c r="S735" s="55" t="str">
        <f>IF('[2]RY3 Model 18_19'!AF709=0,"",'[2]RY3 Model 18_19'!AF709)</f>
        <v/>
      </c>
      <c r="T735" s="60">
        <f>IF('[2]RY3 Model 18_19'!AI709=0,"",365*'[2]RY3 Model 18_19'!AI709)</f>
        <v>30</v>
      </c>
      <c r="U735" s="60">
        <f>IF('[2]RY3 Model 18_19'!AJ709=0,"",365*'[2]RY3 Model 18_19'!AJ709)</f>
        <v>335</v>
      </c>
      <c r="V735" s="60" t="str">
        <f>IF('[2]RY3 Model 18_19'!AK709=0,"",365*'[2]RY3 Model 18_19'!AK709)</f>
        <v/>
      </c>
      <c r="W735" s="65">
        <f t="shared" si="31"/>
        <v>-1.3175201392364139E-2</v>
      </c>
      <c r="X735" s="65" t="str">
        <f t="shared" si="32"/>
        <v>Yes</v>
      </c>
      <c r="Y735" s="66">
        <f>IF('[2]RY3 Model 18_19'!W709=0,"",'[2]RY3 Model 18_19'!W709)</f>
        <v>2258.0300000000002</v>
      </c>
      <c r="Z735" s="66">
        <f>IF('[2]RY3 Model 18_19'!X709=0,"",'[2]RY3 Model 18_19'!X709)</f>
        <v>2228.2800000000002</v>
      </c>
      <c r="AA735" s="67">
        <f t="shared" si="33"/>
        <v>-1.3175201392364139E-2</v>
      </c>
      <c r="AB735" s="68"/>
      <c r="AC735" s="69"/>
      <c r="AD735" s="2"/>
      <c r="AE735" s="2"/>
      <c r="AF735" s="2"/>
      <c r="AG735" s="2"/>
    </row>
    <row r="736" spans="1:33" x14ac:dyDescent="0.2">
      <c r="A736" s="3"/>
      <c r="B736" s="3" t="str">
        <f>IF('[2]RY3 Model 18_19'!D710=C736,"",1)</f>
        <v/>
      </c>
      <c r="C736" s="58" t="s">
        <v>300</v>
      </c>
      <c r="D736" s="59"/>
      <c r="E736" s="59" t="s">
        <v>21</v>
      </c>
      <c r="F736" s="60" t="s">
        <v>21</v>
      </c>
      <c r="G736" s="61">
        <v>7.9000000000000001E-2</v>
      </c>
      <c r="H736" s="61"/>
      <c r="I736" s="60" t="s">
        <v>57</v>
      </c>
      <c r="J736" s="70"/>
      <c r="K736" s="70"/>
      <c r="L736" s="64">
        <f>IF('[2]RY3 Model 18_19'!O710=0,"",'[2]RY3 Model 18_19'!O710)</f>
        <v>2425.52</v>
      </c>
      <c r="M736" s="64">
        <f>IF('[2]RY3 Model 18_19'!P710=0,"",'[2]RY3 Model 18_19'!P710)</f>
        <v>2425.52</v>
      </c>
      <c r="N736" s="64">
        <f>IF('[2]RY3 Model 18_19'!Q710=0,"",'[2]RY3 Model 18_19'!Q710)</f>
        <v>2390.71</v>
      </c>
      <c r="O736" s="64" t="str">
        <f>IF('[2]RY3 Model 18_19'!R710=0,"",'[2]RY3 Model 18_19'!R710)</f>
        <v/>
      </c>
      <c r="P736" s="64"/>
      <c r="Q736" s="55">
        <f>IF('[2]RY3 Model 18_19'!AD710=0,"",'[2]RY3 Model 18_19'!AD710)</f>
        <v>43191</v>
      </c>
      <c r="R736" s="55">
        <f>IF('[2]RY3 Model 18_19'!AE710=0,"",'[2]RY3 Model 18_19'!AE710)</f>
        <v>43221</v>
      </c>
      <c r="S736" s="55" t="str">
        <f>IF('[2]RY3 Model 18_19'!AF710=0,"",'[2]RY3 Model 18_19'!AF710)</f>
        <v/>
      </c>
      <c r="T736" s="60">
        <f>IF('[2]RY3 Model 18_19'!AI710=0,"",365*'[2]RY3 Model 18_19'!AI710)</f>
        <v>30</v>
      </c>
      <c r="U736" s="60">
        <f>IF('[2]RY3 Model 18_19'!AJ710=0,"",365*'[2]RY3 Model 18_19'!AJ710)</f>
        <v>335</v>
      </c>
      <c r="V736" s="60" t="str">
        <f>IF('[2]RY3 Model 18_19'!AK710=0,"",365*'[2]RY3 Model 18_19'!AK710)</f>
        <v/>
      </c>
      <c r="W736" s="65">
        <f t="shared" si="31"/>
        <v>-1.3172433127741605E-2</v>
      </c>
      <c r="X736" s="65" t="str">
        <f t="shared" si="32"/>
        <v>Yes</v>
      </c>
      <c r="Y736" s="66">
        <f>IF('[2]RY3 Model 18_19'!W710=0,"",'[2]RY3 Model 18_19'!W710)</f>
        <v>2425.52</v>
      </c>
      <c r="Z736" s="66">
        <f>IF('[2]RY3 Model 18_19'!X710=0,"",'[2]RY3 Model 18_19'!X710)</f>
        <v>2393.5700000000002</v>
      </c>
      <c r="AA736" s="67">
        <f t="shared" si="33"/>
        <v>-1.3172433127741605E-2</v>
      </c>
      <c r="AB736" s="68"/>
      <c r="AC736" s="69"/>
      <c r="AD736" s="2"/>
      <c r="AE736" s="2"/>
      <c r="AF736" s="2"/>
      <c r="AG736" s="2"/>
    </row>
    <row r="737" spans="1:33" x14ac:dyDescent="0.2">
      <c r="A737" s="3"/>
      <c r="B737" s="3" t="str">
        <f>IF('[2]RY3 Model 18_19'!D711=C737,"",1)</f>
        <v/>
      </c>
      <c r="C737" s="58" t="s">
        <v>301</v>
      </c>
      <c r="D737" s="59"/>
      <c r="E737" s="59" t="s">
        <v>21</v>
      </c>
      <c r="F737" s="60" t="s">
        <v>21</v>
      </c>
      <c r="G737" s="61">
        <v>7.9000000000000001E-2</v>
      </c>
      <c r="H737" s="61"/>
      <c r="I737" s="60" t="s">
        <v>57</v>
      </c>
      <c r="J737" s="70"/>
      <c r="K737" s="70"/>
      <c r="L737" s="64">
        <f>IF('[2]RY3 Model 18_19'!O711=0,"",'[2]RY3 Model 18_19'!O711)</f>
        <v>2591.5700000000002</v>
      </c>
      <c r="M737" s="64">
        <f>IF('[2]RY3 Model 18_19'!P711=0,"",'[2]RY3 Model 18_19'!P711)</f>
        <v>2591.5700000000002</v>
      </c>
      <c r="N737" s="64">
        <f>IF('[2]RY3 Model 18_19'!Q711=0,"",'[2]RY3 Model 18_19'!Q711)</f>
        <v>2554.38</v>
      </c>
      <c r="O737" s="64" t="str">
        <f>IF('[2]RY3 Model 18_19'!R711=0,"",'[2]RY3 Model 18_19'!R711)</f>
        <v/>
      </c>
      <c r="P737" s="64"/>
      <c r="Q737" s="55">
        <f>IF('[2]RY3 Model 18_19'!AD711=0,"",'[2]RY3 Model 18_19'!AD711)</f>
        <v>43191</v>
      </c>
      <c r="R737" s="55">
        <f>IF('[2]RY3 Model 18_19'!AE711=0,"",'[2]RY3 Model 18_19'!AE711)</f>
        <v>43221</v>
      </c>
      <c r="S737" s="55" t="str">
        <f>IF('[2]RY3 Model 18_19'!AF711=0,"",'[2]RY3 Model 18_19'!AF711)</f>
        <v/>
      </c>
      <c r="T737" s="60">
        <f>IF('[2]RY3 Model 18_19'!AI711=0,"",365*'[2]RY3 Model 18_19'!AI711)</f>
        <v>30</v>
      </c>
      <c r="U737" s="60">
        <f>IF('[2]RY3 Model 18_19'!AJ711=0,"",365*'[2]RY3 Model 18_19'!AJ711)</f>
        <v>335</v>
      </c>
      <c r="V737" s="60" t="str">
        <f>IF('[2]RY3 Model 18_19'!AK711=0,"",365*'[2]RY3 Model 18_19'!AK711)</f>
        <v/>
      </c>
      <c r="W737" s="65">
        <f t="shared" si="31"/>
        <v>-1.3173481711858188E-2</v>
      </c>
      <c r="X737" s="65" t="str">
        <f t="shared" si="32"/>
        <v>Yes</v>
      </c>
      <c r="Y737" s="66">
        <f>IF('[2]RY3 Model 18_19'!W711=0,"",'[2]RY3 Model 18_19'!W711)</f>
        <v>2591.5700000000002</v>
      </c>
      <c r="Z737" s="66">
        <f>IF('[2]RY3 Model 18_19'!X711=0,"",'[2]RY3 Model 18_19'!X711)</f>
        <v>2557.4299999999998</v>
      </c>
      <c r="AA737" s="67">
        <f t="shared" si="33"/>
        <v>-1.3173481711858188E-2</v>
      </c>
      <c r="AB737" s="68"/>
      <c r="AC737" s="69"/>
      <c r="AD737" s="2"/>
      <c r="AE737" s="2"/>
      <c r="AF737" s="2"/>
      <c r="AG737" s="2"/>
    </row>
    <row r="738" spans="1:33" x14ac:dyDescent="0.2">
      <c r="A738" s="3"/>
      <c r="B738" s="3" t="str">
        <f>IF('[2]RY3 Model 18_19'!D712=C738,"",1)</f>
        <v/>
      </c>
      <c r="C738" s="58" t="s">
        <v>302</v>
      </c>
      <c r="D738" s="59"/>
      <c r="E738" s="59" t="s">
        <v>21</v>
      </c>
      <c r="F738" s="60" t="s">
        <v>21</v>
      </c>
      <c r="G738" s="61">
        <v>7.9000000000000001E-2</v>
      </c>
      <c r="H738" s="61"/>
      <c r="I738" s="60" t="s">
        <v>57</v>
      </c>
      <c r="J738" s="70"/>
      <c r="K738" s="70"/>
      <c r="L738" s="64">
        <f>IF('[2]RY3 Model 18_19'!O712=0,"",'[2]RY3 Model 18_19'!O712)</f>
        <v>2761.39</v>
      </c>
      <c r="M738" s="64">
        <f>IF('[2]RY3 Model 18_19'!P712=0,"",'[2]RY3 Model 18_19'!P712)</f>
        <v>2761.39</v>
      </c>
      <c r="N738" s="64">
        <f>IF('[2]RY3 Model 18_19'!Q712=0,"",'[2]RY3 Model 18_19'!Q712)</f>
        <v>2721.76</v>
      </c>
      <c r="O738" s="64" t="str">
        <f>IF('[2]RY3 Model 18_19'!R712=0,"",'[2]RY3 Model 18_19'!R712)</f>
        <v/>
      </c>
      <c r="P738" s="64"/>
      <c r="Q738" s="55">
        <f>IF('[2]RY3 Model 18_19'!AD712=0,"",'[2]RY3 Model 18_19'!AD712)</f>
        <v>43191</v>
      </c>
      <c r="R738" s="55">
        <f>IF('[2]RY3 Model 18_19'!AE712=0,"",'[2]RY3 Model 18_19'!AE712)</f>
        <v>43221</v>
      </c>
      <c r="S738" s="55" t="str">
        <f>IF('[2]RY3 Model 18_19'!AF712=0,"",'[2]RY3 Model 18_19'!AF712)</f>
        <v/>
      </c>
      <c r="T738" s="60">
        <f>IF('[2]RY3 Model 18_19'!AI712=0,"",365*'[2]RY3 Model 18_19'!AI712)</f>
        <v>30</v>
      </c>
      <c r="U738" s="60">
        <f>IF('[2]RY3 Model 18_19'!AJ712=0,"",365*'[2]RY3 Model 18_19'!AJ712)</f>
        <v>335</v>
      </c>
      <c r="V738" s="60" t="str">
        <f>IF('[2]RY3 Model 18_19'!AK712=0,"",365*'[2]RY3 Model 18_19'!AK712)</f>
        <v/>
      </c>
      <c r="W738" s="65">
        <f t="shared" si="31"/>
        <v>-1.3174524424293437E-2</v>
      </c>
      <c r="X738" s="65" t="str">
        <f t="shared" si="32"/>
        <v>Yes</v>
      </c>
      <c r="Y738" s="66">
        <f>IF('[2]RY3 Model 18_19'!W712=0,"",'[2]RY3 Model 18_19'!W712)</f>
        <v>2761.39</v>
      </c>
      <c r="Z738" s="66">
        <f>IF('[2]RY3 Model 18_19'!X712=0,"",'[2]RY3 Model 18_19'!X712)</f>
        <v>2725.01</v>
      </c>
      <c r="AA738" s="67">
        <f t="shared" si="33"/>
        <v>-1.3174524424293437E-2</v>
      </c>
      <c r="AB738" s="68"/>
      <c r="AC738" s="69"/>
      <c r="AD738" s="2"/>
      <c r="AE738" s="2"/>
      <c r="AF738" s="2"/>
      <c r="AG738" s="2"/>
    </row>
    <row r="739" spans="1:33" x14ac:dyDescent="0.2">
      <c r="A739" s="3"/>
      <c r="B739" s="3" t="str">
        <f>IF('[2]RY3 Model 18_19'!D713=C739,"",1)</f>
        <v/>
      </c>
      <c r="C739" s="58" t="s">
        <v>303</v>
      </c>
      <c r="D739" s="59"/>
      <c r="E739" s="59" t="s">
        <v>21</v>
      </c>
      <c r="F739" s="60" t="s">
        <v>21</v>
      </c>
      <c r="G739" s="61">
        <v>7.9000000000000001E-2</v>
      </c>
      <c r="H739" s="61"/>
      <c r="I739" s="60" t="s">
        <v>57</v>
      </c>
      <c r="J739" s="70"/>
      <c r="K739" s="70"/>
      <c r="L739" s="64">
        <f>IF('[2]RY3 Model 18_19'!O713=0,"",'[2]RY3 Model 18_19'!O713)</f>
        <v>2929.69</v>
      </c>
      <c r="M739" s="64">
        <f>IF('[2]RY3 Model 18_19'!P713=0,"",'[2]RY3 Model 18_19'!P713)</f>
        <v>2929.69</v>
      </c>
      <c r="N739" s="64">
        <f>IF('[2]RY3 Model 18_19'!Q713=0,"",'[2]RY3 Model 18_19'!Q713)</f>
        <v>2887.64</v>
      </c>
      <c r="O739" s="64" t="str">
        <f>IF('[2]RY3 Model 18_19'!R713=0,"",'[2]RY3 Model 18_19'!R713)</f>
        <v/>
      </c>
      <c r="P739" s="64"/>
      <c r="Q739" s="55">
        <f>IF('[2]RY3 Model 18_19'!AD713=0,"",'[2]RY3 Model 18_19'!AD713)</f>
        <v>43191</v>
      </c>
      <c r="R739" s="55">
        <f>IF('[2]RY3 Model 18_19'!AE713=0,"",'[2]RY3 Model 18_19'!AE713)</f>
        <v>43221</v>
      </c>
      <c r="S739" s="55" t="str">
        <f>IF('[2]RY3 Model 18_19'!AF713=0,"",'[2]RY3 Model 18_19'!AF713)</f>
        <v/>
      </c>
      <c r="T739" s="60">
        <f>IF('[2]RY3 Model 18_19'!AI713=0,"",365*'[2]RY3 Model 18_19'!AI713)</f>
        <v>30</v>
      </c>
      <c r="U739" s="60">
        <f>IF('[2]RY3 Model 18_19'!AJ713=0,"",365*'[2]RY3 Model 18_19'!AJ713)</f>
        <v>335</v>
      </c>
      <c r="V739" s="60" t="str">
        <f>IF('[2]RY3 Model 18_19'!AK713=0,"",365*'[2]RY3 Model 18_19'!AK713)</f>
        <v/>
      </c>
      <c r="W739" s="65">
        <f t="shared" si="31"/>
        <v>-1.3175455423611341E-2</v>
      </c>
      <c r="X739" s="65" t="str">
        <f t="shared" si="32"/>
        <v>Yes</v>
      </c>
      <c r="Y739" s="66">
        <f>IF('[2]RY3 Model 18_19'!W713=0,"",'[2]RY3 Model 18_19'!W713)</f>
        <v>2929.69</v>
      </c>
      <c r="Z739" s="66">
        <f>IF('[2]RY3 Model 18_19'!X713=0,"",'[2]RY3 Model 18_19'!X713)</f>
        <v>2891.09</v>
      </c>
      <c r="AA739" s="67">
        <f t="shared" si="33"/>
        <v>-1.3175455423611341E-2</v>
      </c>
      <c r="AB739" s="68"/>
      <c r="AC739" s="69"/>
      <c r="AD739" s="2"/>
      <c r="AE739" s="2"/>
      <c r="AF739" s="2"/>
      <c r="AG739" s="2"/>
    </row>
    <row r="740" spans="1:33" x14ac:dyDescent="0.2">
      <c r="A740" s="3"/>
      <c r="B740" s="3" t="str">
        <f>IF('[2]RY3 Model 18_19'!D714=C740,"",1)</f>
        <v/>
      </c>
      <c r="C740" s="58" t="s">
        <v>304</v>
      </c>
      <c r="D740" s="59"/>
      <c r="E740" s="59" t="s">
        <v>21</v>
      </c>
      <c r="F740" s="60" t="s">
        <v>21</v>
      </c>
      <c r="G740" s="61">
        <v>7.9000000000000001E-2</v>
      </c>
      <c r="H740" s="61"/>
      <c r="I740" s="60" t="s">
        <v>57</v>
      </c>
      <c r="J740" s="70"/>
      <c r="K740" s="70"/>
      <c r="L740" s="64">
        <f>IF('[2]RY3 Model 18_19'!O714=0,"",'[2]RY3 Model 18_19'!O714)</f>
        <v>3095.86</v>
      </c>
      <c r="M740" s="64">
        <f>IF('[2]RY3 Model 18_19'!P714=0,"",'[2]RY3 Model 18_19'!P714)</f>
        <v>3095.86</v>
      </c>
      <c r="N740" s="64">
        <f>IF('[2]RY3 Model 18_19'!Q714=0,"",'[2]RY3 Model 18_19'!Q714)</f>
        <v>3051.43</v>
      </c>
      <c r="O740" s="64" t="str">
        <f>IF('[2]RY3 Model 18_19'!R714=0,"",'[2]RY3 Model 18_19'!R714)</f>
        <v/>
      </c>
      <c r="P740" s="64"/>
      <c r="Q740" s="55">
        <f>IF('[2]RY3 Model 18_19'!AD714=0,"",'[2]RY3 Model 18_19'!AD714)</f>
        <v>43191</v>
      </c>
      <c r="R740" s="55">
        <f>IF('[2]RY3 Model 18_19'!AE714=0,"",'[2]RY3 Model 18_19'!AE714)</f>
        <v>43221</v>
      </c>
      <c r="S740" s="55" t="str">
        <f>IF('[2]RY3 Model 18_19'!AF714=0,"",'[2]RY3 Model 18_19'!AF714)</f>
        <v/>
      </c>
      <c r="T740" s="60">
        <f>IF('[2]RY3 Model 18_19'!AI714=0,"",365*'[2]RY3 Model 18_19'!AI714)</f>
        <v>30</v>
      </c>
      <c r="U740" s="60">
        <f>IF('[2]RY3 Model 18_19'!AJ714=0,"",365*'[2]RY3 Model 18_19'!AJ714)</f>
        <v>335</v>
      </c>
      <c r="V740" s="60" t="str">
        <f>IF('[2]RY3 Model 18_19'!AK714=0,"",365*'[2]RY3 Model 18_19'!AK714)</f>
        <v/>
      </c>
      <c r="W740" s="65">
        <f t="shared" si="31"/>
        <v>-1.3172430277855005E-2</v>
      </c>
      <c r="X740" s="65" t="str">
        <f t="shared" si="32"/>
        <v>Yes</v>
      </c>
      <c r="Y740" s="66">
        <f>IF('[2]RY3 Model 18_19'!W714=0,"",'[2]RY3 Model 18_19'!W714)</f>
        <v>3095.86</v>
      </c>
      <c r="Z740" s="66">
        <f>IF('[2]RY3 Model 18_19'!X714=0,"",'[2]RY3 Model 18_19'!X714)</f>
        <v>3055.08</v>
      </c>
      <c r="AA740" s="67">
        <f t="shared" si="33"/>
        <v>-1.3172430277855005E-2</v>
      </c>
      <c r="AB740" s="68"/>
      <c r="AC740" s="69"/>
      <c r="AD740" s="2"/>
      <c r="AE740" s="2"/>
      <c r="AF740" s="2"/>
      <c r="AG740" s="2"/>
    </row>
    <row r="741" spans="1:33" x14ac:dyDescent="0.2">
      <c r="A741" s="3"/>
      <c r="B741" s="3" t="str">
        <f>IF('[2]RY3 Model 18_19'!D715=C741,"",1)</f>
        <v/>
      </c>
      <c r="C741" s="58" t="s">
        <v>305</v>
      </c>
      <c r="D741" s="59"/>
      <c r="E741" s="59" t="s">
        <v>21</v>
      </c>
      <c r="F741" s="60" t="s">
        <v>21</v>
      </c>
      <c r="G741" s="61">
        <v>7.9000000000000001E-2</v>
      </c>
      <c r="H741" s="61"/>
      <c r="I741" s="60" t="s">
        <v>57</v>
      </c>
      <c r="J741" s="70"/>
      <c r="K741" s="70"/>
      <c r="L741" s="64">
        <f>IF('[2]RY3 Model 18_19'!O715=0,"",'[2]RY3 Model 18_19'!O715)</f>
        <v>3261.84</v>
      </c>
      <c r="M741" s="64">
        <f>IF('[2]RY3 Model 18_19'!P715=0,"",'[2]RY3 Model 18_19'!P715)</f>
        <v>3261.84</v>
      </c>
      <c r="N741" s="64">
        <f>IF('[2]RY3 Model 18_19'!Q715=0,"",'[2]RY3 Model 18_19'!Q715)</f>
        <v>3215.03</v>
      </c>
      <c r="O741" s="64" t="str">
        <f>IF('[2]RY3 Model 18_19'!R715=0,"",'[2]RY3 Model 18_19'!R715)</f>
        <v/>
      </c>
      <c r="P741" s="64"/>
      <c r="Q741" s="55">
        <f>IF('[2]RY3 Model 18_19'!AD715=0,"",'[2]RY3 Model 18_19'!AD715)</f>
        <v>43191</v>
      </c>
      <c r="R741" s="55">
        <f>IF('[2]RY3 Model 18_19'!AE715=0,"",'[2]RY3 Model 18_19'!AE715)</f>
        <v>43221</v>
      </c>
      <c r="S741" s="55" t="str">
        <f>IF('[2]RY3 Model 18_19'!AF715=0,"",'[2]RY3 Model 18_19'!AF715)</f>
        <v/>
      </c>
      <c r="T741" s="60">
        <f>IF('[2]RY3 Model 18_19'!AI715=0,"",365*'[2]RY3 Model 18_19'!AI715)</f>
        <v>30</v>
      </c>
      <c r="U741" s="60">
        <f>IF('[2]RY3 Model 18_19'!AJ715=0,"",365*'[2]RY3 Model 18_19'!AJ715)</f>
        <v>335</v>
      </c>
      <c r="V741" s="60" t="str">
        <f>IF('[2]RY3 Model 18_19'!AK715=0,"",365*'[2]RY3 Model 18_19'!AK715)</f>
        <v/>
      </c>
      <c r="W741" s="65">
        <f t="shared" si="31"/>
        <v>-1.3173546219311877E-2</v>
      </c>
      <c r="X741" s="65" t="str">
        <f t="shared" si="32"/>
        <v>Yes</v>
      </c>
      <c r="Y741" s="66">
        <f>IF('[2]RY3 Model 18_19'!W715=0,"",'[2]RY3 Model 18_19'!W715)</f>
        <v>3261.84</v>
      </c>
      <c r="Z741" s="66">
        <f>IF('[2]RY3 Model 18_19'!X715=0,"",'[2]RY3 Model 18_19'!X715)</f>
        <v>3218.87</v>
      </c>
      <c r="AA741" s="67">
        <f t="shared" si="33"/>
        <v>-1.3173546219311877E-2</v>
      </c>
      <c r="AB741" s="68"/>
      <c r="AC741" s="69"/>
      <c r="AD741" s="2"/>
      <c r="AE741" s="2"/>
      <c r="AF741" s="2"/>
      <c r="AG741" s="2"/>
    </row>
    <row r="742" spans="1:33" x14ac:dyDescent="0.2">
      <c r="A742" s="3"/>
      <c r="B742" s="3" t="str">
        <f>IF('[2]RY3 Model 18_19'!D716=C742,"",1)</f>
        <v/>
      </c>
      <c r="C742" s="58" t="s">
        <v>306</v>
      </c>
      <c r="D742" s="59"/>
      <c r="E742" s="59" t="s">
        <v>21</v>
      </c>
      <c r="F742" s="60" t="s">
        <v>21</v>
      </c>
      <c r="G742" s="61">
        <v>7.9000000000000001E-2</v>
      </c>
      <c r="H742" s="61"/>
      <c r="I742" s="60" t="s">
        <v>57</v>
      </c>
      <c r="J742" s="70"/>
      <c r="K742" s="70"/>
      <c r="L742" s="64">
        <f>IF('[2]RY3 Model 18_19'!O716=0,"",'[2]RY3 Model 18_19'!O716)</f>
        <v>1481.1</v>
      </c>
      <c r="M742" s="64">
        <f>IF('[2]RY3 Model 18_19'!P716=0,"",'[2]RY3 Model 18_19'!P716)</f>
        <v>1481.1</v>
      </c>
      <c r="N742" s="64">
        <f>IF('[2]RY3 Model 18_19'!Q716=0,"",'[2]RY3 Model 18_19'!Q716)</f>
        <v>1459.84</v>
      </c>
      <c r="O742" s="64" t="str">
        <f>IF('[2]RY3 Model 18_19'!R716=0,"",'[2]RY3 Model 18_19'!R716)</f>
        <v/>
      </c>
      <c r="P742" s="64"/>
      <c r="Q742" s="55">
        <f>IF('[2]RY3 Model 18_19'!AD716=0,"",'[2]RY3 Model 18_19'!AD716)</f>
        <v>43191</v>
      </c>
      <c r="R742" s="55">
        <f>IF('[2]RY3 Model 18_19'!AE716=0,"",'[2]RY3 Model 18_19'!AE716)</f>
        <v>43221</v>
      </c>
      <c r="S742" s="55" t="str">
        <f>IF('[2]RY3 Model 18_19'!AF716=0,"",'[2]RY3 Model 18_19'!AF716)</f>
        <v/>
      </c>
      <c r="T742" s="60">
        <f>IF('[2]RY3 Model 18_19'!AI716=0,"",365*'[2]RY3 Model 18_19'!AI716)</f>
        <v>30</v>
      </c>
      <c r="U742" s="60">
        <f>IF('[2]RY3 Model 18_19'!AJ716=0,"",365*'[2]RY3 Model 18_19'!AJ716)</f>
        <v>335</v>
      </c>
      <c r="V742" s="60" t="str">
        <f>IF('[2]RY3 Model 18_19'!AK716=0,"",365*'[2]RY3 Model 18_19'!AK716)</f>
        <v/>
      </c>
      <c r="W742" s="65">
        <f t="shared" si="31"/>
        <v>-1.3179393693876162E-2</v>
      </c>
      <c r="X742" s="65" t="str">
        <f t="shared" si="32"/>
        <v>Yes</v>
      </c>
      <c r="Y742" s="66">
        <f>IF('[2]RY3 Model 18_19'!W716=0,"",'[2]RY3 Model 18_19'!W716)</f>
        <v>1481.1</v>
      </c>
      <c r="Z742" s="66">
        <f>IF('[2]RY3 Model 18_19'!X716=0,"",'[2]RY3 Model 18_19'!X716)</f>
        <v>1461.58</v>
      </c>
      <c r="AA742" s="67">
        <f t="shared" si="33"/>
        <v>-1.3179393693876162E-2</v>
      </c>
      <c r="AB742" s="68"/>
      <c r="AC742" s="69"/>
      <c r="AD742" s="2"/>
      <c r="AE742" s="2"/>
      <c r="AF742" s="2"/>
      <c r="AG742" s="2"/>
    </row>
    <row r="743" spans="1:33" x14ac:dyDescent="0.2">
      <c r="A743" s="3"/>
      <c r="B743" s="3" t="str">
        <f>IF('[2]RY3 Model 18_19'!D717=C743,"",1)</f>
        <v/>
      </c>
      <c r="C743" s="58" t="s">
        <v>307</v>
      </c>
      <c r="D743" s="59"/>
      <c r="E743" s="59" t="s">
        <v>21</v>
      </c>
      <c r="F743" s="60" t="s">
        <v>21</v>
      </c>
      <c r="G743" s="61">
        <v>7.9000000000000001E-2</v>
      </c>
      <c r="H743" s="61"/>
      <c r="I743" s="60" t="s">
        <v>57</v>
      </c>
      <c r="J743" s="70"/>
      <c r="K743" s="70"/>
      <c r="L743" s="64">
        <f>IF('[2]RY3 Model 18_19'!O717=0,"",'[2]RY3 Model 18_19'!O717)</f>
        <v>3432.07</v>
      </c>
      <c r="M743" s="64">
        <f>IF('[2]RY3 Model 18_19'!P717=0,"",'[2]RY3 Model 18_19'!P717)</f>
        <v>3432.07</v>
      </c>
      <c r="N743" s="64">
        <f>IF('[2]RY3 Model 18_19'!Q717=0,"",'[2]RY3 Model 18_19'!Q717)</f>
        <v>3382.81</v>
      </c>
      <c r="O743" s="64" t="str">
        <f>IF('[2]RY3 Model 18_19'!R717=0,"",'[2]RY3 Model 18_19'!R717)</f>
        <v/>
      </c>
      <c r="P743" s="64"/>
      <c r="Q743" s="55">
        <f>IF('[2]RY3 Model 18_19'!AD717=0,"",'[2]RY3 Model 18_19'!AD717)</f>
        <v>43191</v>
      </c>
      <c r="R743" s="55">
        <f>IF('[2]RY3 Model 18_19'!AE717=0,"",'[2]RY3 Model 18_19'!AE717)</f>
        <v>43221</v>
      </c>
      <c r="S743" s="55" t="str">
        <f>IF('[2]RY3 Model 18_19'!AF717=0,"",'[2]RY3 Model 18_19'!AF717)</f>
        <v/>
      </c>
      <c r="T743" s="60">
        <f>IF('[2]RY3 Model 18_19'!AI717=0,"",365*'[2]RY3 Model 18_19'!AI717)</f>
        <v>30</v>
      </c>
      <c r="U743" s="60">
        <f>IF('[2]RY3 Model 18_19'!AJ717=0,"",365*'[2]RY3 Model 18_19'!AJ717)</f>
        <v>335</v>
      </c>
      <c r="V743" s="60" t="str">
        <f>IF('[2]RY3 Model 18_19'!AK717=0,"",365*'[2]RY3 Model 18_19'!AK717)</f>
        <v/>
      </c>
      <c r="W743" s="65">
        <f t="shared" si="31"/>
        <v>-1.3175721940403387E-2</v>
      </c>
      <c r="X743" s="65" t="str">
        <f t="shared" si="32"/>
        <v>Yes</v>
      </c>
      <c r="Y743" s="66">
        <f>IF('[2]RY3 Model 18_19'!W717=0,"",'[2]RY3 Model 18_19'!W717)</f>
        <v>3432.07</v>
      </c>
      <c r="Z743" s="66">
        <f>IF('[2]RY3 Model 18_19'!X717=0,"",'[2]RY3 Model 18_19'!X717)</f>
        <v>3386.85</v>
      </c>
      <c r="AA743" s="67">
        <f t="shared" si="33"/>
        <v>-1.3175721940403387E-2</v>
      </c>
      <c r="AB743" s="68"/>
      <c r="AC743" s="69"/>
      <c r="AD743" s="2"/>
      <c r="AE743" s="2"/>
      <c r="AF743" s="2"/>
      <c r="AG743" s="2"/>
    </row>
    <row r="744" spans="1:33" x14ac:dyDescent="0.2">
      <c r="A744" s="3"/>
      <c r="B744" s="3" t="str">
        <f>IF('[2]RY3 Model 18_19'!D718=C744,"",1)</f>
        <v/>
      </c>
      <c r="C744" s="58" t="s">
        <v>308</v>
      </c>
      <c r="D744" s="59"/>
      <c r="E744" s="59" t="s">
        <v>21</v>
      </c>
      <c r="F744" s="60" t="s">
        <v>21</v>
      </c>
      <c r="G744" s="61">
        <v>7.9000000000000001E-2</v>
      </c>
      <c r="H744" s="61"/>
      <c r="I744" s="60" t="s">
        <v>57</v>
      </c>
      <c r="J744" s="70"/>
      <c r="K744" s="70"/>
      <c r="L744" s="64">
        <f>IF('[2]RY3 Model 18_19'!O718=0,"",'[2]RY3 Model 18_19'!O718)</f>
        <v>3006.97</v>
      </c>
      <c r="M744" s="64">
        <f>IF('[2]RY3 Model 18_19'!P718=0,"",'[2]RY3 Model 18_19'!P718)</f>
        <v>3006.97</v>
      </c>
      <c r="N744" s="64">
        <f>IF('[2]RY3 Model 18_19'!Q718=0,"",'[2]RY3 Model 18_19'!Q718)</f>
        <v>2963.81</v>
      </c>
      <c r="O744" s="64" t="str">
        <f>IF('[2]RY3 Model 18_19'!R718=0,"",'[2]RY3 Model 18_19'!R718)</f>
        <v/>
      </c>
      <c r="P744" s="64"/>
      <c r="Q744" s="55">
        <f>IF('[2]RY3 Model 18_19'!AD718=0,"",'[2]RY3 Model 18_19'!AD718)</f>
        <v>43191</v>
      </c>
      <c r="R744" s="55">
        <f>IF('[2]RY3 Model 18_19'!AE718=0,"",'[2]RY3 Model 18_19'!AE718)</f>
        <v>43221</v>
      </c>
      <c r="S744" s="55" t="str">
        <f>IF('[2]RY3 Model 18_19'!AF718=0,"",'[2]RY3 Model 18_19'!AF718)</f>
        <v/>
      </c>
      <c r="T744" s="60">
        <f>IF('[2]RY3 Model 18_19'!AI718=0,"",365*'[2]RY3 Model 18_19'!AI718)</f>
        <v>30</v>
      </c>
      <c r="U744" s="60">
        <f>IF('[2]RY3 Model 18_19'!AJ718=0,"",365*'[2]RY3 Model 18_19'!AJ718)</f>
        <v>335</v>
      </c>
      <c r="V744" s="60" t="str">
        <f>IF('[2]RY3 Model 18_19'!AK718=0,"",365*'[2]RY3 Model 18_19'!AK718)</f>
        <v/>
      </c>
      <c r="W744" s="65">
        <f t="shared" si="31"/>
        <v>-1.3176054300508449E-2</v>
      </c>
      <c r="X744" s="65" t="str">
        <f t="shared" si="32"/>
        <v>Yes</v>
      </c>
      <c r="Y744" s="66">
        <f>IF('[2]RY3 Model 18_19'!W718=0,"",'[2]RY3 Model 18_19'!W718)</f>
        <v>3006.97</v>
      </c>
      <c r="Z744" s="66">
        <f>IF('[2]RY3 Model 18_19'!X718=0,"",'[2]RY3 Model 18_19'!X718)</f>
        <v>2967.35</v>
      </c>
      <c r="AA744" s="67">
        <f t="shared" si="33"/>
        <v>-1.3176054300508449E-2</v>
      </c>
      <c r="AB744" s="68"/>
      <c r="AC744" s="69"/>
      <c r="AD744" s="2"/>
      <c r="AE744" s="2"/>
      <c r="AF744" s="2"/>
      <c r="AG744" s="2"/>
    </row>
    <row r="745" spans="1:33" x14ac:dyDescent="0.2">
      <c r="A745" s="3"/>
      <c r="B745" s="3" t="str">
        <f>IF('[2]RY3 Model 18_19'!D719=C745,"",1)</f>
        <v/>
      </c>
      <c r="C745" s="58" t="s">
        <v>309</v>
      </c>
      <c r="D745" s="59"/>
      <c r="E745" s="59" t="s">
        <v>21</v>
      </c>
      <c r="F745" s="60" t="s">
        <v>21</v>
      </c>
      <c r="G745" s="61">
        <v>7.9000000000000001E-2</v>
      </c>
      <c r="H745" s="61"/>
      <c r="I745" s="60" t="s">
        <v>57</v>
      </c>
      <c r="J745" s="70"/>
      <c r="K745" s="70"/>
      <c r="L745" s="64">
        <f>IF('[2]RY3 Model 18_19'!O719=0,"",'[2]RY3 Model 18_19'!O719)</f>
        <v>946.78</v>
      </c>
      <c r="M745" s="64">
        <f>IF('[2]RY3 Model 18_19'!P719=0,"",'[2]RY3 Model 18_19'!P719)</f>
        <v>946.78</v>
      </c>
      <c r="N745" s="64">
        <f>IF('[2]RY3 Model 18_19'!Q719=0,"",'[2]RY3 Model 18_19'!Q719)</f>
        <v>933.19</v>
      </c>
      <c r="O745" s="64" t="str">
        <f>IF('[2]RY3 Model 18_19'!R719=0,"",'[2]RY3 Model 18_19'!R719)</f>
        <v/>
      </c>
      <c r="P745" s="64"/>
      <c r="Q745" s="55">
        <f>IF('[2]RY3 Model 18_19'!AD719=0,"",'[2]RY3 Model 18_19'!AD719)</f>
        <v>43191</v>
      </c>
      <c r="R745" s="55">
        <f>IF('[2]RY3 Model 18_19'!AE719=0,"",'[2]RY3 Model 18_19'!AE719)</f>
        <v>43221</v>
      </c>
      <c r="S745" s="55" t="str">
        <f>IF('[2]RY3 Model 18_19'!AF719=0,"",'[2]RY3 Model 18_19'!AF719)</f>
        <v/>
      </c>
      <c r="T745" s="60">
        <f>IF('[2]RY3 Model 18_19'!AI719=0,"",365*'[2]RY3 Model 18_19'!AI719)</f>
        <v>30</v>
      </c>
      <c r="U745" s="60">
        <f>IF('[2]RY3 Model 18_19'!AJ719=0,"",365*'[2]RY3 Model 18_19'!AJ719)</f>
        <v>335</v>
      </c>
      <c r="V745" s="60" t="str">
        <f>IF('[2]RY3 Model 18_19'!AK719=0,"",365*'[2]RY3 Model 18_19'!AK719)</f>
        <v/>
      </c>
      <c r="W745" s="65">
        <f t="shared" ref="W745:W808" si="34">IF(AA745="","",AA745)</f>
        <v>-1.3181520522191025E-2</v>
      </c>
      <c r="X745" s="65" t="str">
        <f t="shared" ref="X745:X808" si="35">IF(W745="","",IF(W745&lt;8.9%,"Yes","No"))</f>
        <v>Yes</v>
      </c>
      <c r="Y745" s="66">
        <f>IF('[2]RY3 Model 18_19'!W719=0,"",'[2]RY3 Model 18_19'!W719)</f>
        <v>946.78</v>
      </c>
      <c r="Z745" s="66">
        <f>IF('[2]RY3 Model 18_19'!X719=0,"",'[2]RY3 Model 18_19'!X719)</f>
        <v>934.3</v>
      </c>
      <c r="AA745" s="67">
        <f t="shared" ref="AA745:AA808" si="36">IFERROR((Z745-Y745)/Y745,"")</f>
        <v>-1.3181520522191025E-2</v>
      </c>
      <c r="AB745" s="68"/>
      <c r="AC745" s="69"/>
      <c r="AD745" s="2"/>
      <c r="AE745" s="2"/>
      <c r="AF745" s="2"/>
      <c r="AG745" s="2"/>
    </row>
    <row r="746" spans="1:33" x14ac:dyDescent="0.2">
      <c r="A746" s="3"/>
      <c r="B746" s="3" t="str">
        <f>IF('[2]RY3 Model 18_19'!D720=C746,"",1)</f>
        <v/>
      </c>
      <c r="C746" s="58" t="s">
        <v>310</v>
      </c>
      <c r="D746" s="59"/>
      <c r="E746" s="59" t="s">
        <v>21</v>
      </c>
      <c r="F746" s="60" t="s">
        <v>21</v>
      </c>
      <c r="G746" s="61">
        <v>7.9000000000000001E-2</v>
      </c>
      <c r="H746" s="61"/>
      <c r="I746" s="60" t="s">
        <v>57</v>
      </c>
      <c r="J746" s="70"/>
      <c r="K746" s="70"/>
      <c r="L746" s="64">
        <f>IF('[2]RY3 Model 18_19'!O720=0,"",'[2]RY3 Model 18_19'!O720)</f>
        <v>1145.4000000000001</v>
      </c>
      <c r="M746" s="64">
        <f>IF('[2]RY3 Model 18_19'!P720=0,"",'[2]RY3 Model 18_19'!P720)</f>
        <v>1145.4000000000001</v>
      </c>
      <c r="N746" s="64">
        <f>IF('[2]RY3 Model 18_19'!Q720=0,"",'[2]RY3 Model 18_19'!Q720)</f>
        <v>1128.96</v>
      </c>
      <c r="O746" s="64" t="str">
        <f>IF('[2]RY3 Model 18_19'!R720=0,"",'[2]RY3 Model 18_19'!R720)</f>
        <v/>
      </c>
      <c r="P746" s="64"/>
      <c r="Q746" s="55">
        <f>IF('[2]RY3 Model 18_19'!AD720=0,"",'[2]RY3 Model 18_19'!AD720)</f>
        <v>43191</v>
      </c>
      <c r="R746" s="55">
        <f>IF('[2]RY3 Model 18_19'!AE720=0,"",'[2]RY3 Model 18_19'!AE720)</f>
        <v>43221</v>
      </c>
      <c r="S746" s="55" t="str">
        <f>IF('[2]RY3 Model 18_19'!AF720=0,"",'[2]RY3 Model 18_19'!AF720)</f>
        <v/>
      </c>
      <c r="T746" s="60">
        <f>IF('[2]RY3 Model 18_19'!AI720=0,"",365*'[2]RY3 Model 18_19'!AI720)</f>
        <v>30</v>
      </c>
      <c r="U746" s="60">
        <f>IF('[2]RY3 Model 18_19'!AJ720=0,"",365*'[2]RY3 Model 18_19'!AJ720)</f>
        <v>335</v>
      </c>
      <c r="V746" s="60" t="str">
        <f>IF('[2]RY3 Model 18_19'!AK720=0,"",365*'[2]RY3 Model 18_19'!AK720)</f>
        <v/>
      </c>
      <c r="W746" s="65">
        <f t="shared" si="34"/>
        <v>-1.3174436877946696E-2</v>
      </c>
      <c r="X746" s="65" t="str">
        <f t="shared" si="35"/>
        <v>Yes</v>
      </c>
      <c r="Y746" s="66">
        <f>IF('[2]RY3 Model 18_19'!W720=0,"",'[2]RY3 Model 18_19'!W720)</f>
        <v>1145.4000000000001</v>
      </c>
      <c r="Z746" s="66">
        <f>IF('[2]RY3 Model 18_19'!X720=0,"",'[2]RY3 Model 18_19'!X720)</f>
        <v>1130.31</v>
      </c>
      <c r="AA746" s="67">
        <f t="shared" si="36"/>
        <v>-1.3174436877946696E-2</v>
      </c>
      <c r="AB746" s="68"/>
      <c r="AC746" s="69"/>
      <c r="AD746" s="2"/>
      <c r="AE746" s="2"/>
      <c r="AF746" s="2"/>
      <c r="AG746" s="2"/>
    </row>
    <row r="747" spans="1:33" x14ac:dyDescent="0.2">
      <c r="A747" s="3"/>
      <c r="B747" s="3" t="str">
        <f>IF('[2]RY3 Model 18_19'!D721=C747,"",1)</f>
        <v/>
      </c>
      <c r="C747" s="58" t="s">
        <v>311</v>
      </c>
      <c r="D747" s="59"/>
      <c r="E747" s="59" t="s">
        <v>21</v>
      </c>
      <c r="F747" s="60" t="s">
        <v>21</v>
      </c>
      <c r="G747" s="61">
        <v>7.9000000000000001E-2</v>
      </c>
      <c r="H747" s="61"/>
      <c r="I747" s="60" t="s">
        <v>57</v>
      </c>
      <c r="J747" s="70"/>
      <c r="K747" s="70"/>
      <c r="L747" s="64">
        <f>IF('[2]RY3 Model 18_19'!O721=0,"",'[2]RY3 Model 18_19'!O721)</f>
        <v>1346.49</v>
      </c>
      <c r="M747" s="64">
        <f>IF('[2]RY3 Model 18_19'!P721=0,"",'[2]RY3 Model 18_19'!P721)</f>
        <v>1346.49</v>
      </c>
      <c r="N747" s="64">
        <f>IF('[2]RY3 Model 18_19'!Q721=0,"",'[2]RY3 Model 18_19'!Q721)</f>
        <v>1327.16</v>
      </c>
      <c r="O747" s="64" t="str">
        <f>IF('[2]RY3 Model 18_19'!R721=0,"",'[2]RY3 Model 18_19'!R721)</f>
        <v/>
      </c>
      <c r="P747" s="64"/>
      <c r="Q747" s="55">
        <f>IF('[2]RY3 Model 18_19'!AD721=0,"",'[2]RY3 Model 18_19'!AD721)</f>
        <v>43191</v>
      </c>
      <c r="R747" s="55">
        <f>IF('[2]RY3 Model 18_19'!AE721=0,"",'[2]RY3 Model 18_19'!AE721)</f>
        <v>43221</v>
      </c>
      <c r="S747" s="55" t="str">
        <f>IF('[2]RY3 Model 18_19'!AF721=0,"",'[2]RY3 Model 18_19'!AF721)</f>
        <v/>
      </c>
      <c r="T747" s="60">
        <f>IF('[2]RY3 Model 18_19'!AI721=0,"",365*'[2]RY3 Model 18_19'!AI721)</f>
        <v>30</v>
      </c>
      <c r="U747" s="60">
        <f>IF('[2]RY3 Model 18_19'!AJ721=0,"",365*'[2]RY3 Model 18_19'!AJ721)</f>
        <v>335</v>
      </c>
      <c r="V747" s="60" t="str">
        <f>IF('[2]RY3 Model 18_19'!AK721=0,"",365*'[2]RY3 Model 18_19'!AK721)</f>
        <v/>
      </c>
      <c r="W747" s="65">
        <f t="shared" si="34"/>
        <v>-1.3182422446509072E-2</v>
      </c>
      <c r="X747" s="65" t="str">
        <f t="shared" si="35"/>
        <v>Yes</v>
      </c>
      <c r="Y747" s="66">
        <f>IF('[2]RY3 Model 18_19'!W721=0,"",'[2]RY3 Model 18_19'!W721)</f>
        <v>1346.49</v>
      </c>
      <c r="Z747" s="66">
        <f>IF('[2]RY3 Model 18_19'!X721=0,"",'[2]RY3 Model 18_19'!X721)</f>
        <v>1328.74</v>
      </c>
      <c r="AA747" s="67">
        <f t="shared" si="36"/>
        <v>-1.3182422446509072E-2</v>
      </c>
      <c r="AB747" s="68"/>
      <c r="AC747" s="69"/>
      <c r="AD747" s="2"/>
      <c r="AE747" s="2"/>
      <c r="AF747" s="2"/>
      <c r="AG747" s="2"/>
    </row>
    <row r="748" spans="1:33" x14ac:dyDescent="0.2">
      <c r="A748" s="3"/>
      <c r="B748" s="3" t="str">
        <f>IF('[2]RY3 Model 18_19'!D722=C748,"",1)</f>
        <v/>
      </c>
      <c r="C748" s="58" t="s">
        <v>312</v>
      </c>
      <c r="D748" s="59"/>
      <c r="E748" s="59" t="s">
        <v>21</v>
      </c>
      <c r="F748" s="60" t="s">
        <v>21</v>
      </c>
      <c r="G748" s="61">
        <v>7.9000000000000001E-2</v>
      </c>
      <c r="H748" s="61"/>
      <c r="I748" s="60" t="s">
        <v>57</v>
      </c>
      <c r="J748" s="70"/>
      <c r="K748" s="70"/>
      <c r="L748" s="64">
        <f>IF('[2]RY3 Model 18_19'!O722=0,"",'[2]RY3 Model 18_19'!O722)</f>
        <v>1547.96</v>
      </c>
      <c r="M748" s="64">
        <f>IF('[2]RY3 Model 18_19'!P722=0,"",'[2]RY3 Model 18_19'!P722)</f>
        <v>1547.96</v>
      </c>
      <c r="N748" s="64">
        <f>IF('[2]RY3 Model 18_19'!Q722=0,"",'[2]RY3 Model 18_19'!Q722)</f>
        <v>1525.74</v>
      </c>
      <c r="O748" s="64" t="str">
        <f>IF('[2]RY3 Model 18_19'!R722=0,"",'[2]RY3 Model 18_19'!R722)</f>
        <v/>
      </c>
      <c r="P748" s="64"/>
      <c r="Q748" s="55">
        <f>IF('[2]RY3 Model 18_19'!AD722=0,"",'[2]RY3 Model 18_19'!AD722)</f>
        <v>43191</v>
      </c>
      <c r="R748" s="55">
        <f>IF('[2]RY3 Model 18_19'!AE722=0,"",'[2]RY3 Model 18_19'!AE722)</f>
        <v>43221</v>
      </c>
      <c r="S748" s="55" t="str">
        <f>IF('[2]RY3 Model 18_19'!AF722=0,"",'[2]RY3 Model 18_19'!AF722)</f>
        <v/>
      </c>
      <c r="T748" s="60">
        <f>IF('[2]RY3 Model 18_19'!AI722=0,"",365*'[2]RY3 Model 18_19'!AI722)</f>
        <v>30</v>
      </c>
      <c r="U748" s="60">
        <f>IF('[2]RY3 Model 18_19'!AJ722=0,"",365*'[2]RY3 Model 18_19'!AJ722)</f>
        <v>335</v>
      </c>
      <c r="V748" s="60" t="str">
        <f>IF('[2]RY3 Model 18_19'!AK722=0,"",365*'[2]RY3 Model 18_19'!AK722)</f>
        <v/>
      </c>
      <c r="W748" s="65">
        <f t="shared" si="34"/>
        <v>-1.3178635106850365E-2</v>
      </c>
      <c r="X748" s="65" t="str">
        <f t="shared" si="35"/>
        <v>Yes</v>
      </c>
      <c r="Y748" s="66">
        <f>IF('[2]RY3 Model 18_19'!W722=0,"",'[2]RY3 Model 18_19'!W722)</f>
        <v>1547.96</v>
      </c>
      <c r="Z748" s="66">
        <f>IF('[2]RY3 Model 18_19'!X722=0,"",'[2]RY3 Model 18_19'!X722)</f>
        <v>1527.56</v>
      </c>
      <c r="AA748" s="67">
        <f t="shared" si="36"/>
        <v>-1.3178635106850365E-2</v>
      </c>
      <c r="AB748" s="68"/>
      <c r="AC748" s="69"/>
      <c r="AD748" s="2"/>
      <c r="AE748" s="2"/>
      <c r="AF748" s="2"/>
      <c r="AG748" s="2"/>
    </row>
    <row r="749" spans="1:33" x14ac:dyDescent="0.2">
      <c r="A749" s="3"/>
      <c r="B749" s="3" t="str">
        <f>IF('[2]RY3 Model 18_19'!D723=C749,"",1)</f>
        <v/>
      </c>
      <c r="C749" s="58" t="s">
        <v>313</v>
      </c>
      <c r="D749" s="59"/>
      <c r="E749" s="59" t="s">
        <v>21</v>
      </c>
      <c r="F749" s="60" t="s">
        <v>21</v>
      </c>
      <c r="G749" s="61">
        <v>7.9000000000000001E-2</v>
      </c>
      <c r="H749" s="61"/>
      <c r="I749" s="60" t="s">
        <v>57</v>
      </c>
      <c r="J749" s="70"/>
      <c r="K749" s="70"/>
      <c r="L749" s="64">
        <f>IF('[2]RY3 Model 18_19'!O723=0,"",'[2]RY3 Model 18_19'!O723)</f>
        <v>1852.61</v>
      </c>
      <c r="M749" s="64">
        <f>IF('[2]RY3 Model 18_19'!P723=0,"",'[2]RY3 Model 18_19'!P723)</f>
        <v>1852.61</v>
      </c>
      <c r="N749" s="64">
        <f>IF('[2]RY3 Model 18_19'!Q723=0,"",'[2]RY3 Model 18_19'!Q723)</f>
        <v>1826.02</v>
      </c>
      <c r="O749" s="64" t="str">
        <f>IF('[2]RY3 Model 18_19'!R723=0,"",'[2]RY3 Model 18_19'!R723)</f>
        <v/>
      </c>
      <c r="P749" s="64"/>
      <c r="Q749" s="55">
        <f>IF('[2]RY3 Model 18_19'!AD723=0,"",'[2]RY3 Model 18_19'!AD723)</f>
        <v>43191</v>
      </c>
      <c r="R749" s="55">
        <f>IF('[2]RY3 Model 18_19'!AE723=0,"",'[2]RY3 Model 18_19'!AE723)</f>
        <v>43221</v>
      </c>
      <c r="S749" s="55" t="str">
        <f>IF('[2]RY3 Model 18_19'!AF723=0,"",'[2]RY3 Model 18_19'!AF723)</f>
        <v/>
      </c>
      <c r="T749" s="60">
        <f>IF('[2]RY3 Model 18_19'!AI723=0,"",365*'[2]RY3 Model 18_19'!AI723)</f>
        <v>30</v>
      </c>
      <c r="U749" s="60">
        <f>IF('[2]RY3 Model 18_19'!AJ723=0,"",365*'[2]RY3 Model 18_19'!AJ723)</f>
        <v>335</v>
      </c>
      <c r="V749" s="60" t="str">
        <f>IF('[2]RY3 Model 18_19'!AK723=0,"",365*'[2]RY3 Model 18_19'!AK723)</f>
        <v/>
      </c>
      <c r="W749" s="65">
        <f t="shared" si="34"/>
        <v>-1.3176005743248636E-2</v>
      </c>
      <c r="X749" s="65" t="str">
        <f t="shared" si="35"/>
        <v>Yes</v>
      </c>
      <c r="Y749" s="66">
        <f>IF('[2]RY3 Model 18_19'!W723=0,"",'[2]RY3 Model 18_19'!W723)</f>
        <v>1852.61</v>
      </c>
      <c r="Z749" s="66">
        <f>IF('[2]RY3 Model 18_19'!X723=0,"",'[2]RY3 Model 18_19'!X723)</f>
        <v>1828.2</v>
      </c>
      <c r="AA749" s="67">
        <f t="shared" si="36"/>
        <v>-1.3176005743248636E-2</v>
      </c>
      <c r="AB749" s="68"/>
      <c r="AC749" s="69"/>
      <c r="AD749" s="2"/>
      <c r="AE749" s="2"/>
      <c r="AF749" s="2"/>
      <c r="AG749" s="2"/>
    </row>
    <row r="750" spans="1:33" x14ac:dyDescent="0.2">
      <c r="A750" s="3"/>
      <c r="B750" s="3" t="str">
        <f>IF('[2]RY3 Model 18_19'!D724=C750,"",1)</f>
        <v/>
      </c>
      <c r="C750" s="58" t="s">
        <v>314</v>
      </c>
      <c r="D750" s="59"/>
      <c r="E750" s="59" t="s">
        <v>21</v>
      </c>
      <c r="F750" s="60" t="s">
        <v>21</v>
      </c>
      <c r="G750" s="61">
        <v>7.9000000000000001E-2</v>
      </c>
      <c r="H750" s="61"/>
      <c r="I750" s="60" t="s">
        <v>57</v>
      </c>
      <c r="J750" s="70"/>
      <c r="K750" s="70"/>
      <c r="L750" s="64">
        <f>IF('[2]RY3 Model 18_19'!O724=0,"",'[2]RY3 Model 18_19'!O724)</f>
        <v>2067.31</v>
      </c>
      <c r="M750" s="64">
        <f>IF('[2]RY3 Model 18_19'!P724=0,"",'[2]RY3 Model 18_19'!P724)</f>
        <v>2067.31</v>
      </c>
      <c r="N750" s="64">
        <f>IF('[2]RY3 Model 18_19'!Q724=0,"",'[2]RY3 Model 18_19'!Q724)</f>
        <v>2037.64</v>
      </c>
      <c r="O750" s="64" t="str">
        <f>IF('[2]RY3 Model 18_19'!R724=0,"",'[2]RY3 Model 18_19'!R724)</f>
        <v/>
      </c>
      <c r="P750" s="64"/>
      <c r="Q750" s="55">
        <f>IF('[2]RY3 Model 18_19'!AD724=0,"",'[2]RY3 Model 18_19'!AD724)</f>
        <v>43191</v>
      </c>
      <c r="R750" s="55">
        <f>IF('[2]RY3 Model 18_19'!AE724=0,"",'[2]RY3 Model 18_19'!AE724)</f>
        <v>43221</v>
      </c>
      <c r="S750" s="55" t="str">
        <f>IF('[2]RY3 Model 18_19'!AF724=0,"",'[2]RY3 Model 18_19'!AF724)</f>
        <v/>
      </c>
      <c r="T750" s="60">
        <f>IF('[2]RY3 Model 18_19'!AI724=0,"",365*'[2]RY3 Model 18_19'!AI724)</f>
        <v>30</v>
      </c>
      <c r="U750" s="60">
        <f>IF('[2]RY3 Model 18_19'!AJ724=0,"",365*'[2]RY3 Model 18_19'!AJ724)</f>
        <v>335</v>
      </c>
      <c r="V750" s="60" t="str">
        <f>IF('[2]RY3 Model 18_19'!AK724=0,"",365*'[2]RY3 Model 18_19'!AK724)</f>
        <v/>
      </c>
      <c r="W750" s="65">
        <f t="shared" si="34"/>
        <v>-1.3176543430835245E-2</v>
      </c>
      <c r="X750" s="65" t="str">
        <f t="shared" si="35"/>
        <v>Yes</v>
      </c>
      <c r="Y750" s="66">
        <f>IF('[2]RY3 Model 18_19'!W724=0,"",'[2]RY3 Model 18_19'!W724)</f>
        <v>2067.31</v>
      </c>
      <c r="Z750" s="66">
        <f>IF('[2]RY3 Model 18_19'!X724=0,"",'[2]RY3 Model 18_19'!X724)</f>
        <v>2040.07</v>
      </c>
      <c r="AA750" s="67">
        <f t="shared" si="36"/>
        <v>-1.3176543430835245E-2</v>
      </c>
      <c r="AB750" s="68"/>
      <c r="AC750" s="69"/>
      <c r="AD750" s="2"/>
      <c r="AE750" s="2"/>
      <c r="AF750" s="2"/>
      <c r="AG750" s="2"/>
    </row>
    <row r="751" spans="1:33" x14ac:dyDescent="0.2">
      <c r="A751" s="3"/>
      <c r="B751" s="3" t="str">
        <f>IF('[2]RY3 Model 18_19'!D725=C751,"",1)</f>
        <v/>
      </c>
      <c r="C751" s="58" t="s">
        <v>315</v>
      </c>
      <c r="D751" s="59"/>
      <c r="E751" s="59" t="s">
        <v>21</v>
      </c>
      <c r="F751" s="60" t="s">
        <v>21</v>
      </c>
      <c r="G751" s="61">
        <v>7.9000000000000001E-2</v>
      </c>
      <c r="H751" s="61"/>
      <c r="I751" s="60" t="s">
        <v>57</v>
      </c>
      <c r="J751" s="70"/>
      <c r="K751" s="70"/>
      <c r="L751" s="64">
        <f>IF('[2]RY3 Model 18_19'!O725=0,"",'[2]RY3 Model 18_19'!O725)</f>
        <v>2286.58</v>
      </c>
      <c r="M751" s="64">
        <f>IF('[2]RY3 Model 18_19'!P725=0,"",'[2]RY3 Model 18_19'!P725)</f>
        <v>2286.58</v>
      </c>
      <c r="N751" s="64">
        <f>IF('[2]RY3 Model 18_19'!Q725=0,"",'[2]RY3 Model 18_19'!Q725)</f>
        <v>2253.7600000000002</v>
      </c>
      <c r="O751" s="64" t="str">
        <f>IF('[2]RY3 Model 18_19'!R725=0,"",'[2]RY3 Model 18_19'!R725)</f>
        <v/>
      </c>
      <c r="P751" s="64"/>
      <c r="Q751" s="55">
        <f>IF('[2]RY3 Model 18_19'!AD725=0,"",'[2]RY3 Model 18_19'!AD725)</f>
        <v>43191</v>
      </c>
      <c r="R751" s="55">
        <f>IF('[2]RY3 Model 18_19'!AE725=0,"",'[2]RY3 Model 18_19'!AE725)</f>
        <v>43221</v>
      </c>
      <c r="S751" s="55" t="str">
        <f>IF('[2]RY3 Model 18_19'!AF725=0,"",'[2]RY3 Model 18_19'!AF725)</f>
        <v/>
      </c>
      <c r="T751" s="60">
        <f>IF('[2]RY3 Model 18_19'!AI725=0,"",365*'[2]RY3 Model 18_19'!AI725)</f>
        <v>30</v>
      </c>
      <c r="U751" s="60">
        <f>IF('[2]RY3 Model 18_19'!AJ725=0,"",365*'[2]RY3 Model 18_19'!AJ725)</f>
        <v>335</v>
      </c>
      <c r="V751" s="60" t="str">
        <f>IF('[2]RY3 Model 18_19'!AK725=0,"",365*'[2]RY3 Model 18_19'!AK725)</f>
        <v/>
      </c>
      <c r="W751" s="65">
        <f t="shared" si="34"/>
        <v>-1.3176884255088433E-2</v>
      </c>
      <c r="X751" s="65" t="str">
        <f t="shared" si="35"/>
        <v>Yes</v>
      </c>
      <c r="Y751" s="66">
        <f>IF('[2]RY3 Model 18_19'!W725=0,"",'[2]RY3 Model 18_19'!W725)</f>
        <v>2286.58</v>
      </c>
      <c r="Z751" s="66">
        <f>IF('[2]RY3 Model 18_19'!X725=0,"",'[2]RY3 Model 18_19'!X725)</f>
        <v>2256.4499999999998</v>
      </c>
      <c r="AA751" s="67">
        <f t="shared" si="36"/>
        <v>-1.3176884255088433E-2</v>
      </c>
      <c r="AB751" s="68"/>
      <c r="AC751" s="69"/>
      <c r="AD751" s="2"/>
      <c r="AE751" s="2"/>
      <c r="AF751" s="2"/>
      <c r="AG751" s="2"/>
    </row>
    <row r="752" spans="1:33" x14ac:dyDescent="0.2">
      <c r="A752" s="3"/>
      <c r="B752" s="3" t="str">
        <f>IF('[2]RY3 Model 18_19'!D726=C752,"",1)</f>
        <v/>
      </c>
      <c r="C752" s="58" t="s">
        <v>316</v>
      </c>
      <c r="D752" s="59"/>
      <c r="E752" s="59" t="s">
        <v>21</v>
      </c>
      <c r="F752" s="60" t="s">
        <v>21</v>
      </c>
      <c r="G752" s="61">
        <v>7.9000000000000001E-2</v>
      </c>
      <c r="H752" s="61"/>
      <c r="I752" s="60" t="s">
        <v>57</v>
      </c>
      <c r="J752" s="70"/>
      <c r="K752" s="70"/>
      <c r="L752" s="64">
        <f>IF('[2]RY3 Model 18_19'!O726=0,"",'[2]RY3 Model 18_19'!O726)</f>
        <v>2503.9899999999998</v>
      </c>
      <c r="M752" s="64">
        <f>IF('[2]RY3 Model 18_19'!P726=0,"",'[2]RY3 Model 18_19'!P726)</f>
        <v>2503.9899999999998</v>
      </c>
      <c r="N752" s="64">
        <f>IF('[2]RY3 Model 18_19'!Q726=0,"",'[2]RY3 Model 18_19'!Q726)</f>
        <v>2468.0500000000002</v>
      </c>
      <c r="O752" s="64" t="str">
        <f>IF('[2]RY3 Model 18_19'!R726=0,"",'[2]RY3 Model 18_19'!R726)</f>
        <v/>
      </c>
      <c r="P752" s="64"/>
      <c r="Q752" s="55">
        <f>IF('[2]RY3 Model 18_19'!AD726=0,"",'[2]RY3 Model 18_19'!AD726)</f>
        <v>43191</v>
      </c>
      <c r="R752" s="55">
        <f>IF('[2]RY3 Model 18_19'!AE726=0,"",'[2]RY3 Model 18_19'!AE726)</f>
        <v>43221</v>
      </c>
      <c r="S752" s="55" t="str">
        <f>IF('[2]RY3 Model 18_19'!AF726=0,"",'[2]RY3 Model 18_19'!AF726)</f>
        <v/>
      </c>
      <c r="T752" s="60">
        <f>IF('[2]RY3 Model 18_19'!AI726=0,"",365*'[2]RY3 Model 18_19'!AI726)</f>
        <v>30</v>
      </c>
      <c r="U752" s="60">
        <f>IF('[2]RY3 Model 18_19'!AJ726=0,"",365*'[2]RY3 Model 18_19'!AJ726)</f>
        <v>335</v>
      </c>
      <c r="V752" s="60" t="str">
        <f>IF('[2]RY3 Model 18_19'!AK726=0,"",365*'[2]RY3 Model 18_19'!AK726)</f>
        <v/>
      </c>
      <c r="W752" s="65">
        <f t="shared" si="34"/>
        <v>-1.3174972743501287E-2</v>
      </c>
      <c r="X752" s="65" t="str">
        <f t="shared" si="35"/>
        <v>Yes</v>
      </c>
      <c r="Y752" s="66">
        <f>IF('[2]RY3 Model 18_19'!W726=0,"",'[2]RY3 Model 18_19'!W726)</f>
        <v>2503.9899999999998</v>
      </c>
      <c r="Z752" s="66">
        <f>IF('[2]RY3 Model 18_19'!X726=0,"",'[2]RY3 Model 18_19'!X726)</f>
        <v>2471</v>
      </c>
      <c r="AA752" s="67">
        <f t="shared" si="36"/>
        <v>-1.3174972743501287E-2</v>
      </c>
      <c r="AB752" s="68"/>
      <c r="AC752" s="69"/>
      <c r="AD752" s="2"/>
      <c r="AE752" s="2"/>
      <c r="AF752" s="2"/>
      <c r="AG752" s="2"/>
    </row>
    <row r="753" spans="1:33" x14ac:dyDescent="0.2">
      <c r="A753" s="3"/>
      <c r="B753" s="3" t="str">
        <f>IF('[2]RY3 Model 18_19'!D727=C753,"",1)</f>
        <v/>
      </c>
      <c r="C753" s="58" t="s">
        <v>317</v>
      </c>
      <c r="D753" s="59"/>
      <c r="E753" s="59" t="s">
        <v>21</v>
      </c>
      <c r="F753" s="60" t="s">
        <v>21</v>
      </c>
      <c r="G753" s="61">
        <v>7.9000000000000001E-2</v>
      </c>
      <c r="H753" s="61"/>
      <c r="I753" s="60" t="s">
        <v>57</v>
      </c>
      <c r="J753" s="70"/>
      <c r="K753" s="70"/>
      <c r="L753" s="64">
        <f>IF('[2]RY3 Model 18_19'!O727=0,"",'[2]RY3 Model 18_19'!O727)</f>
        <v>2723.74</v>
      </c>
      <c r="M753" s="64">
        <f>IF('[2]RY3 Model 18_19'!P727=0,"",'[2]RY3 Model 18_19'!P727)</f>
        <v>2723.74</v>
      </c>
      <c r="N753" s="64">
        <f>IF('[2]RY3 Model 18_19'!Q727=0,"",'[2]RY3 Model 18_19'!Q727)</f>
        <v>2684.65</v>
      </c>
      <c r="O753" s="64" t="str">
        <f>IF('[2]RY3 Model 18_19'!R727=0,"",'[2]RY3 Model 18_19'!R727)</f>
        <v/>
      </c>
      <c r="P753" s="64"/>
      <c r="Q753" s="55">
        <f>IF('[2]RY3 Model 18_19'!AD727=0,"",'[2]RY3 Model 18_19'!AD727)</f>
        <v>43191</v>
      </c>
      <c r="R753" s="55">
        <f>IF('[2]RY3 Model 18_19'!AE727=0,"",'[2]RY3 Model 18_19'!AE727)</f>
        <v>43221</v>
      </c>
      <c r="S753" s="55" t="str">
        <f>IF('[2]RY3 Model 18_19'!AF727=0,"",'[2]RY3 Model 18_19'!AF727)</f>
        <v/>
      </c>
      <c r="T753" s="60">
        <f>IF('[2]RY3 Model 18_19'!AI727=0,"",365*'[2]RY3 Model 18_19'!AI727)</f>
        <v>30</v>
      </c>
      <c r="U753" s="60">
        <f>IF('[2]RY3 Model 18_19'!AJ727=0,"",365*'[2]RY3 Model 18_19'!AJ727)</f>
        <v>335</v>
      </c>
      <c r="V753" s="60" t="str">
        <f>IF('[2]RY3 Model 18_19'!AK727=0,"",365*'[2]RY3 Model 18_19'!AK727)</f>
        <v/>
      </c>
      <c r="W753" s="65">
        <f t="shared" si="34"/>
        <v>-1.3173063508264245E-2</v>
      </c>
      <c r="X753" s="65" t="str">
        <f t="shared" si="35"/>
        <v>Yes</v>
      </c>
      <c r="Y753" s="66">
        <f>IF('[2]RY3 Model 18_19'!W727=0,"",'[2]RY3 Model 18_19'!W727)</f>
        <v>2723.74</v>
      </c>
      <c r="Z753" s="66">
        <f>IF('[2]RY3 Model 18_19'!X727=0,"",'[2]RY3 Model 18_19'!X727)</f>
        <v>2687.86</v>
      </c>
      <c r="AA753" s="67">
        <f t="shared" si="36"/>
        <v>-1.3173063508264245E-2</v>
      </c>
      <c r="AB753" s="68"/>
      <c r="AC753" s="69"/>
      <c r="AD753" s="2"/>
      <c r="AE753" s="2"/>
      <c r="AF753" s="2"/>
      <c r="AG753" s="2"/>
    </row>
    <row r="754" spans="1:33" x14ac:dyDescent="0.2">
      <c r="A754" s="3"/>
      <c r="B754" s="3" t="str">
        <f>IF('[2]RY3 Model 18_19'!D728=C754,"",1)</f>
        <v/>
      </c>
      <c r="C754" s="58" t="s">
        <v>318</v>
      </c>
      <c r="D754" s="59"/>
      <c r="E754" s="59" t="s">
        <v>21</v>
      </c>
      <c r="F754" s="60" t="s">
        <v>21</v>
      </c>
      <c r="G754" s="61">
        <v>7.9000000000000001E-2</v>
      </c>
      <c r="H754" s="61"/>
      <c r="I754" s="60" t="s">
        <v>57</v>
      </c>
      <c r="J754" s="70"/>
      <c r="K754" s="70"/>
      <c r="L754" s="64">
        <f>IF('[2]RY3 Model 18_19'!O728=0,"",'[2]RY3 Model 18_19'!O728)</f>
        <v>2940.13</v>
      </c>
      <c r="M754" s="64">
        <f>IF('[2]RY3 Model 18_19'!P728=0,"",'[2]RY3 Model 18_19'!P728)</f>
        <v>2940.13</v>
      </c>
      <c r="N754" s="64">
        <f>IF('[2]RY3 Model 18_19'!Q728=0,"",'[2]RY3 Model 18_19'!Q728)</f>
        <v>2897.93</v>
      </c>
      <c r="O754" s="64" t="str">
        <f>IF('[2]RY3 Model 18_19'!R728=0,"",'[2]RY3 Model 18_19'!R728)</f>
        <v/>
      </c>
      <c r="P754" s="64"/>
      <c r="Q754" s="55">
        <f>IF('[2]RY3 Model 18_19'!AD728=0,"",'[2]RY3 Model 18_19'!AD728)</f>
        <v>43191</v>
      </c>
      <c r="R754" s="55">
        <f>IF('[2]RY3 Model 18_19'!AE728=0,"",'[2]RY3 Model 18_19'!AE728)</f>
        <v>43221</v>
      </c>
      <c r="S754" s="55" t="str">
        <f>IF('[2]RY3 Model 18_19'!AF728=0,"",'[2]RY3 Model 18_19'!AF728)</f>
        <v/>
      </c>
      <c r="T754" s="60">
        <f>IF('[2]RY3 Model 18_19'!AI728=0,"",365*'[2]RY3 Model 18_19'!AI728)</f>
        <v>30</v>
      </c>
      <c r="U754" s="60">
        <f>IF('[2]RY3 Model 18_19'!AJ728=0,"",365*'[2]RY3 Model 18_19'!AJ728)</f>
        <v>335</v>
      </c>
      <c r="V754" s="60" t="str">
        <f>IF('[2]RY3 Model 18_19'!AK728=0,"",365*'[2]RY3 Model 18_19'!AK728)</f>
        <v/>
      </c>
      <c r="W754" s="65">
        <f t="shared" si="34"/>
        <v>-1.3176288123314355E-2</v>
      </c>
      <c r="X754" s="65" t="str">
        <f t="shared" si="35"/>
        <v>Yes</v>
      </c>
      <c r="Y754" s="66">
        <f>IF('[2]RY3 Model 18_19'!W728=0,"",'[2]RY3 Model 18_19'!W728)</f>
        <v>2940.13</v>
      </c>
      <c r="Z754" s="66">
        <f>IF('[2]RY3 Model 18_19'!X728=0,"",'[2]RY3 Model 18_19'!X728)</f>
        <v>2901.39</v>
      </c>
      <c r="AA754" s="67">
        <f t="shared" si="36"/>
        <v>-1.3176288123314355E-2</v>
      </c>
      <c r="AB754" s="68"/>
      <c r="AC754" s="69"/>
      <c r="AD754" s="2"/>
      <c r="AE754" s="2"/>
      <c r="AF754" s="2"/>
      <c r="AG754" s="2"/>
    </row>
    <row r="755" spans="1:33" x14ac:dyDescent="0.2">
      <c r="A755" s="3"/>
      <c r="B755" s="3" t="str">
        <f>IF('[2]RY3 Model 18_19'!D729=C755,"",1)</f>
        <v/>
      </c>
      <c r="C755" s="58" t="s">
        <v>319</v>
      </c>
      <c r="D755" s="59"/>
      <c r="E755" s="59" t="s">
        <v>21</v>
      </c>
      <c r="F755" s="60" t="s">
        <v>21</v>
      </c>
      <c r="G755" s="61">
        <v>7.9000000000000001E-2</v>
      </c>
      <c r="H755" s="61"/>
      <c r="I755" s="60" t="s">
        <v>57</v>
      </c>
      <c r="J755" s="70"/>
      <c r="K755" s="70"/>
      <c r="L755" s="64">
        <f>IF('[2]RY3 Model 18_19'!O729=0,"",'[2]RY3 Model 18_19'!O729)</f>
        <v>3155.54</v>
      </c>
      <c r="M755" s="64">
        <f>IF('[2]RY3 Model 18_19'!P729=0,"",'[2]RY3 Model 18_19'!P729)</f>
        <v>3155.54</v>
      </c>
      <c r="N755" s="64">
        <f>IF('[2]RY3 Model 18_19'!Q729=0,"",'[2]RY3 Model 18_19'!Q729)</f>
        <v>3110.25</v>
      </c>
      <c r="O755" s="64" t="str">
        <f>IF('[2]RY3 Model 18_19'!R729=0,"",'[2]RY3 Model 18_19'!R729)</f>
        <v/>
      </c>
      <c r="P755" s="64"/>
      <c r="Q755" s="55">
        <f>IF('[2]RY3 Model 18_19'!AD729=0,"",'[2]RY3 Model 18_19'!AD729)</f>
        <v>43191</v>
      </c>
      <c r="R755" s="55">
        <f>IF('[2]RY3 Model 18_19'!AE729=0,"",'[2]RY3 Model 18_19'!AE729)</f>
        <v>43221</v>
      </c>
      <c r="S755" s="55" t="str">
        <f>IF('[2]RY3 Model 18_19'!AF729=0,"",'[2]RY3 Model 18_19'!AF729)</f>
        <v/>
      </c>
      <c r="T755" s="60">
        <f>IF('[2]RY3 Model 18_19'!AI729=0,"",365*'[2]RY3 Model 18_19'!AI729)</f>
        <v>30</v>
      </c>
      <c r="U755" s="60">
        <f>IF('[2]RY3 Model 18_19'!AJ729=0,"",365*'[2]RY3 Model 18_19'!AJ729)</f>
        <v>335</v>
      </c>
      <c r="V755" s="60" t="str">
        <f>IF('[2]RY3 Model 18_19'!AK729=0,"",365*'[2]RY3 Model 18_19'!AK729)</f>
        <v/>
      </c>
      <c r="W755" s="65">
        <f t="shared" si="34"/>
        <v>-1.3173656489855988E-2</v>
      </c>
      <c r="X755" s="65" t="str">
        <f t="shared" si="35"/>
        <v>Yes</v>
      </c>
      <c r="Y755" s="66">
        <f>IF('[2]RY3 Model 18_19'!W729=0,"",'[2]RY3 Model 18_19'!W729)</f>
        <v>3155.54</v>
      </c>
      <c r="Z755" s="66">
        <f>IF('[2]RY3 Model 18_19'!X729=0,"",'[2]RY3 Model 18_19'!X729)</f>
        <v>3113.97</v>
      </c>
      <c r="AA755" s="67">
        <f t="shared" si="36"/>
        <v>-1.3173656489855988E-2</v>
      </c>
      <c r="AB755" s="68"/>
      <c r="AC755" s="69"/>
      <c r="AD755" s="2"/>
      <c r="AE755" s="2"/>
      <c r="AF755" s="2"/>
      <c r="AG755" s="2"/>
    </row>
    <row r="756" spans="1:33" x14ac:dyDescent="0.2">
      <c r="A756" s="3"/>
      <c r="B756" s="3" t="str">
        <f>IF('[2]RY3 Model 18_19'!D730=C756,"",1)</f>
        <v/>
      </c>
      <c r="C756" s="58" t="s">
        <v>320</v>
      </c>
      <c r="D756" s="59"/>
      <c r="E756" s="59" t="s">
        <v>21</v>
      </c>
      <c r="F756" s="60" t="s">
        <v>21</v>
      </c>
      <c r="G756" s="61">
        <v>7.9000000000000001E-2</v>
      </c>
      <c r="H756" s="61"/>
      <c r="I756" s="60" t="s">
        <v>57</v>
      </c>
      <c r="J756" s="70"/>
      <c r="K756" s="70"/>
      <c r="L756" s="64">
        <f>IF('[2]RY3 Model 18_19'!O730=0,"",'[2]RY3 Model 18_19'!O730)</f>
        <v>3374.54</v>
      </c>
      <c r="M756" s="64">
        <f>IF('[2]RY3 Model 18_19'!P730=0,"",'[2]RY3 Model 18_19'!P730)</f>
        <v>3374.54</v>
      </c>
      <c r="N756" s="64">
        <f>IF('[2]RY3 Model 18_19'!Q730=0,"",'[2]RY3 Model 18_19'!Q730)</f>
        <v>3326.11</v>
      </c>
      <c r="O756" s="64" t="str">
        <f>IF('[2]RY3 Model 18_19'!R730=0,"",'[2]RY3 Model 18_19'!R730)</f>
        <v/>
      </c>
      <c r="P756" s="64"/>
      <c r="Q756" s="55">
        <f>IF('[2]RY3 Model 18_19'!AD730=0,"",'[2]RY3 Model 18_19'!AD730)</f>
        <v>43191</v>
      </c>
      <c r="R756" s="55">
        <f>IF('[2]RY3 Model 18_19'!AE730=0,"",'[2]RY3 Model 18_19'!AE730)</f>
        <v>43221</v>
      </c>
      <c r="S756" s="55" t="str">
        <f>IF('[2]RY3 Model 18_19'!AF730=0,"",'[2]RY3 Model 18_19'!AF730)</f>
        <v/>
      </c>
      <c r="T756" s="60">
        <f>IF('[2]RY3 Model 18_19'!AI730=0,"",365*'[2]RY3 Model 18_19'!AI730)</f>
        <v>30</v>
      </c>
      <c r="U756" s="60">
        <f>IF('[2]RY3 Model 18_19'!AJ730=0,"",365*'[2]RY3 Model 18_19'!AJ730)</f>
        <v>335</v>
      </c>
      <c r="V756" s="60" t="str">
        <f>IF('[2]RY3 Model 18_19'!AK730=0,"",365*'[2]RY3 Model 18_19'!AK730)</f>
        <v/>
      </c>
      <c r="W756" s="65">
        <f t="shared" si="34"/>
        <v>-1.3172165687767761E-2</v>
      </c>
      <c r="X756" s="65" t="str">
        <f t="shared" si="35"/>
        <v>Yes</v>
      </c>
      <c r="Y756" s="66">
        <f>IF('[2]RY3 Model 18_19'!W730=0,"",'[2]RY3 Model 18_19'!W730)</f>
        <v>3374.54</v>
      </c>
      <c r="Z756" s="66">
        <f>IF('[2]RY3 Model 18_19'!X730=0,"",'[2]RY3 Model 18_19'!X730)</f>
        <v>3330.09</v>
      </c>
      <c r="AA756" s="67">
        <f t="shared" si="36"/>
        <v>-1.3172165687767761E-2</v>
      </c>
      <c r="AB756" s="68"/>
      <c r="AC756" s="69"/>
      <c r="AD756" s="2"/>
      <c r="AE756" s="2"/>
      <c r="AF756" s="2"/>
      <c r="AG756" s="2"/>
    </row>
    <row r="757" spans="1:33" x14ac:dyDescent="0.2">
      <c r="A757" s="3"/>
      <c r="B757" s="3" t="str">
        <f>IF('[2]RY3 Model 18_19'!D731=C757,"",1)</f>
        <v/>
      </c>
      <c r="C757" s="58" t="s">
        <v>321</v>
      </c>
      <c r="D757" s="59"/>
      <c r="E757" s="59" t="s">
        <v>21</v>
      </c>
      <c r="F757" s="60" t="s">
        <v>21</v>
      </c>
      <c r="G757" s="61">
        <v>7.9000000000000001E-2</v>
      </c>
      <c r="H757" s="61"/>
      <c r="I757" s="60" t="s">
        <v>57</v>
      </c>
      <c r="J757" s="70"/>
      <c r="K757" s="70"/>
      <c r="L757" s="64">
        <f>IF('[2]RY3 Model 18_19'!O731=0,"",'[2]RY3 Model 18_19'!O731)</f>
        <v>3592</v>
      </c>
      <c r="M757" s="64">
        <f>IF('[2]RY3 Model 18_19'!P731=0,"",'[2]RY3 Model 18_19'!P731)</f>
        <v>3592</v>
      </c>
      <c r="N757" s="64">
        <f>IF('[2]RY3 Model 18_19'!Q731=0,"",'[2]RY3 Model 18_19'!Q731)</f>
        <v>3540.45</v>
      </c>
      <c r="O757" s="64" t="str">
        <f>IF('[2]RY3 Model 18_19'!R731=0,"",'[2]RY3 Model 18_19'!R731)</f>
        <v/>
      </c>
      <c r="P757" s="64"/>
      <c r="Q757" s="55">
        <f>IF('[2]RY3 Model 18_19'!AD731=0,"",'[2]RY3 Model 18_19'!AD731)</f>
        <v>43191</v>
      </c>
      <c r="R757" s="55">
        <f>IF('[2]RY3 Model 18_19'!AE731=0,"",'[2]RY3 Model 18_19'!AE731)</f>
        <v>43221</v>
      </c>
      <c r="S757" s="55" t="str">
        <f>IF('[2]RY3 Model 18_19'!AF731=0,"",'[2]RY3 Model 18_19'!AF731)</f>
        <v/>
      </c>
      <c r="T757" s="60">
        <f>IF('[2]RY3 Model 18_19'!AI731=0,"",365*'[2]RY3 Model 18_19'!AI731)</f>
        <v>30</v>
      </c>
      <c r="U757" s="60">
        <f>IF('[2]RY3 Model 18_19'!AJ731=0,"",365*'[2]RY3 Model 18_19'!AJ731)</f>
        <v>335</v>
      </c>
      <c r="V757" s="60" t="str">
        <f>IF('[2]RY3 Model 18_19'!AK731=0,"",365*'[2]RY3 Model 18_19'!AK731)</f>
        <v/>
      </c>
      <c r="W757" s="65">
        <f t="shared" si="34"/>
        <v>-1.3173719376392027E-2</v>
      </c>
      <c r="X757" s="65" t="str">
        <f t="shared" si="35"/>
        <v>Yes</v>
      </c>
      <c r="Y757" s="66">
        <f>IF('[2]RY3 Model 18_19'!W731=0,"",'[2]RY3 Model 18_19'!W731)</f>
        <v>3592</v>
      </c>
      <c r="Z757" s="66">
        <f>IF('[2]RY3 Model 18_19'!X731=0,"",'[2]RY3 Model 18_19'!X731)</f>
        <v>3544.68</v>
      </c>
      <c r="AA757" s="67">
        <f t="shared" si="36"/>
        <v>-1.3173719376392027E-2</v>
      </c>
      <c r="AB757" s="68"/>
      <c r="AC757" s="69"/>
      <c r="AD757" s="2"/>
      <c r="AE757" s="2"/>
      <c r="AF757" s="2"/>
      <c r="AG757" s="2"/>
    </row>
    <row r="758" spans="1:33" x14ac:dyDescent="0.2">
      <c r="A758" s="3"/>
      <c r="B758" s="3" t="str">
        <f>IF('[2]RY3 Model 18_19'!D732=C758,"",1)</f>
        <v/>
      </c>
      <c r="C758" s="58" t="s">
        <v>322</v>
      </c>
      <c r="D758" s="59"/>
      <c r="E758" s="59" t="s">
        <v>21</v>
      </c>
      <c r="F758" s="60" t="s">
        <v>21</v>
      </c>
      <c r="G758" s="61">
        <v>7.9000000000000001E-2</v>
      </c>
      <c r="H758" s="61"/>
      <c r="I758" s="60" t="s">
        <v>57</v>
      </c>
      <c r="J758" s="70"/>
      <c r="K758" s="70"/>
      <c r="L758" s="64">
        <f>IF('[2]RY3 Model 18_19'!O732=0,"",'[2]RY3 Model 18_19'!O732)</f>
        <v>3807.59</v>
      </c>
      <c r="M758" s="64">
        <f>IF('[2]RY3 Model 18_19'!P732=0,"",'[2]RY3 Model 18_19'!P732)</f>
        <v>3807.59</v>
      </c>
      <c r="N758" s="64">
        <f>IF('[2]RY3 Model 18_19'!Q732=0,"",'[2]RY3 Model 18_19'!Q732)</f>
        <v>3752.95</v>
      </c>
      <c r="O758" s="64" t="str">
        <f>IF('[2]RY3 Model 18_19'!R732=0,"",'[2]RY3 Model 18_19'!R732)</f>
        <v/>
      </c>
      <c r="P758" s="64"/>
      <c r="Q758" s="55">
        <f>IF('[2]RY3 Model 18_19'!AD732=0,"",'[2]RY3 Model 18_19'!AD732)</f>
        <v>43191</v>
      </c>
      <c r="R758" s="55">
        <f>IF('[2]RY3 Model 18_19'!AE732=0,"",'[2]RY3 Model 18_19'!AE732)</f>
        <v>43221</v>
      </c>
      <c r="S758" s="55" t="str">
        <f>IF('[2]RY3 Model 18_19'!AF732=0,"",'[2]RY3 Model 18_19'!AF732)</f>
        <v/>
      </c>
      <c r="T758" s="60">
        <f>IF('[2]RY3 Model 18_19'!AI732=0,"",365*'[2]RY3 Model 18_19'!AI732)</f>
        <v>30</v>
      </c>
      <c r="U758" s="60">
        <f>IF('[2]RY3 Model 18_19'!AJ732=0,"",365*'[2]RY3 Model 18_19'!AJ732)</f>
        <v>335</v>
      </c>
      <c r="V758" s="60" t="str">
        <f>IF('[2]RY3 Model 18_19'!AK732=0,"",365*'[2]RY3 Model 18_19'!AK732)</f>
        <v/>
      </c>
      <c r="W758" s="65">
        <f t="shared" si="34"/>
        <v>-1.3171060959819752E-2</v>
      </c>
      <c r="X758" s="65" t="str">
        <f t="shared" si="35"/>
        <v>Yes</v>
      </c>
      <c r="Y758" s="66">
        <f>IF('[2]RY3 Model 18_19'!W732=0,"",'[2]RY3 Model 18_19'!W732)</f>
        <v>3807.59</v>
      </c>
      <c r="Z758" s="66">
        <f>IF('[2]RY3 Model 18_19'!X732=0,"",'[2]RY3 Model 18_19'!X732)</f>
        <v>3757.44</v>
      </c>
      <c r="AA758" s="67">
        <f t="shared" si="36"/>
        <v>-1.3171060959819752E-2</v>
      </c>
      <c r="AB758" s="68"/>
      <c r="AC758" s="69"/>
      <c r="AD758" s="2"/>
      <c r="AE758" s="2"/>
      <c r="AF758" s="2"/>
      <c r="AG758" s="2"/>
    </row>
    <row r="759" spans="1:33" x14ac:dyDescent="0.2">
      <c r="A759" s="3"/>
      <c r="B759" s="3" t="str">
        <f>IF('[2]RY3 Model 18_19'!D733=C759,"",1)</f>
        <v/>
      </c>
      <c r="C759" s="58" t="s">
        <v>323</v>
      </c>
      <c r="D759" s="59"/>
      <c r="E759" s="59" t="s">
        <v>21</v>
      </c>
      <c r="F759" s="60" t="s">
        <v>21</v>
      </c>
      <c r="G759" s="61">
        <v>7.9000000000000001E-2</v>
      </c>
      <c r="H759" s="61"/>
      <c r="I759" s="60" t="s">
        <v>57</v>
      </c>
      <c r="J759" s="70"/>
      <c r="K759" s="70"/>
      <c r="L759" s="64">
        <f>IF('[2]RY3 Model 18_19'!O733=0,"",'[2]RY3 Model 18_19'!O733)</f>
        <v>4022.71</v>
      </c>
      <c r="M759" s="64">
        <f>IF('[2]RY3 Model 18_19'!P733=0,"",'[2]RY3 Model 18_19'!P733)</f>
        <v>4022.71</v>
      </c>
      <c r="N759" s="64">
        <f>IF('[2]RY3 Model 18_19'!Q733=0,"",'[2]RY3 Model 18_19'!Q733)</f>
        <v>3964.98</v>
      </c>
      <c r="O759" s="64" t="str">
        <f>IF('[2]RY3 Model 18_19'!R733=0,"",'[2]RY3 Model 18_19'!R733)</f>
        <v/>
      </c>
      <c r="P759" s="64"/>
      <c r="Q759" s="55">
        <f>IF('[2]RY3 Model 18_19'!AD733=0,"",'[2]RY3 Model 18_19'!AD733)</f>
        <v>43191</v>
      </c>
      <c r="R759" s="55">
        <f>IF('[2]RY3 Model 18_19'!AE733=0,"",'[2]RY3 Model 18_19'!AE733)</f>
        <v>43221</v>
      </c>
      <c r="S759" s="55" t="str">
        <f>IF('[2]RY3 Model 18_19'!AF733=0,"",'[2]RY3 Model 18_19'!AF733)</f>
        <v/>
      </c>
      <c r="T759" s="60">
        <f>IF('[2]RY3 Model 18_19'!AI733=0,"",365*'[2]RY3 Model 18_19'!AI733)</f>
        <v>30</v>
      </c>
      <c r="U759" s="60">
        <f>IF('[2]RY3 Model 18_19'!AJ733=0,"",365*'[2]RY3 Model 18_19'!AJ733)</f>
        <v>335</v>
      </c>
      <c r="V759" s="60" t="str">
        <f>IF('[2]RY3 Model 18_19'!AK733=0,"",365*'[2]RY3 Model 18_19'!AK733)</f>
        <v/>
      </c>
      <c r="W759" s="65">
        <f t="shared" si="34"/>
        <v>-1.3172711928028677E-2</v>
      </c>
      <c r="X759" s="65" t="str">
        <f t="shared" si="35"/>
        <v>Yes</v>
      </c>
      <c r="Y759" s="66">
        <f>IF('[2]RY3 Model 18_19'!W733=0,"",'[2]RY3 Model 18_19'!W733)</f>
        <v>4022.71</v>
      </c>
      <c r="Z759" s="66">
        <f>IF('[2]RY3 Model 18_19'!X733=0,"",'[2]RY3 Model 18_19'!X733)</f>
        <v>3969.72</v>
      </c>
      <c r="AA759" s="67">
        <f t="shared" si="36"/>
        <v>-1.3172711928028677E-2</v>
      </c>
      <c r="AB759" s="68"/>
      <c r="AC759" s="69"/>
      <c r="AD759" s="2"/>
      <c r="AE759" s="2"/>
      <c r="AF759" s="2"/>
      <c r="AG759" s="2"/>
    </row>
    <row r="760" spans="1:33" x14ac:dyDescent="0.2">
      <c r="A760" s="3"/>
      <c r="B760" s="3" t="str">
        <f>IF('[2]RY3 Model 18_19'!D734=C760,"",1)</f>
        <v/>
      </c>
      <c r="C760" s="58" t="s">
        <v>324</v>
      </c>
      <c r="D760" s="59"/>
      <c r="E760" s="59" t="s">
        <v>21</v>
      </c>
      <c r="F760" s="60" t="s">
        <v>21</v>
      </c>
      <c r="G760" s="61">
        <v>7.9000000000000001E-2</v>
      </c>
      <c r="H760" s="61"/>
      <c r="I760" s="60" t="s">
        <v>57</v>
      </c>
      <c r="J760" s="70"/>
      <c r="K760" s="70"/>
      <c r="L760" s="64">
        <f>IF('[2]RY3 Model 18_19'!O734=0,"",'[2]RY3 Model 18_19'!O734)</f>
        <v>2217.17</v>
      </c>
      <c r="M760" s="64">
        <f>IF('[2]RY3 Model 18_19'!P734=0,"",'[2]RY3 Model 18_19'!P734)</f>
        <v>2217.17</v>
      </c>
      <c r="N760" s="64">
        <f>IF('[2]RY3 Model 18_19'!Q734=0,"",'[2]RY3 Model 18_19'!Q734)</f>
        <v>2185.35</v>
      </c>
      <c r="O760" s="64" t="str">
        <f>IF('[2]RY3 Model 18_19'!R734=0,"",'[2]RY3 Model 18_19'!R734)</f>
        <v/>
      </c>
      <c r="P760" s="64"/>
      <c r="Q760" s="55">
        <f>IF('[2]RY3 Model 18_19'!AD734=0,"",'[2]RY3 Model 18_19'!AD734)</f>
        <v>43191</v>
      </c>
      <c r="R760" s="55">
        <f>IF('[2]RY3 Model 18_19'!AE734=0,"",'[2]RY3 Model 18_19'!AE734)</f>
        <v>43221</v>
      </c>
      <c r="S760" s="55" t="str">
        <f>IF('[2]RY3 Model 18_19'!AF734=0,"",'[2]RY3 Model 18_19'!AF734)</f>
        <v/>
      </c>
      <c r="T760" s="60">
        <f>IF('[2]RY3 Model 18_19'!AI734=0,"",365*'[2]RY3 Model 18_19'!AI734)</f>
        <v>30</v>
      </c>
      <c r="U760" s="60">
        <f>IF('[2]RY3 Model 18_19'!AJ734=0,"",365*'[2]RY3 Model 18_19'!AJ734)</f>
        <v>335</v>
      </c>
      <c r="V760" s="60" t="str">
        <f>IF('[2]RY3 Model 18_19'!AK734=0,"",365*'[2]RY3 Model 18_19'!AK734)</f>
        <v/>
      </c>
      <c r="W760" s="65">
        <f t="shared" si="34"/>
        <v>-1.317445211688776E-2</v>
      </c>
      <c r="X760" s="65" t="str">
        <f t="shared" si="35"/>
        <v>Yes</v>
      </c>
      <c r="Y760" s="66">
        <f>IF('[2]RY3 Model 18_19'!W734=0,"",'[2]RY3 Model 18_19'!W734)</f>
        <v>2217.17</v>
      </c>
      <c r="Z760" s="66">
        <f>IF('[2]RY3 Model 18_19'!X734=0,"",'[2]RY3 Model 18_19'!X734)</f>
        <v>2187.96</v>
      </c>
      <c r="AA760" s="67">
        <f t="shared" si="36"/>
        <v>-1.317445211688776E-2</v>
      </c>
      <c r="AB760" s="68"/>
      <c r="AC760" s="69"/>
      <c r="AD760" s="2"/>
      <c r="AE760" s="2"/>
      <c r="AF760" s="2"/>
      <c r="AG760" s="2"/>
    </row>
    <row r="761" spans="1:33" x14ac:dyDescent="0.2">
      <c r="A761" s="3"/>
      <c r="B761" s="3" t="str">
        <f>IF('[2]RY3 Model 18_19'!D735=C761,"",1)</f>
        <v/>
      </c>
      <c r="C761" s="58" t="s">
        <v>325</v>
      </c>
      <c r="D761" s="59"/>
      <c r="E761" s="59" t="s">
        <v>21</v>
      </c>
      <c r="F761" s="60" t="s">
        <v>21</v>
      </c>
      <c r="G761" s="61">
        <v>7.9000000000000001E-2</v>
      </c>
      <c r="H761" s="61"/>
      <c r="I761" s="60" t="s">
        <v>57</v>
      </c>
      <c r="J761" s="70"/>
      <c r="K761" s="70"/>
      <c r="L761" s="64">
        <f>IF('[2]RY3 Model 18_19'!O735=0,"",'[2]RY3 Model 18_19'!O735)</f>
        <v>5619.15</v>
      </c>
      <c r="M761" s="64">
        <f>IF('[2]RY3 Model 18_19'!P735=0,"",'[2]RY3 Model 18_19'!P735)</f>
        <v>5619.15</v>
      </c>
      <c r="N761" s="64">
        <f>IF('[2]RY3 Model 18_19'!Q735=0,"",'[2]RY3 Model 18_19'!Q735)</f>
        <v>5538.51</v>
      </c>
      <c r="O761" s="64" t="str">
        <f>IF('[2]RY3 Model 18_19'!R735=0,"",'[2]RY3 Model 18_19'!R735)</f>
        <v/>
      </c>
      <c r="P761" s="64"/>
      <c r="Q761" s="55">
        <f>IF('[2]RY3 Model 18_19'!AD735=0,"",'[2]RY3 Model 18_19'!AD735)</f>
        <v>43191</v>
      </c>
      <c r="R761" s="55">
        <f>IF('[2]RY3 Model 18_19'!AE735=0,"",'[2]RY3 Model 18_19'!AE735)</f>
        <v>43221</v>
      </c>
      <c r="S761" s="55" t="str">
        <f>IF('[2]RY3 Model 18_19'!AF735=0,"",'[2]RY3 Model 18_19'!AF735)</f>
        <v/>
      </c>
      <c r="T761" s="60">
        <f>IF('[2]RY3 Model 18_19'!AI735=0,"",365*'[2]RY3 Model 18_19'!AI735)</f>
        <v>30</v>
      </c>
      <c r="U761" s="60">
        <f>IF('[2]RY3 Model 18_19'!AJ735=0,"",365*'[2]RY3 Model 18_19'!AJ735)</f>
        <v>335</v>
      </c>
      <c r="V761" s="60" t="str">
        <f>IF('[2]RY3 Model 18_19'!AK735=0,"",365*'[2]RY3 Model 18_19'!AK735)</f>
        <v/>
      </c>
      <c r="W761" s="65">
        <f t="shared" si="34"/>
        <v>-1.3172810834378781E-2</v>
      </c>
      <c r="X761" s="65" t="str">
        <f t="shared" si="35"/>
        <v>Yes</v>
      </c>
      <c r="Y761" s="66">
        <f>IF('[2]RY3 Model 18_19'!W735=0,"",'[2]RY3 Model 18_19'!W735)</f>
        <v>5619.15</v>
      </c>
      <c r="Z761" s="66">
        <f>IF('[2]RY3 Model 18_19'!X735=0,"",'[2]RY3 Model 18_19'!X735)</f>
        <v>5545.13</v>
      </c>
      <c r="AA761" s="67">
        <f t="shared" si="36"/>
        <v>-1.3172810834378781E-2</v>
      </c>
      <c r="AB761" s="68"/>
      <c r="AC761" s="69"/>
      <c r="AD761" s="2"/>
      <c r="AE761" s="2"/>
      <c r="AF761" s="2"/>
      <c r="AG761" s="2"/>
    </row>
    <row r="762" spans="1:33" x14ac:dyDescent="0.2">
      <c r="A762" s="3"/>
      <c r="B762" s="3" t="str">
        <f>IF('[2]RY3 Model 18_19'!D736=C762,"",1)</f>
        <v/>
      </c>
      <c r="C762" s="58" t="s">
        <v>326</v>
      </c>
      <c r="D762" s="59"/>
      <c r="E762" s="59" t="s">
        <v>21</v>
      </c>
      <c r="F762" s="60" t="s">
        <v>21</v>
      </c>
      <c r="G762" s="61">
        <v>7.9000000000000001E-2</v>
      </c>
      <c r="H762" s="61"/>
      <c r="I762" s="60" t="s">
        <v>57</v>
      </c>
      <c r="J762" s="70"/>
      <c r="K762" s="70"/>
      <c r="L762" s="64">
        <f>IF('[2]RY3 Model 18_19'!O736=0,"",'[2]RY3 Model 18_19'!O736)</f>
        <v>5162.29</v>
      </c>
      <c r="M762" s="64">
        <f>IF('[2]RY3 Model 18_19'!P736=0,"",'[2]RY3 Model 18_19'!P736)</f>
        <v>5162.29</v>
      </c>
      <c r="N762" s="64">
        <f>IF('[2]RY3 Model 18_19'!Q736=0,"",'[2]RY3 Model 18_19'!Q736)</f>
        <v>5088.21</v>
      </c>
      <c r="O762" s="64" t="str">
        <f>IF('[2]RY3 Model 18_19'!R736=0,"",'[2]RY3 Model 18_19'!R736)</f>
        <v/>
      </c>
      <c r="P762" s="64"/>
      <c r="Q762" s="55">
        <f>IF('[2]RY3 Model 18_19'!AD736=0,"",'[2]RY3 Model 18_19'!AD736)</f>
        <v>43191</v>
      </c>
      <c r="R762" s="55">
        <f>IF('[2]RY3 Model 18_19'!AE736=0,"",'[2]RY3 Model 18_19'!AE736)</f>
        <v>43221</v>
      </c>
      <c r="S762" s="55" t="str">
        <f>IF('[2]RY3 Model 18_19'!AF736=0,"",'[2]RY3 Model 18_19'!AF736)</f>
        <v/>
      </c>
      <c r="T762" s="60">
        <f>IF('[2]RY3 Model 18_19'!AI736=0,"",365*'[2]RY3 Model 18_19'!AI736)</f>
        <v>30</v>
      </c>
      <c r="U762" s="60">
        <f>IF('[2]RY3 Model 18_19'!AJ736=0,"",365*'[2]RY3 Model 18_19'!AJ736)</f>
        <v>335</v>
      </c>
      <c r="V762" s="60" t="str">
        <f>IF('[2]RY3 Model 18_19'!AK736=0,"",365*'[2]RY3 Model 18_19'!AK736)</f>
        <v/>
      </c>
      <c r="W762" s="65">
        <f t="shared" si="34"/>
        <v>-1.3172448661349905E-2</v>
      </c>
      <c r="X762" s="65" t="str">
        <f t="shared" si="35"/>
        <v>Yes</v>
      </c>
      <c r="Y762" s="66">
        <f>IF('[2]RY3 Model 18_19'!W736=0,"",'[2]RY3 Model 18_19'!W736)</f>
        <v>5162.29</v>
      </c>
      <c r="Z762" s="66">
        <f>IF('[2]RY3 Model 18_19'!X736=0,"",'[2]RY3 Model 18_19'!X736)</f>
        <v>5094.29</v>
      </c>
      <c r="AA762" s="67">
        <f t="shared" si="36"/>
        <v>-1.3172448661349905E-2</v>
      </c>
      <c r="AB762" s="68"/>
      <c r="AC762" s="69"/>
      <c r="AD762" s="2"/>
      <c r="AE762" s="2"/>
      <c r="AF762" s="2"/>
      <c r="AG762" s="2"/>
    </row>
    <row r="763" spans="1:33" x14ac:dyDescent="0.2">
      <c r="A763" s="3"/>
      <c r="B763" s="3" t="str">
        <f>IF('[2]RY3 Model 18_19'!D737=C763,"",1)</f>
        <v/>
      </c>
      <c r="C763" s="58" t="s">
        <v>327</v>
      </c>
      <c r="D763" s="59"/>
      <c r="E763" s="59" t="s">
        <v>21</v>
      </c>
      <c r="F763" s="60" t="s">
        <v>21</v>
      </c>
      <c r="G763" s="61">
        <v>7.9000000000000001E-2</v>
      </c>
      <c r="H763" s="61"/>
      <c r="I763" s="60" t="s">
        <v>57</v>
      </c>
      <c r="J763" s="70"/>
      <c r="K763" s="70"/>
      <c r="L763" s="64">
        <f>IF('[2]RY3 Model 18_19'!O737=0,"",'[2]RY3 Model 18_19'!O737)</f>
        <v>1079.02</v>
      </c>
      <c r="M763" s="64">
        <f>IF('[2]RY3 Model 18_19'!P737=0,"",'[2]RY3 Model 18_19'!P737)</f>
        <v>1079.02</v>
      </c>
      <c r="N763" s="64">
        <f>IF('[2]RY3 Model 18_19'!Q737=0,"",'[2]RY3 Model 18_19'!Q737)</f>
        <v>1063.53</v>
      </c>
      <c r="O763" s="64" t="str">
        <f>IF('[2]RY3 Model 18_19'!R737=0,"",'[2]RY3 Model 18_19'!R737)</f>
        <v/>
      </c>
      <c r="P763" s="64"/>
      <c r="Q763" s="55">
        <f>IF('[2]RY3 Model 18_19'!AD737=0,"",'[2]RY3 Model 18_19'!AD737)</f>
        <v>43191</v>
      </c>
      <c r="R763" s="55">
        <f>IF('[2]RY3 Model 18_19'!AE737=0,"",'[2]RY3 Model 18_19'!AE737)</f>
        <v>43221</v>
      </c>
      <c r="S763" s="55" t="str">
        <f>IF('[2]RY3 Model 18_19'!AF737=0,"",'[2]RY3 Model 18_19'!AF737)</f>
        <v/>
      </c>
      <c r="T763" s="60">
        <f>IF('[2]RY3 Model 18_19'!AI737=0,"",365*'[2]RY3 Model 18_19'!AI737)</f>
        <v>30</v>
      </c>
      <c r="U763" s="60">
        <f>IF('[2]RY3 Model 18_19'!AJ737=0,"",365*'[2]RY3 Model 18_19'!AJ737)</f>
        <v>335</v>
      </c>
      <c r="V763" s="60" t="str">
        <f>IF('[2]RY3 Model 18_19'!AK737=0,"",365*'[2]RY3 Model 18_19'!AK737)</f>
        <v/>
      </c>
      <c r="W763" s="65">
        <f t="shared" si="34"/>
        <v>-1.3178625048655287E-2</v>
      </c>
      <c r="X763" s="65" t="str">
        <f t="shared" si="35"/>
        <v>Yes</v>
      </c>
      <c r="Y763" s="66">
        <f>IF('[2]RY3 Model 18_19'!W737=0,"",'[2]RY3 Model 18_19'!W737)</f>
        <v>1079.02</v>
      </c>
      <c r="Z763" s="66">
        <f>IF('[2]RY3 Model 18_19'!X737=0,"",'[2]RY3 Model 18_19'!X737)</f>
        <v>1064.8</v>
      </c>
      <c r="AA763" s="67">
        <f t="shared" si="36"/>
        <v>-1.3178625048655287E-2</v>
      </c>
      <c r="AB763" s="68"/>
      <c r="AC763" s="69"/>
      <c r="AD763" s="2"/>
      <c r="AE763" s="2"/>
      <c r="AF763" s="2"/>
      <c r="AG763" s="2"/>
    </row>
    <row r="764" spans="1:33" x14ac:dyDescent="0.2">
      <c r="A764" s="3"/>
      <c r="B764" s="3" t="str">
        <f>IF('[2]RY3 Model 18_19'!D738=C764,"",1)</f>
        <v/>
      </c>
      <c r="C764" s="58" t="s">
        <v>328</v>
      </c>
      <c r="D764" s="59"/>
      <c r="E764" s="59" t="s">
        <v>21</v>
      </c>
      <c r="F764" s="60" t="s">
        <v>21</v>
      </c>
      <c r="G764" s="61">
        <v>7.9000000000000001E-2</v>
      </c>
      <c r="H764" s="61"/>
      <c r="I764" s="60" t="s">
        <v>57</v>
      </c>
      <c r="J764" s="70"/>
      <c r="K764" s="70"/>
      <c r="L764" s="64">
        <f>IF('[2]RY3 Model 18_19'!O738=0,"",'[2]RY3 Model 18_19'!O738)</f>
        <v>1355.85</v>
      </c>
      <c r="M764" s="64">
        <f>IF('[2]RY3 Model 18_19'!P738=0,"",'[2]RY3 Model 18_19'!P738)</f>
        <v>1355.85</v>
      </c>
      <c r="N764" s="64">
        <f>IF('[2]RY3 Model 18_19'!Q738=0,"",'[2]RY3 Model 18_19'!Q738)</f>
        <v>1336.39</v>
      </c>
      <c r="O764" s="64" t="str">
        <f>IF('[2]RY3 Model 18_19'!R738=0,"",'[2]RY3 Model 18_19'!R738)</f>
        <v/>
      </c>
      <c r="P764" s="64"/>
      <c r="Q764" s="55">
        <f>IF('[2]RY3 Model 18_19'!AD738=0,"",'[2]RY3 Model 18_19'!AD738)</f>
        <v>43191</v>
      </c>
      <c r="R764" s="55">
        <f>IF('[2]RY3 Model 18_19'!AE738=0,"",'[2]RY3 Model 18_19'!AE738)</f>
        <v>43221</v>
      </c>
      <c r="S764" s="55" t="str">
        <f>IF('[2]RY3 Model 18_19'!AF738=0,"",'[2]RY3 Model 18_19'!AF738)</f>
        <v/>
      </c>
      <c r="T764" s="60">
        <f>IF('[2]RY3 Model 18_19'!AI738=0,"",365*'[2]RY3 Model 18_19'!AI738)</f>
        <v>30</v>
      </c>
      <c r="U764" s="60">
        <f>IF('[2]RY3 Model 18_19'!AJ738=0,"",365*'[2]RY3 Model 18_19'!AJ738)</f>
        <v>335</v>
      </c>
      <c r="V764" s="60" t="str">
        <f>IF('[2]RY3 Model 18_19'!AK738=0,"",365*'[2]RY3 Model 18_19'!AK738)</f>
        <v/>
      </c>
      <c r="W764" s="65">
        <f t="shared" si="34"/>
        <v>-1.3179924032894415E-2</v>
      </c>
      <c r="X764" s="65" t="str">
        <f t="shared" si="35"/>
        <v>Yes</v>
      </c>
      <c r="Y764" s="66">
        <f>IF('[2]RY3 Model 18_19'!W738=0,"",'[2]RY3 Model 18_19'!W738)</f>
        <v>1355.85</v>
      </c>
      <c r="Z764" s="66">
        <f>IF('[2]RY3 Model 18_19'!X738=0,"",'[2]RY3 Model 18_19'!X738)</f>
        <v>1337.98</v>
      </c>
      <c r="AA764" s="67">
        <f t="shared" si="36"/>
        <v>-1.3179924032894415E-2</v>
      </c>
      <c r="AB764" s="68"/>
      <c r="AC764" s="69"/>
      <c r="AD764" s="2"/>
      <c r="AE764" s="2"/>
      <c r="AF764" s="2"/>
      <c r="AG764" s="2"/>
    </row>
    <row r="765" spans="1:33" x14ac:dyDescent="0.2">
      <c r="A765" s="3"/>
      <c r="B765" s="3" t="str">
        <f>IF('[2]RY3 Model 18_19'!D739=C765,"",1)</f>
        <v/>
      </c>
      <c r="C765" s="58" t="s">
        <v>329</v>
      </c>
      <c r="D765" s="59"/>
      <c r="E765" s="59" t="s">
        <v>21</v>
      </c>
      <c r="F765" s="60" t="s">
        <v>21</v>
      </c>
      <c r="G765" s="61">
        <v>7.9000000000000001E-2</v>
      </c>
      <c r="H765" s="61"/>
      <c r="I765" s="60" t="s">
        <v>57</v>
      </c>
      <c r="J765" s="70"/>
      <c r="K765" s="70"/>
      <c r="L765" s="64">
        <f>IF('[2]RY3 Model 18_19'!O739=0,"",'[2]RY3 Model 18_19'!O739)</f>
        <v>1635.63</v>
      </c>
      <c r="M765" s="64">
        <f>IF('[2]RY3 Model 18_19'!P739=0,"",'[2]RY3 Model 18_19'!P739)</f>
        <v>1635.63</v>
      </c>
      <c r="N765" s="64">
        <f>IF('[2]RY3 Model 18_19'!Q739=0,"",'[2]RY3 Model 18_19'!Q739)</f>
        <v>1612.15</v>
      </c>
      <c r="O765" s="64" t="str">
        <f>IF('[2]RY3 Model 18_19'!R739=0,"",'[2]RY3 Model 18_19'!R739)</f>
        <v/>
      </c>
      <c r="P765" s="64"/>
      <c r="Q765" s="55">
        <f>IF('[2]RY3 Model 18_19'!AD739=0,"",'[2]RY3 Model 18_19'!AD739)</f>
        <v>43191</v>
      </c>
      <c r="R765" s="55">
        <f>IF('[2]RY3 Model 18_19'!AE739=0,"",'[2]RY3 Model 18_19'!AE739)</f>
        <v>43221</v>
      </c>
      <c r="S765" s="55" t="str">
        <f>IF('[2]RY3 Model 18_19'!AF739=0,"",'[2]RY3 Model 18_19'!AF739)</f>
        <v/>
      </c>
      <c r="T765" s="60">
        <f>IF('[2]RY3 Model 18_19'!AI739=0,"",365*'[2]RY3 Model 18_19'!AI739)</f>
        <v>30</v>
      </c>
      <c r="U765" s="60">
        <f>IF('[2]RY3 Model 18_19'!AJ739=0,"",365*'[2]RY3 Model 18_19'!AJ739)</f>
        <v>335</v>
      </c>
      <c r="V765" s="60" t="str">
        <f>IF('[2]RY3 Model 18_19'!AK739=0,"",365*'[2]RY3 Model 18_19'!AK739)</f>
        <v/>
      </c>
      <c r="W765" s="65">
        <f t="shared" si="34"/>
        <v>-1.318146524580753E-2</v>
      </c>
      <c r="X765" s="65" t="str">
        <f t="shared" si="35"/>
        <v>Yes</v>
      </c>
      <c r="Y765" s="66">
        <f>IF('[2]RY3 Model 18_19'!W739=0,"",'[2]RY3 Model 18_19'!W739)</f>
        <v>1635.63</v>
      </c>
      <c r="Z765" s="66">
        <f>IF('[2]RY3 Model 18_19'!X739=0,"",'[2]RY3 Model 18_19'!X739)</f>
        <v>1614.07</v>
      </c>
      <c r="AA765" s="67">
        <f t="shared" si="36"/>
        <v>-1.318146524580753E-2</v>
      </c>
      <c r="AB765" s="68"/>
      <c r="AC765" s="69"/>
      <c r="AD765" s="2"/>
      <c r="AE765" s="2"/>
      <c r="AF765" s="2"/>
      <c r="AG765" s="2"/>
    </row>
    <row r="766" spans="1:33" x14ac:dyDescent="0.2">
      <c r="A766" s="3"/>
      <c r="B766" s="3" t="str">
        <f>IF('[2]RY3 Model 18_19'!D740=C766,"",1)</f>
        <v/>
      </c>
      <c r="C766" s="58" t="s">
        <v>330</v>
      </c>
      <c r="D766" s="59"/>
      <c r="E766" s="59" t="s">
        <v>21</v>
      </c>
      <c r="F766" s="60" t="s">
        <v>21</v>
      </c>
      <c r="G766" s="61">
        <v>7.9000000000000001E-2</v>
      </c>
      <c r="H766" s="61"/>
      <c r="I766" s="60" t="s">
        <v>57</v>
      </c>
      <c r="J766" s="70"/>
      <c r="K766" s="70"/>
      <c r="L766" s="64">
        <f>IF('[2]RY3 Model 18_19'!O740=0,"",'[2]RY3 Model 18_19'!O740)</f>
        <v>1916.14</v>
      </c>
      <c r="M766" s="64">
        <f>IF('[2]RY3 Model 18_19'!P740=0,"",'[2]RY3 Model 18_19'!P740)</f>
        <v>1916.14</v>
      </c>
      <c r="N766" s="64">
        <f>IF('[2]RY3 Model 18_19'!Q740=0,"",'[2]RY3 Model 18_19'!Q740)</f>
        <v>1888.64</v>
      </c>
      <c r="O766" s="64" t="str">
        <f>IF('[2]RY3 Model 18_19'!R740=0,"",'[2]RY3 Model 18_19'!R740)</f>
        <v/>
      </c>
      <c r="P766" s="64"/>
      <c r="Q766" s="55">
        <f>IF('[2]RY3 Model 18_19'!AD740=0,"",'[2]RY3 Model 18_19'!AD740)</f>
        <v>43191</v>
      </c>
      <c r="R766" s="55">
        <f>IF('[2]RY3 Model 18_19'!AE740=0,"",'[2]RY3 Model 18_19'!AE740)</f>
        <v>43221</v>
      </c>
      <c r="S766" s="55" t="str">
        <f>IF('[2]RY3 Model 18_19'!AF740=0,"",'[2]RY3 Model 18_19'!AF740)</f>
        <v/>
      </c>
      <c r="T766" s="60">
        <f>IF('[2]RY3 Model 18_19'!AI740=0,"",365*'[2]RY3 Model 18_19'!AI740)</f>
        <v>30</v>
      </c>
      <c r="U766" s="60">
        <f>IF('[2]RY3 Model 18_19'!AJ740=0,"",365*'[2]RY3 Model 18_19'!AJ740)</f>
        <v>335</v>
      </c>
      <c r="V766" s="60" t="str">
        <f>IF('[2]RY3 Model 18_19'!AK740=0,"",365*'[2]RY3 Model 18_19'!AK740)</f>
        <v/>
      </c>
      <c r="W766" s="65">
        <f t="shared" si="34"/>
        <v>-1.3172315175300348E-2</v>
      </c>
      <c r="X766" s="65" t="str">
        <f t="shared" si="35"/>
        <v>Yes</v>
      </c>
      <c r="Y766" s="66">
        <f>IF('[2]RY3 Model 18_19'!W740=0,"",'[2]RY3 Model 18_19'!W740)</f>
        <v>1916.14</v>
      </c>
      <c r="Z766" s="66">
        <f>IF('[2]RY3 Model 18_19'!X740=0,"",'[2]RY3 Model 18_19'!X740)</f>
        <v>1890.9</v>
      </c>
      <c r="AA766" s="67">
        <f t="shared" si="36"/>
        <v>-1.3172315175300348E-2</v>
      </c>
      <c r="AB766" s="68"/>
      <c r="AC766" s="69"/>
      <c r="AD766" s="2"/>
      <c r="AE766" s="2"/>
      <c r="AF766" s="2"/>
      <c r="AG766" s="2"/>
    </row>
    <row r="767" spans="1:33" x14ac:dyDescent="0.2">
      <c r="A767" s="3"/>
      <c r="B767" s="3" t="str">
        <f>IF('[2]RY3 Model 18_19'!D741=C767,"",1)</f>
        <v/>
      </c>
      <c r="C767" s="58" t="s">
        <v>331</v>
      </c>
      <c r="D767" s="59"/>
      <c r="E767" s="59" t="s">
        <v>21</v>
      </c>
      <c r="F767" s="60" t="s">
        <v>21</v>
      </c>
      <c r="G767" s="61">
        <v>7.9000000000000001E-2</v>
      </c>
      <c r="H767" s="61"/>
      <c r="I767" s="60" t="s">
        <v>57</v>
      </c>
      <c r="J767" s="70"/>
      <c r="K767" s="70"/>
      <c r="L767" s="64">
        <f>IF('[2]RY3 Model 18_19'!O741=0,"",'[2]RY3 Model 18_19'!O741)</f>
        <v>2311.27</v>
      </c>
      <c r="M767" s="64">
        <f>IF('[2]RY3 Model 18_19'!P741=0,"",'[2]RY3 Model 18_19'!P741)</f>
        <v>2311.27</v>
      </c>
      <c r="N767" s="64">
        <f>IF('[2]RY3 Model 18_19'!Q741=0,"",'[2]RY3 Model 18_19'!Q741)</f>
        <v>2278.1</v>
      </c>
      <c r="O767" s="64" t="str">
        <f>IF('[2]RY3 Model 18_19'!R741=0,"",'[2]RY3 Model 18_19'!R741)</f>
        <v/>
      </c>
      <c r="P767" s="64"/>
      <c r="Q767" s="55">
        <f>IF('[2]RY3 Model 18_19'!AD741=0,"",'[2]RY3 Model 18_19'!AD741)</f>
        <v>43191</v>
      </c>
      <c r="R767" s="55">
        <f>IF('[2]RY3 Model 18_19'!AE741=0,"",'[2]RY3 Model 18_19'!AE741)</f>
        <v>43221</v>
      </c>
      <c r="S767" s="55" t="str">
        <f>IF('[2]RY3 Model 18_19'!AF741=0,"",'[2]RY3 Model 18_19'!AF741)</f>
        <v/>
      </c>
      <c r="T767" s="60">
        <f>IF('[2]RY3 Model 18_19'!AI741=0,"",365*'[2]RY3 Model 18_19'!AI741)</f>
        <v>30</v>
      </c>
      <c r="U767" s="60">
        <f>IF('[2]RY3 Model 18_19'!AJ741=0,"",365*'[2]RY3 Model 18_19'!AJ741)</f>
        <v>335</v>
      </c>
      <c r="V767" s="60" t="str">
        <f>IF('[2]RY3 Model 18_19'!AK741=0,"",365*'[2]RY3 Model 18_19'!AK741)</f>
        <v/>
      </c>
      <c r="W767" s="65">
        <f t="shared" si="34"/>
        <v>-1.3174575017198258E-2</v>
      </c>
      <c r="X767" s="65" t="str">
        <f t="shared" si="35"/>
        <v>Yes</v>
      </c>
      <c r="Y767" s="66">
        <f>IF('[2]RY3 Model 18_19'!W741=0,"",'[2]RY3 Model 18_19'!W741)</f>
        <v>2311.27</v>
      </c>
      <c r="Z767" s="66">
        <f>IF('[2]RY3 Model 18_19'!X741=0,"",'[2]RY3 Model 18_19'!X741)</f>
        <v>2280.8200000000002</v>
      </c>
      <c r="AA767" s="67">
        <f t="shared" si="36"/>
        <v>-1.3174575017198258E-2</v>
      </c>
      <c r="AB767" s="68"/>
      <c r="AC767" s="69"/>
      <c r="AD767" s="2"/>
      <c r="AE767" s="2"/>
      <c r="AF767" s="2"/>
      <c r="AG767" s="2"/>
    </row>
    <row r="768" spans="1:33" x14ac:dyDescent="0.2">
      <c r="A768" s="3"/>
      <c r="B768" s="3" t="str">
        <f>IF('[2]RY3 Model 18_19'!D742=C768,"",1)</f>
        <v/>
      </c>
      <c r="C768" s="58" t="s">
        <v>332</v>
      </c>
      <c r="D768" s="59"/>
      <c r="E768" s="59" t="s">
        <v>21</v>
      </c>
      <c r="F768" s="60" t="s">
        <v>21</v>
      </c>
      <c r="G768" s="61">
        <v>7.9000000000000001E-2</v>
      </c>
      <c r="H768" s="61"/>
      <c r="I768" s="60" t="s">
        <v>57</v>
      </c>
      <c r="J768" s="70"/>
      <c r="K768" s="70"/>
      <c r="L768" s="64">
        <f>IF('[2]RY3 Model 18_19'!O742=0,"",'[2]RY3 Model 18_19'!O742)</f>
        <v>2605.85</v>
      </c>
      <c r="M768" s="64">
        <f>IF('[2]RY3 Model 18_19'!P742=0,"",'[2]RY3 Model 18_19'!P742)</f>
        <v>2605.85</v>
      </c>
      <c r="N768" s="64">
        <f>IF('[2]RY3 Model 18_19'!Q742=0,"",'[2]RY3 Model 18_19'!Q742)</f>
        <v>2568.4499999999998</v>
      </c>
      <c r="O768" s="64" t="str">
        <f>IF('[2]RY3 Model 18_19'!R742=0,"",'[2]RY3 Model 18_19'!R742)</f>
        <v/>
      </c>
      <c r="P768" s="64"/>
      <c r="Q768" s="55">
        <f>IF('[2]RY3 Model 18_19'!AD742=0,"",'[2]RY3 Model 18_19'!AD742)</f>
        <v>43191</v>
      </c>
      <c r="R768" s="55">
        <f>IF('[2]RY3 Model 18_19'!AE742=0,"",'[2]RY3 Model 18_19'!AE742)</f>
        <v>43221</v>
      </c>
      <c r="S768" s="55" t="str">
        <f>IF('[2]RY3 Model 18_19'!AF742=0,"",'[2]RY3 Model 18_19'!AF742)</f>
        <v/>
      </c>
      <c r="T768" s="60">
        <f>IF('[2]RY3 Model 18_19'!AI742=0,"",365*'[2]RY3 Model 18_19'!AI742)</f>
        <v>30</v>
      </c>
      <c r="U768" s="60">
        <f>IF('[2]RY3 Model 18_19'!AJ742=0,"",365*'[2]RY3 Model 18_19'!AJ742)</f>
        <v>335</v>
      </c>
      <c r="V768" s="60" t="str">
        <f>IF('[2]RY3 Model 18_19'!AK742=0,"",365*'[2]RY3 Model 18_19'!AK742)</f>
        <v/>
      </c>
      <c r="W768" s="65">
        <f t="shared" si="34"/>
        <v>-1.3174204194408706E-2</v>
      </c>
      <c r="X768" s="65" t="str">
        <f t="shared" si="35"/>
        <v>Yes</v>
      </c>
      <c r="Y768" s="66">
        <f>IF('[2]RY3 Model 18_19'!W742=0,"",'[2]RY3 Model 18_19'!W742)</f>
        <v>2605.85</v>
      </c>
      <c r="Z768" s="66">
        <f>IF('[2]RY3 Model 18_19'!X742=0,"",'[2]RY3 Model 18_19'!X742)</f>
        <v>2571.52</v>
      </c>
      <c r="AA768" s="67">
        <f t="shared" si="36"/>
        <v>-1.3174204194408706E-2</v>
      </c>
      <c r="AB768" s="68"/>
      <c r="AC768" s="69"/>
      <c r="AD768" s="2"/>
      <c r="AE768" s="2"/>
      <c r="AF768" s="2"/>
      <c r="AG768" s="2"/>
    </row>
    <row r="769" spans="1:33" x14ac:dyDescent="0.2">
      <c r="A769" s="3"/>
      <c r="B769" s="3" t="str">
        <f>IF('[2]RY3 Model 18_19'!D743=C769,"",1)</f>
        <v/>
      </c>
      <c r="C769" s="58" t="s">
        <v>333</v>
      </c>
      <c r="D769" s="59"/>
      <c r="E769" s="59" t="s">
        <v>21</v>
      </c>
      <c r="F769" s="60" t="s">
        <v>21</v>
      </c>
      <c r="G769" s="61">
        <v>7.9000000000000001E-2</v>
      </c>
      <c r="H769" s="61"/>
      <c r="I769" s="60" t="s">
        <v>57</v>
      </c>
      <c r="J769" s="70"/>
      <c r="K769" s="70"/>
      <c r="L769" s="64">
        <f>IF('[2]RY3 Model 18_19'!O743=0,"",'[2]RY3 Model 18_19'!O743)</f>
        <v>2905.81</v>
      </c>
      <c r="M769" s="64">
        <f>IF('[2]RY3 Model 18_19'!P743=0,"",'[2]RY3 Model 18_19'!P743)</f>
        <v>2905.81</v>
      </c>
      <c r="N769" s="64">
        <f>IF('[2]RY3 Model 18_19'!Q743=0,"",'[2]RY3 Model 18_19'!Q743)</f>
        <v>2864.11</v>
      </c>
      <c r="O769" s="64" t="str">
        <f>IF('[2]RY3 Model 18_19'!R743=0,"",'[2]RY3 Model 18_19'!R743)</f>
        <v/>
      </c>
      <c r="P769" s="64"/>
      <c r="Q769" s="55">
        <f>IF('[2]RY3 Model 18_19'!AD743=0,"",'[2]RY3 Model 18_19'!AD743)</f>
        <v>43191</v>
      </c>
      <c r="R769" s="55">
        <f>IF('[2]RY3 Model 18_19'!AE743=0,"",'[2]RY3 Model 18_19'!AE743)</f>
        <v>43221</v>
      </c>
      <c r="S769" s="55" t="str">
        <f>IF('[2]RY3 Model 18_19'!AF743=0,"",'[2]RY3 Model 18_19'!AF743)</f>
        <v/>
      </c>
      <c r="T769" s="60">
        <f>IF('[2]RY3 Model 18_19'!AI743=0,"",365*'[2]RY3 Model 18_19'!AI743)</f>
        <v>30</v>
      </c>
      <c r="U769" s="60">
        <f>IF('[2]RY3 Model 18_19'!AJ743=0,"",365*'[2]RY3 Model 18_19'!AJ743)</f>
        <v>335</v>
      </c>
      <c r="V769" s="60" t="str">
        <f>IF('[2]RY3 Model 18_19'!AK743=0,"",365*'[2]RY3 Model 18_19'!AK743)</f>
        <v/>
      </c>
      <c r="W769" s="65">
        <f t="shared" si="34"/>
        <v>-1.317360735904954E-2</v>
      </c>
      <c r="X769" s="65" t="str">
        <f t="shared" si="35"/>
        <v>Yes</v>
      </c>
      <c r="Y769" s="66">
        <f>IF('[2]RY3 Model 18_19'!W743=0,"",'[2]RY3 Model 18_19'!W743)</f>
        <v>2905.81</v>
      </c>
      <c r="Z769" s="66">
        <f>IF('[2]RY3 Model 18_19'!X743=0,"",'[2]RY3 Model 18_19'!X743)</f>
        <v>2867.53</v>
      </c>
      <c r="AA769" s="67">
        <f t="shared" si="36"/>
        <v>-1.317360735904954E-2</v>
      </c>
      <c r="AB769" s="68"/>
      <c r="AC769" s="69"/>
      <c r="AD769" s="2"/>
      <c r="AE769" s="2"/>
      <c r="AF769" s="2"/>
      <c r="AG769" s="2"/>
    </row>
    <row r="770" spans="1:33" x14ac:dyDescent="0.2">
      <c r="A770" s="3"/>
      <c r="B770" s="3" t="str">
        <f>IF('[2]RY3 Model 18_19'!D744=C770,"",1)</f>
        <v/>
      </c>
      <c r="C770" s="58" t="s">
        <v>334</v>
      </c>
      <c r="D770" s="59"/>
      <c r="E770" s="59" t="s">
        <v>21</v>
      </c>
      <c r="F770" s="60" t="s">
        <v>21</v>
      </c>
      <c r="G770" s="61">
        <v>7.9000000000000001E-2</v>
      </c>
      <c r="H770" s="61"/>
      <c r="I770" s="60" t="s">
        <v>57</v>
      </c>
      <c r="J770" s="70"/>
      <c r="K770" s="70"/>
      <c r="L770" s="64">
        <f>IF('[2]RY3 Model 18_19'!O744=0,"",'[2]RY3 Model 18_19'!O744)</f>
        <v>3203.87</v>
      </c>
      <c r="M770" s="64">
        <f>IF('[2]RY3 Model 18_19'!P744=0,"",'[2]RY3 Model 18_19'!P744)</f>
        <v>3203.87</v>
      </c>
      <c r="N770" s="64">
        <f>IF('[2]RY3 Model 18_19'!Q744=0,"",'[2]RY3 Model 18_19'!Q744)</f>
        <v>3157.89</v>
      </c>
      <c r="O770" s="64" t="str">
        <f>IF('[2]RY3 Model 18_19'!R744=0,"",'[2]RY3 Model 18_19'!R744)</f>
        <v/>
      </c>
      <c r="P770" s="64"/>
      <c r="Q770" s="55">
        <f>IF('[2]RY3 Model 18_19'!AD744=0,"",'[2]RY3 Model 18_19'!AD744)</f>
        <v>43191</v>
      </c>
      <c r="R770" s="55">
        <f>IF('[2]RY3 Model 18_19'!AE744=0,"",'[2]RY3 Model 18_19'!AE744)</f>
        <v>43221</v>
      </c>
      <c r="S770" s="55" t="str">
        <f>IF('[2]RY3 Model 18_19'!AF744=0,"",'[2]RY3 Model 18_19'!AF744)</f>
        <v/>
      </c>
      <c r="T770" s="60">
        <f>IF('[2]RY3 Model 18_19'!AI744=0,"",365*'[2]RY3 Model 18_19'!AI744)</f>
        <v>30</v>
      </c>
      <c r="U770" s="60">
        <f>IF('[2]RY3 Model 18_19'!AJ744=0,"",365*'[2]RY3 Model 18_19'!AJ744)</f>
        <v>335</v>
      </c>
      <c r="V770" s="60" t="str">
        <f>IF('[2]RY3 Model 18_19'!AK744=0,"",365*'[2]RY3 Model 18_19'!AK744)</f>
        <v/>
      </c>
      <c r="W770" s="65">
        <f t="shared" si="34"/>
        <v>-1.317469185703541E-2</v>
      </c>
      <c r="X770" s="65" t="str">
        <f t="shared" si="35"/>
        <v>Yes</v>
      </c>
      <c r="Y770" s="66">
        <f>IF('[2]RY3 Model 18_19'!W744=0,"",'[2]RY3 Model 18_19'!W744)</f>
        <v>3203.87</v>
      </c>
      <c r="Z770" s="66">
        <f>IF('[2]RY3 Model 18_19'!X744=0,"",'[2]RY3 Model 18_19'!X744)</f>
        <v>3161.66</v>
      </c>
      <c r="AA770" s="67">
        <f t="shared" si="36"/>
        <v>-1.317469185703541E-2</v>
      </c>
      <c r="AB770" s="68"/>
      <c r="AC770" s="69"/>
      <c r="AD770" s="2"/>
      <c r="AE770" s="2"/>
      <c r="AF770" s="2"/>
      <c r="AG770" s="2"/>
    </row>
    <row r="771" spans="1:33" x14ac:dyDescent="0.2">
      <c r="A771" s="3"/>
      <c r="B771" s="3" t="str">
        <f>IF('[2]RY3 Model 18_19'!D745=C771,"",1)</f>
        <v/>
      </c>
      <c r="C771" s="58" t="s">
        <v>335</v>
      </c>
      <c r="D771" s="59"/>
      <c r="E771" s="59" t="s">
        <v>21</v>
      </c>
      <c r="F771" s="60" t="s">
        <v>21</v>
      </c>
      <c r="G771" s="61">
        <v>7.9000000000000001E-2</v>
      </c>
      <c r="H771" s="61"/>
      <c r="I771" s="60" t="s">
        <v>57</v>
      </c>
      <c r="J771" s="70"/>
      <c r="K771" s="70"/>
      <c r="L771" s="64">
        <f>IF('[2]RY3 Model 18_19'!O745=0,"",'[2]RY3 Model 18_19'!O745)</f>
        <v>3504.27</v>
      </c>
      <c r="M771" s="64">
        <f>IF('[2]RY3 Model 18_19'!P745=0,"",'[2]RY3 Model 18_19'!P745)</f>
        <v>3504.27</v>
      </c>
      <c r="N771" s="64">
        <f>IF('[2]RY3 Model 18_19'!Q745=0,"",'[2]RY3 Model 18_19'!Q745)</f>
        <v>3453.98</v>
      </c>
      <c r="O771" s="64" t="str">
        <f>IF('[2]RY3 Model 18_19'!R745=0,"",'[2]RY3 Model 18_19'!R745)</f>
        <v/>
      </c>
      <c r="P771" s="64"/>
      <c r="Q771" s="55">
        <f>IF('[2]RY3 Model 18_19'!AD745=0,"",'[2]RY3 Model 18_19'!AD745)</f>
        <v>43191</v>
      </c>
      <c r="R771" s="55">
        <f>IF('[2]RY3 Model 18_19'!AE745=0,"",'[2]RY3 Model 18_19'!AE745)</f>
        <v>43221</v>
      </c>
      <c r="S771" s="55" t="str">
        <f>IF('[2]RY3 Model 18_19'!AF745=0,"",'[2]RY3 Model 18_19'!AF745)</f>
        <v/>
      </c>
      <c r="T771" s="60">
        <f>IF('[2]RY3 Model 18_19'!AI745=0,"",365*'[2]RY3 Model 18_19'!AI745)</f>
        <v>30</v>
      </c>
      <c r="U771" s="60">
        <f>IF('[2]RY3 Model 18_19'!AJ745=0,"",365*'[2]RY3 Model 18_19'!AJ745)</f>
        <v>335</v>
      </c>
      <c r="V771" s="60" t="str">
        <f>IF('[2]RY3 Model 18_19'!AK745=0,"",365*'[2]RY3 Model 18_19'!AK745)</f>
        <v/>
      </c>
      <c r="W771" s="65">
        <f t="shared" si="34"/>
        <v>-1.3172500977378985E-2</v>
      </c>
      <c r="X771" s="65" t="str">
        <f t="shared" si="35"/>
        <v>Yes</v>
      </c>
      <c r="Y771" s="66">
        <f>IF('[2]RY3 Model 18_19'!W745=0,"",'[2]RY3 Model 18_19'!W745)</f>
        <v>3504.27</v>
      </c>
      <c r="Z771" s="66">
        <f>IF('[2]RY3 Model 18_19'!X745=0,"",'[2]RY3 Model 18_19'!X745)</f>
        <v>3458.11</v>
      </c>
      <c r="AA771" s="67">
        <f t="shared" si="36"/>
        <v>-1.3172500977378985E-2</v>
      </c>
      <c r="AB771" s="68"/>
      <c r="AC771" s="69"/>
      <c r="AD771" s="2"/>
      <c r="AE771" s="2"/>
      <c r="AF771" s="2"/>
      <c r="AG771" s="2"/>
    </row>
    <row r="772" spans="1:33" x14ac:dyDescent="0.2">
      <c r="A772" s="3"/>
      <c r="B772" s="3" t="str">
        <f>IF('[2]RY3 Model 18_19'!D746=C772,"",1)</f>
        <v/>
      </c>
      <c r="C772" s="58" t="s">
        <v>336</v>
      </c>
      <c r="D772" s="59"/>
      <c r="E772" s="59" t="s">
        <v>21</v>
      </c>
      <c r="F772" s="60" t="s">
        <v>21</v>
      </c>
      <c r="G772" s="61">
        <v>7.9000000000000001E-2</v>
      </c>
      <c r="H772" s="61"/>
      <c r="I772" s="60" t="s">
        <v>57</v>
      </c>
      <c r="J772" s="70"/>
      <c r="K772" s="70"/>
      <c r="L772" s="64">
        <f>IF('[2]RY3 Model 18_19'!O746=0,"",'[2]RY3 Model 18_19'!O746)</f>
        <v>3800.73</v>
      </c>
      <c r="M772" s="64">
        <f>IF('[2]RY3 Model 18_19'!P746=0,"",'[2]RY3 Model 18_19'!P746)</f>
        <v>3800.73</v>
      </c>
      <c r="N772" s="64">
        <f>IF('[2]RY3 Model 18_19'!Q746=0,"",'[2]RY3 Model 18_19'!Q746)</f>
        <v>3746.18</v>
      </c>
      <c r="O772" s="64" t="str">
        <f>IF('[2]RY3 Model 18_19'!R746=0,"",'[2]RY3 Model 18_19'!R746)</f>
        <v/>
      </c>
      <c r="P772" s="64"/>
      <c r="Q772" s="55">
        <f>IF('[2]RY3 Model 18_19'!AD746=0,"",'[2]RY3 Model 18_19'!AD746)</f>
        <v>43191</v>
      </c>
      <c r="R772" s="55">
        <f>IF('[2]RY3 Model 18_19'!AE746=0,"",'[2]RY3 Model 18_19'!AE746)</f>
        <v>43221</v>
      </c>
      <c r="S772" s="55" t="str">
        <f>IF('[2]RY3 Model 18_19'!AF746=0,"",'[2]RY3 Model 18_19'!AF746)</f>
        <v/>
      </c>
      <c r="T772" s="60">
        <f>IF('[2]RY3 Model 18_19'!AI746=0,"",365*'[2]RY3 Model 18_19'!AI746)</f>
        <v>30</v>
      </c>
      <c r="U772" s="60">
        <f>IF('[2]RY3 Model 18_19'!AJ746=0,"",365*'[2]RY3 Model 18_19'!AJ746)</f>
        <v>335</v>
      </c>
      <c r="V772" s="60" t="str">
        <f>IF('[2]RY3 Model 18_19'!AK746=0,"",365*'[2]RY3 Model 18_19'!AK746)</f>
        <v/>
      </c>
      <c r="W772" s="65">
        <f t="shared" si="34"/>
        <v>-1.3173785036032594E-2</v>
      </c>
      <c r="X772" s="65" t="str">
        <f t="shared" si="35"/>
        <v>Yes</v>
      </c>
      <c r="Y772" s="66">
        <f>IF('[2]RY3 Model 18_19'!W746=0,"",'[2]RY3 Model 18_19'!W746)</f>
        <v>3800.73</v>
      </c>
      <c r="Z772" s="66">
        <f>IF('[2]RY3 Model 18_19'!X746=0,"",'[2]RY3 Model 18_19'!X746)</f>
        <v>3750.66</v>
      </c>
      <c r="AA772" s="67">
        <f t="shared" si="36"/>
        <v>-1.3173785036032594E-2</v>
      </c>
      <c r="AB772" s="68"/>
      <c r="AC772" s="69"/>
      <c r="AD772" s="2"/>
      <c r="AE772" s="2"/>
      <c r="AF772" s="2"/>
      <c r="AG772" s="2"/>
    </row>
    <row r="773" spans="1:33" x14ac:dyDescent="0.2">
      <c r="A773" s="3"/>
      <c r="B773" s="3" t="str">
        <f>IF('[2]RY3 Model 18_19'!D747=C773,"",1)</f>
        <v/>
      </c>
      <c r="C773" s="58" t="s">
        <v>337</v>
      </c>
      <c r="D773" s="59"/>
      <c r="E773" s="59" t="s">
        <v>21</v>
      </c>
      <c r="F773" s="60" t="s">
        <v>21</v>
      </c>
      <c r="G773" s="61">
        <v>7.9000000000000001E-2</v>
      </c>
      <c r="H773" s="61"/>
      <c r="I773" s="60" t="s">
        <v>57</v>
      </c>
      <c r="J773" s="70"/>
      <c r="K773" s="70"/>
      <c r="L773" s="64">
        <f>IF('[2]RY3 Model 18_19'!O747=0,"",'[2]RY3 Model 18_19'!O747)</f>
        <v>4096.88</v>
      </c>
      <c r="M773" s="64">
        <f>IF('[2]RY3 Model 18_19'!P747=0,"",'[2]RY3 Model 18_19'!P747)</f>
        <v>4096.88</v>
      </c>
      <c r="N773" s="64">
        <f>IF('[2]RY3 Model 18_19'!Q747=0,"",'[2]RY3 Model 18_19'!Q747)</f>
        <v>4038.08</v>
      </c>
      <c r="O773" s="64" t="str">
        <f>IF('[2]RY3 Model 18_19'!R747=0,"",'[2]RY3 Model 18_19'!R747)</f>
        <v/>
      </c>
      <c r="P773" s="64"/>
      <c r="Q773" s="55">
        <f>IF('[2]RY3 Model 18_19'!AD747=0,"",'[2]RY3 Model 18_19'!AD747)</f>
        <v>43191</v>
      </c>
      <c r="R773" s="55">
        <f>IF('[2]RY3 Model 18_19'!AE747=0,"",'[2]RY3 Model 18_19'!AE747)</f>
        <v>43221</v>
      </c>
      <c r="S773" s="55" t="str">
        <f>IF('[2]RY3 Model 18_19'!AF747=0,"",'[2]RY3 Model 18_19'!AF747)</f>
        <v/>
      </c>
      <c r="T773" s="60">
        <f>IF('[2]RY3 Model 18_19'!AI747=0,"",365*'[2]RY3 Model 18_19'!AI747)</f>
        <v>30</v>
      </c>
      <c r="U773" s="60">
        <f>IF('[2]RY3 Model 18_19'!AJ747=0,"",365*'[2]RY3 Model 18_19'!AJ747)</f>
        <v>335</v>
      </c>
      <c r="V773" s="60" t="str">
        <f>IF('[2]RY3 Model 18_19'!AK747=0,"",365*'[2]RY3 Model 18_19'!AK747)</f>
        <v/>
      </c>
      <c r="W773" s="65">
        <f t="shared" si="34"/>
        <v>-1.317343930015042E-2</v>
      </c>
      <c r="X773" s="65" t="str">
        <f t="shared" si="35"/>
        <v>Yes</v>
      </c>
      <c r="Y773" s="66">
        <f>IF('[2]RY3 Model 18_19'!W747=0,"",'[2]RY3 Model 18_19'!W747)</f>
        <v>4096.88</v>
      </c>
      <c r="Z773" s="66">
        <f>IF('[2]RY3 Model 18_19'!X747=0,"",'[2]RY3 Model 18_19'!X747)</f>
        <v>4042.91</v>
      </c>
      <c r="AA773" s="67">
        <f t="shared" si="36"/>
        <v>-1.317343930015042E-2</v>
      </c>
      <c r="AB773" s="68"/>
      <c r="AC773" s="69"/>
      <c r="AD773" s="2"/>
      <c r="AE773" s="2"/>
      <c r="AF773" s="2"/>
      <c r="AG773" s="2"/>
    </row>
    <row r="774" spans="1:33" x14ac:dyDescent="0.2">
      <c r="A774" s="3"/>
      <c r="B774" s="3" t="str">
        <f>IF('[2]RY3 Model 18_19'!D748=C774,"",1)</f>
        <v/>
      </c>
      <c r="C774" s="58" t="s">
        <v>338</v>
      </c>
      <c r="D774" s="59"/>
      <c r="E774" s="59" t="s">
        <v>21</v>
      </c>
      <c r="F774" s="60" t="s">
        <v>21</v>
      </c>
      <c r="G774" s="61">
        <v>7.9000000000000001E-2</v>
      </c>
      <c r="H774" s="61"/>
      <c r="I774" s="60" t="s">
        <v>57</v>
      </c>
      <c r="J774" s="70"/>
      <c r="K774" s="70"/>
      <c r="L774" s="64">
        <f>IF('[2]RY3 Model 18_19'!O748=0,"",'[2]RY3 Model 18_19'!O748)</f>
        <v>4396.4399999999996</v>
      </c>
      <c r="M774" s="64">
        <f>IF('[2]RY3 Model 18_19'!P748=0,"",'[2]RY3 Model 18_19'!P748)</f>
        <v>4396.4399999999996</v>
      </c>
      <c r="N774" s="64">
        <f>IF('[2]RY3 Model 18_19'!Q748=0,"",'[2]RY3 Model 18_19'!Q748)</f>
        <v>4333.3500000000004</v>
      </c>
      <c r="O774" s="64" t="str">
        <f>IF('[2]RY3 Model 18_19'!R748=0,"",'[2]RY3 Model 18_19'!R748)</f>
        <v/>
      </c>
      <c r="P774" s="64"/>
      <c r="Q774" s="55">
        <f>IF('[2]RY3 Model 18_19'!AD748=0,"",'[2]RY3 Model 18_19'!AD748)</f>
        <v>43191</v>
      </c>
      <c r="R774" s="55">
        <f>IF('[2]RY3 Model 18_19'!AE748=0,"",'[2]RY3 Model 18_19'!AE748)</f>
        <v>43221</v>
      </c>
      <c r="S774" s="55" t="str">
        <f>IF('[2]RY3 Model 18_19'!AF748=0,"",'[2]RY3 Model 18_19'!AF748)</f>
        <v/>
      </c>
      <c r="T774" s="60">
        <f>IF('[2]RY3 Model 18_19'!AI748=0,"",365*'[2]RY3 Model 18_19'!AI748)</f>
        <v>30</v>
      </c>
      <c r="U774" s="60">
        <f>IF('[2]RY3 Model 18_19'!AJ748=0,"",365*'[2]RY3 Model 18_19'!AJ748)</f>
        <v>335</v>
      </c>
      <c r="V774" s="60" t="str">
        <f>IF('[2]RY3 Model 18_19'!AK748=0,"",365*'[2]RY3 Model 18_19'!AK748)</f>
        <v/>
      </c>
      <c r="W774" s="65">
        <f t="shared" si="34"/>
        <v>-1.3172020998808095E-2</v>
      </c>
      <c r="X774" s="65" t="str">
        <f t="shared" si="35"/>
        <v>Yes</v>
      </c>
      <c r="Y774" s="66">
        <f>IF('[2]RY3 Model 18_19'!W748=0,"",'[2]RY3 Model 18_19'!W748)</f>
        <v>4396.4399999999996</v>
      </c>
      <c r="Z774" s="66">
        <f>IF('[2]RY3 Model 18_19'!X748=0,"",'[2]RY3 Model 18_19'!X748)</f>
        <v>4338.53</v>
      </c>
      <c r="AA774" s="67">
        <f t="shared" si="36"/>
        <v>-1.3172020998808095E-2</v>
      </c>
      <c r="AB774" s="68"/>
      <c r="AC774" s="69"/>
      <c r="AD774" s="2"/>
      <c r="AE774" s="2"/>
      <c r="AF774" s="2"/>
      <c r="AG774" s="2"/>
    </row>
    <row r="775" spans="1:33" x14ac:dyDescent="0.2">
      <c r="A775" s="3"/>
      <c r="B775" s="3" t="str">
        <f>IF('[2]RY3 Model 18_19'!D749=C775,"",1)</f>
        <v/>
      </c>
      <c r="C775" s="58" t="s">
        <v>339</v>
      </c>
      <c r="D775" s="59"/>
      <c r="E775" s="59" t="s">
        <v>21</v>
      </c>
      <c r="F775" s="60" t="s">
        <v>21</v>
      </c>
      <c r="G775" s="61">
        <v>7.9000000000000001E-2</v>
      </c>
      <c r="H775" s="61"/>
      <c r="I775" s="60" t="s">
        <v>57</v>
      </c>
      <c r="J775" s="70"/>
      <c r="K775" s="70"/>
      <c r="L775" s="64">
        <f>IF('[2]RY3 Model 18_19'!O749=0,"",'[2]RY3 Model 18_19'!O749)</f>
        <v>4694.42</v>
      </c>
      <c r="M775" s="64">
        <f>IF('[2]RY3 Model 18_19'!P749=0,"",'[2]RY3 Model 18_19'!P749)</f>
        <v>4694.42</v>
      </c>
      <c r="N775" s="64">
        <f>IF('[2]RY3 Model 18_19'!Q749=0,"",'[2]RY3 Model 18_19'!Q749)</f>
        <v>4627.05</v>
      </c>
      <c r="O775" s="64" t="str">
        <f>IF('[2]RY3 Model 18_19'!R749=0,"",'[2]RY3 Model 18_19'!R749)</f>
        <v/>
      </c>
      <c r="P775" s="64"/>
      <c r="Q775" s="55">
        <f>IF('[2]RY3 Model 18_19'!AD749=0,"",'[2]RY3 Model 18_19'!AD749)</f>
        <v>43191</v>
      </c>
      <c r="R775" s="55">
        <f>IF('[2]RY3 Model 18_19'!AE749=0,"",'[2]RY3 Model 18_19'!AE749)</f>
        <v>43221</v>
      </c>
      <c r="S775" s="55" t="str">
        <f>IF('[2]RY3 Model 18_19'!AF749=0,"",'[2]RY3 Model 18_19'!AF749)</f>
        <v/>
      </c>
      <c r="T775" s="60">
        <f>IF('[2]RY3 Model 18_19'!AI749=0,"",365*'[2]RY3 Model 18_19'!AI749)</f>
        <v>30</v>
      </c>
      <c r="U775" s="60">
        <f>IF('[2]RY3 Model 18_19'!AJ749=0,"",365*'[2]RY3 Model 18_19'!AJ749)</f>
        <v>335</v>
      </c>
      <c r="V775" s="60" t="str">
        <f>IF('[2]RY3 Model 18_19'!AK749=0,"",365*'[2]RY3 Model 18_19'!AK749)</f>
        <v/>
      </c>
      <c r="W775" s="65">
        <f t="shared" si="34"/>
        <v>-1.3173086345065022E-2</v>
      </c>
      <c r="X775" s="65" t="str">
        <f t="shared" si="35"/>
        <v>Yes</v>
      </c>
      <c r="Y775" s="66">
        <f>IF('[2]RY3 Model 18_19'!W749=0,"",'[2]RY3 Model 18_19'!W749)</f>
        <v>4694.42</v>
      </c>
      <c r="Z775" s="66">
        <f>IF('[2]RY3 Model 18_19'!X749=0,"",'[2]RY3 Model 18_19'!X749)</f>
        <v>4632.58</v>
      </c>
      <c r="AA775" s="67">
        <f t="shared" si="36"/>
        <v>-1.3173086345065022E-2</v>
      </c>
      <c r="AB775" s="68"/>
      <c r="AC775" s="69"/>
      <c r="AD775" s="2"/>
      <c r="AE775" s="2"/>
      <c r="AF775" s="2"/>
      <c r="AG775" s="2"/>
    </row>
    <row r="776" spans="1:33" x14ac:dyDescent="0.2">
      <c r="A776" s="3"/>
      <c r="B776" s="3" t="str">
        <f>IF('[2]RY3 Model 18_19'!D750=C776,"",1)</f>
        <v/>
      </c>
      <c r="C776" s="58" t="s">
        <v>340</v>
      </c>
      <c r="D776" s="59"/>
      <c r="E776" s="59" t="s">
        <v>21</v>
      </c>
      <c r="F776" s="60" t="s">
        <v>21</v>
      </c>
      <c r="G776" s="61">
        <v>7.9000000000000001E-2</v>
      </c>
      <c r="H776" s="61"/>
      <c r="I776" s="60" t="s">
        <v>57</v>
      </c>
      <c r="J776" s="70"/>
      <c r="K776" s="70"/>
      <c r="L776" s="64">
        <f>IF('[2]RY3 Model 18_19'!O750=0,"",'[2]RY3 Model 18_19'!O750)</f>
        <v>4990.8599999999997</v>
      </c>
      <c r="M776" s="64">
        <f>IF('[2]RY3 Model 18_19'!P750=0,"",'[2]RY3 Model 18_19'!P750)</f>
        <v>4990.8599999999997</v>
      </c>
      <c r="N776" s="64">
        <f>IF('[2]RY3 Model 18_19'!Q750=0,"",'[2]RY3 Model 18_19'!Q750)</f>
        <v>4919.24</v>
      </c>
      <c r="O776" s="64" t="str">
        <f>IF('[2]RY3 Model 18_19'!R750=0,"",'[2]RY3 Model 18_19'!R750)</f>
        <v/>
      </c>
      <c r="P776" s="64"/>
      <c r="Q776" s="55">
        <f>IF('[2]RY3 Model 18_19'!AD750=0,"",'[2]RY3 Model 18_19'!AD750)</f>
        <v>43191</v>
      </c>
      <c r="R776" s="55">
        <f>IF('[2]RY3 Model 18_19'!AE750=0,"",'[2]RY3 Model 18_19'!AE750)</f>
        <v>43221</v>
      </c>
      <c r="S776" s="55" t="str">
        <f>IF('[2]RY3 Model 18_19'!AF750=0,"",'[2]RY3 Model 18_19'!AF750)</f>
        <v/>
      </c>
      <c r="T776" s="60">
        <f>IF('[2]RY3 Model 18_19'!AI750=0,"",365*'[2]RY3 Model 18_19'!AI750)</f>
        <v>30</v>
      </c>
      <c r="U776" s="60">
        <f>IF('[2]RY3 Model 18_19'!AJ750=0,"",365*'[2]RY3 Model 18_19'!AJ750)</f>
        <v>335</v>
      </c>
      <c r="V776" s="60" t="str">
        <f>IF('[2]RY3 Model 18_19'!AK750=0,"",365*'[2]RY3 Model 18_19'!AK750)</f>
        <v/>
      </c>
      <c r="W776" s="65">
        <f t="shared" si="34"/>
        <v>-1.3172078559606918E-2</v>
      </c>
      <c r="X776" s="65" t="str">
        <f t="shared" si="35"/>
        <v>Yes</v>
      </c>
      <c r="Y776" s="66">
        <f>IF('[2]RY3 Model 18_19'!W750=0,"",'[2]RY3 Model 18_19'!W750)</f>
        <v>4990.8599999999997</v>
      </c>
      <c r="Z776" s="66">
        <f>IF('[2]RY3 Model 18_19'!X750=0,"",'[2]RY3 Model 18_19'!X750)</f>
        <v>4925.12</v>
      </c>
      <c r="AA776" s="67">
        <f t="shared" si="36"/>
        <v>-1.3172078559606918E-2</v>
      </c>
      <c r="AB776" s="68"/>
      <c r="AC776" s="69"/>
      <c r="AD776" s="2"/>
      <c r="AE776" s="2"/>
      <c r="AF776" s="2"/>
      <c r="AG776" s="2"/>
    </row>
    <row r="777" spans="1:33" x14ac:dyDescent="0.2">
      <c r="A777" s="3"/>
      <c r="B777" s="3" t="str">
        <f>IF('[2]RY3 Model 18_19'!D751=C777,"",1)</f>
        <v/>
      </c>
      <c r="C777" s="58" t="s">
        <v>341</v>
      </c>
      <c r="D777" s="59"/>
      <c r="E777" s="59" t="s">
        <v>21</v>
      </c>
      <c r="F777" s="60" t="s">
        <v>21</v>
      </c>
      <c r="G777" s="61">
        <v>7.9000000000000001E-2</v>
      </c>
      <c r="H777" s="61"/>
      <c r="I777" s="60" t="s">
        <v>57</v>
      </c>
      <c r="J777" s="70"/>
      <c r="K777" s="70"/>
      <c r="L777" s="64">
        <f>IF('[2]RY3 Model 18_19'!O751=0,"",'[2]RY3 Model 18_19'!O751)</f>
        <v>5286.35</v>
      </c>
      <c r="M777" s="64">
        <f>IF('[2]RY3 Model 18_19'!P751=0,"",'[2]RY3 Model 18_19'!P751)</f>
        <v>5286.35</v>
      </c>
      <c r="N777" s="64">
        <f>IF('[2]RY3 Model 18_19'!Q751=0,"",'[2]RY3 Model 18_19'!Q751)</f>
        <v>5210.49</v>
      </c>
      <c r="O777" s="64" t="str">
        <f>IF('[2]RY3 Model 18_19'!R751=0,"",'[2]RY3 Model 18_19'!R751)</f>
        <v/>
      </c>
      <c r="P777" s="64"/>
      <c r="Q777" s="55">
        <f>IF('[2]RY3 Model 18_19'!AD751=0,"",'[2]RY3 Model 18_19'!AD751)</f>
        <v>43191</v>
      </c>
      <c r="R777" s="55">
        <f>IF('[2]RY3 Model 18_19'!AE751=0,"",'[2]RY3 Model 18_19'!AE751)</f>
        <v>43221</v>
      </c>
      <c r="S777" s="55" t="str">
        <f>IF('[2]RY3 Model 18_19'!AF751=0,"",'[2]RY3 Model 18_19'!AF751)</f>
        <v/>
      </c>
      <c r="T777" s="60">
        <f>IF('[2]RY3 Model 18_19'!AI751=0,"",365*'[2]RY3 Model 18_19'!AI751)</f>
        <v>30</v>
      </c>
      <c r="U777" s="60">
        <f>IF('[2]RY3 Model 18_19'!AJ751=0,"",365*'[2]RY3 Model 18_19'!AJ751)</f>
        <v>335</v>
      </c>
      <c r="V777" s="60" t="str">
        <f>IF('[2]RY3 Model 18_19'!AK751=0,"",365*'[2]RY3 Model 18_19'!AK751)</f>
        <v/>
      </c>
      <c r="W777" s="65">
        <f t="shared" si="34"/>
        <v>-1.3171659084245294E-2</v>
      </c>
      <c r="X777" s="65" t="str">
        <f t="shared" si="35"/>
        <v>Yes</v>
      </c>
      <c r="Y777" s="66">
        <f>IF('[2]RY3 Model 18_19'!W751=0,"",'[2]RY3 Model 18_19'!W751)</f>
        <v>5286.35</v>
      </c>
      <c r="Z777" s="66">
        <f>IF('[2]RY3 Model 18_19'!X751=0,"",'[2]RY3 Model 18_19'!X751)</f>
        <v>5216.72</v>
      </c>
      <c r="AA777" s="67">
        <f t="shared" si="36"/>
        <v>-1.3171659084245294E-2</v>
      </c>
      <c r="AB777" s="68"/>
      <c r="AC777" s="69"/>
      <c r="AD777" s="2"/>
      <c r="AE777" s="2"/>
      <c r="AF777" s="2"/>
      <c r="AG777" s="2"/>
    </row>
    <row r="778" spans="1:33" x14ac:dyDescent="0.2">
      <c r="A778" s="3"/>
      <c r="B778" s="3" t="str">
        <f>IF('[2]RY3 Model 18_19'!D752=C778,"",1)</f>
        <v/>
      </c>
      <c r="C778" s="58" t="s">
        <v>342</v>
      </c>
      <c r="D778" s="59"/>
      <c r="E778" s="59" t="s">
        <v>21</v>
      </c>
      <c r="F778" s="60" t="s">
        <v>21</v>
      </c>
      <c r="G778" s="61">
        <v>7.9000000000000001E-2</v>
      </c>
      <c r="H778" s="61"/>
      <c r="I778" s="60" t="s">
        <v>57</v>
      </c>
      <c r="J778" s="70"/>
      <c r="K778" s="70"/>
      <c r="L778" s="64">
        <f>IF('[2]RY3 Model 18_19'!O752=0,"",'[2]RY3 Model 18_19'!O752)</f>
        <v>3394.31</v>
      </c>
      <c r="M778" s="64">
        <f>IF('[2]RY3 Model 18_19'!P752=0,"",'[2]RY3 Model 18_19'!P752)</f>
        <v>3394.31</v>
      </c>
      <c r="N778" s="64">
        <f>IF('[2]RY3 Model 18_19'!Q752=0,"",'[2]RY3 Model 18_19'!Q752)</f>
        <v>3345.6</v>
      </c>
      <c r="O778" s="64" t="str">
        <f>IF('[2]RY3 Model 18_19'!R752=0,"",'[2]RY3 Model 18_19'!R752)</f>
        <v/>
      </c>
      <c r="P778" s="64"/>
      <c r="Q778" s="55">
        <f>IF('[2]RY3 Model 18_19'!AD752=0,"",'[2]RY3 Model 18_19'!AD752)</f>
        <v>43191</v>
      </c>
      <c r="R778" s="55">
        <f>IF('[2]RY3 Model 18_19'!AE752=0,"",'[2]RY3 Model 18_19'!AE752)</f>
        <v>43221</v>
      </c>
      <c r="S778" s="55" t="str">
        <f>IF('[2]RY3 Model 18_19'!AF752=0,"",'[2]RY3 Model 18_19'!AF752)</f>
        <v/>
      </c>
      <c r="T778" s="60">
        <f>IF('[2]RY3 Model 18_19'!AI752=0,"",365*'[2]RY3 Model 18_19'!AI752)</f>
        <v>30</v>
      </c>
      <c r="U778" s="60">
        <f>IF('[2]RY3 Model 18_19'!AJ752=0,"",365*'[2]RY3 Model 18_19'!AJ752)</f>
        <v>335</v>
      </c>
      <c r="V778" s="60" t="str">
        <f>IF('[2]RY3 Model 18_19'!AK752=0,"",365*'[2]RY3 Model 18_19'!AK752)</f>
        <v/>
      </c>
      <c r="W778" s="65">
        <f t="shared" si="34"/>
        <v>-1.317204380271691E-2</v>
      </c>
      <c r="X778" s="65" t="str">
        <f t="shared" si="35"/>
        <v>Yes</v>
      </c>
      <c r="Y778" s="66">
        <f>IF('[2]RY3 Model 18_19'!W752=0,"",'[2]RY3 Model 18_19'!W752)</f>
        <v>3394.31</v>
      </c>
      <c r="Z778" s="66">
        <f>IF('[2]RY3 Model 18_19'!X752=0,"",'[2]RY3 Model 18_19'!X752)</f>
        <v>3349.6</v>
      </c>
      <c r="AA778" s="67">
        <f t="shared" si="36"/>
        <v>-1.317204380271691E-2</v>
      </c>
      <c r="AB778" s="68"/>
      <c r="AC778" s="69"/>
      <c r="AD778" s="2"/>
      <c r="AE778" s="2"/>
      <c r="AF778" s="2"/>
      <c r="AG778" s="2"/>
    </row>
    <row r="779" spans="1:33" x14ac:dyDescent="0.2">
      <c r="A779" s="3"/>
      <c r="B779" s="3" t="str">
        <f>IF('[2]RY3 Model 18_19'!D753=C779,"",1)</f>
        <v/>
      </c>
      <c r="C779" s="58" t="s">
        <v>343</v>
      </c>
      <c r="D779" s="59"/>
      <c r="E779" s="59" t="s">
        <v>21</v>
      </c>
      <c r="F779" s="60" t="s">
        <v>21</v>
      </c>
      <c r="G779" s="61">
        <v>7.9000000000000001E-2</v>
      </c>
      <c r="H779" s="61"/>
      <c r="I779" s="60" t="s">
        <v>57</v>
      </c>
      <c r="J779" s="70"/>
      <c r="K779" s="70"/>
      <c r="L779" s="64">
        <f>IF('[2]RY3 Model 18_19'!O753=0,"",'[2]RY3 Model 18_19'!O753)</f>
        <v>10021.23</v>
      </c>
      <c r="M779" s="64">
        <f>IF('[2]RY3 Model 18_19'!P753=0,"",'[2]RY3 Model 18_19'!P753)</f>
        <v>10021.23</v>
      </c>
      <c r="N779" s="64">
        <f>IF('[2]RY3 Model 18_19'!Q753=0,"",'[2]RY3 Model 18_19'!Q753)</f>
        <v>9877.42</v>
      </c>
      <c r="O779" s="64" t="str">
        <f>IF('[2]RY3 Model 18_19'!R753=0,"",'[2]RY3 Model 18_19'!R753)</f>
        <v/>
      </c>
      <c r="P779" s="64"/>
      <c r="Q779" s="55">
        <f>IF('[2]RY3 Model 18_19'!AD753=0,"",'[2]RY3 Model 18_19'!AD753)</f>
        <v>43191</v>
      </c>
      <c r="R779" s="55">
        <f>IF('[2]RY3 Model 18_19'!AE753=0,"",'[2]RY3 Model 18_19'!AE753)</f>
        <v>43221</v>
      </c>
      <c r="S779" s="55" t="str">
        <f>IF('[2]RY3 Model 18_19'!AF753=0,"",'[2]RY3 Model 18_19'!AF753)</f>
        <v/>
      </c>
      <c r="T779" s="60">
        <f>IF('[2]RY3 Model 18_19'!AI753=0,"",365*'[2]RY3 Model 18_19'!AI753)</f>
        <v>30</v>
      </c>
      <c r="U779" s="60">
        <f>IF('[2]RY3 Model 18_19'!AJ753=0,"",365*'[2]RY3 Model 18_19'!AJ753)</f>
        <v>335</v>
      </c>
      <c r="V779" s="60" t="str">
        <f>IF('[2]RY3 Model 18_19'!AK753=0,"",365*'[2]RY3 Model 18_19'!AK753)</f>
        <v/>
      </c>
      <c r="W779" s="65">
        <f t="shared" si="34"/>
        <v>-1.3171037886566797E-2</v>
      </c>
      <c r="X779" s="65" t="str">
        <f t="shared" si="35"/>
        <v>Yes</v>
      </c>
      <c r="Y779" s="66">
        <f>IF('[2]RY3 Model 18_19'!W753=0,"",'[2]RY3 Model 18_19'!W753)</f>
        <v>10021.23</v>
      </c>
      <c r="Z779" s="66">
        <f>IF('[2]RY3 Model 18_19'!X753=0,"",'[2]RY3 Model 18_19'!X753)</f>
        <v>9889.24</v>
      </c>
      <c r="AA779" s="67">
        <f t="shared" si="36"/>
        <v>-1.3171037886566797E-2</v>
      </c>
      <c r="AB779" s="68"/>
      <c r="AC779" s="69"/>
      <c r="AD779" s="2"/>
      <c r="AE779" s="2"/>
      <c r="AF779" s="2"/>
      <c r="AG779" s="2"/>
    </row>
    <row r="780" spans="1:33" x14ac:dyDescent="0.2">
      <c r="A780" s="3"/>
      <c r="B780" s="3" t="str">
        <f>IF('[2]RY3 Model 18_19'!D754=C780,"",1)</f>
        <v/>
      </c>
      <c r="C780" s="58" t="s">
        <v>344</v>
      </c>
      <c r="D780" s="59"/>
      <c r="E780" s="59" t="s">
        <v>21</v>
      </c>
      <c r="F780" s="60" t="s">
        <v>21</v>
      </c>
      <c r="G780" s="61">
        <v>7.9000000000000001E-2</v>
      </c>
      <c r="H780" s="61"/>
      <c r="I780" s="60" t="s">
        <v>57</v>
      </c>
      <c r="J780" s="70"/>
      <c r="K780" s="70"/>
      <c r="L780" s="64">
        <f>IF('[2]RY3 Model 18_19'!O754=0,"",'[2]RY3 Model 18_19'!O754)</f>
        <v>8768.67</v>
      </c>
      <c r="M780" s="64">
        <f>IF('[2]RY3 Model 18_19'!P754=0,"",'[2]RY3 Model 18_19'!P754)</f>
        <v>8768.67</v>
      </c>
      <c r="N780" s="64">
        <f>IF('[2]RY3 Model 18_19'!Q754=0,"",'[2]RY3 Model 18_19'!Q754)</f>
        <v>8642.83</v>
      </c>
      <c r="O780" s="64" t="str">
        <f>IF('[2]RY3 Model 18_19'!R754=0,"",'[2]RY3 Model 18_19'!R754)</f>
        <v/>
      </c>
      <c r="P780" s="64"/>
      <c r="Q780" s="55">
        <f>IF('[2]RY3 Model 18_19'!AD754=0,"",'[2]RY3 Model 18_19'!AD754)</f>
        <v>43191</v>
      </c>
      <c r="R780" s="55">
        <f>IF('[2]RY3 Model 18_19'!AE754=0,"",'[2]RY3 Model 18_19'!AE754)</f>
        <v>43221</v>
      </c>
      <c r="S780" s="55" t="str">
        <f>IF('[2]RY3 Model 18_19'!AF754=0,"",'[2]RY3 Model 18_19'!AF754)</f>
        <v/>
      </c>
      <c r="T780" s="60">
        <f>IF('[2]RY3 Model 18_19'!AI754=0,"",365*'[2]RY3 Model 18_19'!AI754)</f>
        <v>30</v>
      </c>
      <c r="U780" s="60">
        <f>IF('[2]RY3 Model 18_19'!AJ754=0,"",365*'[2]RY3 Model 18_19'!AJ754)</f>
        <v>335</v>
      </c>
      <c r="V780" s="60" t="str">
        <f>IF('[2]RY3 Model 18_19'!AK754=0,"",365*'[2]RY3 Model 18_19'!AK754)</f>
        <v/>
      </c>
      <c r="W780" s="65">
        <f t="shared" si="34"/>
        <v>-1.3171894939597454E-2</v>
      </c>
      <c r="X780" s="65" t="str">
        <f t="shared" si="35"/>
        <v>Yes</v>
      </c>
      <c r="Y780" s="66">
        <f>IF('[2]RY3 Model 18_19'!W754=0,"",'[2]RY3 Model 18_19'!W754)</f>
        <v>8768.67</v>
      </c>
      <c r="Z780" s="66">
        <f>IF('[2]RY3 Model 18_19'!X754=0,"",'[2]RY3 Model 18_19'!X754)</f>
        <v>8653.17</v>
      </c>
      <c r="AA780" s="67">
        <f t="shared" si="36"/>
        <v>-1.3171894939597454E-2</v>
      </c>
      <c r="AB780" s="68"/>
      <c r="AC780" s="69"/>
      <c r="AD780" s="2"/>
      <c r="AE780" s="2"/>
      <c r="AF780" s="2"/>
      <c r="AG780" s="2"/>
    </row>
    <row r="781" spans="1:33" x14ac:dyDescent="0.2">
      <c r="A781" s="3"/>
      <c r="B781" s="3" t="str">
        <f>IF('[2]RY3 Model 18_19'!D755=C781,"",1)</f>
        <v/>
      </c>
      <c r="C781" s="58" t="s">
        <v>345</v>
      </c>
      <c r="D781" s="59"/>
      <c r="E781" s="59" t="s">
        <v>21</v>
      </c>
      <c r="F781" s="60" t="s">
        <v>21</v>
      </c>
      <c r="G781" s="61">
        <v>7.9000000000000001E-2</v>
      </c>
      <c r="H781" s="61"/>
      <c r="I781" s="60" t="s">
        <v>57</v>
      </c>
      <c r="J781" s="70"/>
      <c r="K781" s="70"/>
      <c r="L781" s="64">
        <f>IF('[2]RY3 Model 18_19'!O755=0,"",'[2]RY3 Model 18_19'!O755)</f>
        <v>1349.36</v>
      </c>
      <c r="M781" s="64">
        <f>IF('[2]RY3 Model 18_19'!P755=0,"",'[2]RY3 Model 18_19'!P755)</f>
        <v>1349.36</v>
      </c>
      <c r="N781" s="64">
        <f>IF('[2]RY3 Model 18_19'!Q755=0,"",'[2]RY3 Model 18_19'!Q755)</f>
        <v>1329.99</v>
      </c>
      <c r="O781" s="64" t="str">
        <f>IF('[2]RY3 Model 18_19'!R755=0,"",'[2]RY3 Model 18_19'!R755)</f>
        <v/>
      </c>
      <c r="P781" s="64"/>
      <c r="Q781" s="55">
        <f>IF('[2]RY3 Model 18_19'!AD755=0,"",'[2]RY3 Model 18_19'!AD755)</f>
        <v>43191</v>
      </c>
      <c r="R781" s="55">
        <f>IF('[2]RY3 Model 18_19'!AE755=0,"",'[2]RY3 Model 18_19'!AE755)</f>
        <v>43221</v>
      </c>
      <c r="S781" s="55" t="str">
        <f>IF('[2]RY3 Model 18_19'!AF755=0,"",'[2]RY3 Model 18_19'!AF755)</f>
        <v/>
      </c>
      <c r="T781" s="60">
        <f>IF('[2]RY3 Model 18_19'!AI755=0,"",365*'[2]RY3 Model 18_19'!AI755)</f>
        <v>30</v>
      </c>
      <c r="U781" s="60">
        <f>IF('[2]RY3 Model 18_19'!AJ755=0,"",365*'[2]RY3 Model 18_19'!AJ755)</f>
        <v>335</v>
      </c>
      <c r="V781" s="60" t="str">
        <f>IF('[2]RY3 Model 18_19'!AK755=0,"",365*'[2]RY3 Model 18_19'!AK755)</f>
        <v/>
      </c>
      <c r="W781" s="65">
        <f t="shared" si="34"/>
        <v>-1.3176617062903876E-2</v>
      </c>
      <c r="X781" s="65" t="str">
        <f t="shared" si="35"/>
        <v>Yes</v>
      </c>
      <c r="Y781" s="66">
        <f>IF('[2]RY3 Model 18_19'!W755=0,"",'[2]RY3 Model 18_19'!W755)</f>
        <v>1349.36</v>
      </c>
      <c r="Z781" s="66">
        <f>IF('[2]RY3 Model 18_19'!X755=0,"",'[2]RY3 Model 18_19'!X755)</f>
        <v>1331.58</v>
      </c>
      <c r="AA781" s="67">
        <f t="shared" si="36"/>
        <v>-1.3176617062903876E-2</v>
      </c>
      <c r="AB781" s="68"/>
      <c r="AC781" s="69"/>
      <c r="AD781" s="2"/>
      <c r="AE781" s="2"/>
      <c r="AF781" s="2"/>
      <c r="AG781" s="2"/>
    </row>
    <row r="782" spans="1:33" x14ac:dyDescent="0.2">
      <c r="A782" s="3"/>
      <c r="B782" s="3" t="str">
        <f>IF('[2]RY3 Model 18_19'!D756=C782,"",1)</f>
        <v/>
      </c>
      <c r="C782" s="58" t="s">
        <v>346</v>
      </c>
      <c r="D782" s="59"/>
      <c r="E782" s="59" t="s">
        <v>21</v>
      </c>
      <c r="F782" s="60" t="s">
        <v>21</v>
      </c>
      <c r="G782" s="61">
        <v>7.9000000000000001E-2</v>
      </c>
      <c r="H782" s="61"/>
      <c r="I782" s="60" t="s">
        <v>57</v>
      </c>
      <c r="J782" s="70"/>
      <c r="K782" s="70"/>
      <c r="L782" s="64">
        <f>IF('[2]RY3 Model 18_19'!O756=0,"",'[2]RY3 Model 18_19'!O756)</f>
        <v>1772.72</v>
      </c>
      <c r="M782" s="64">
        <f>IF('[2]RY3 Model 18_19'!P756=0,"",'[2]RY3 Model 18_19'!P756)</f>
        <v>1772.72</v>
      </c>
      <c r="N782" s="64">
        <f>IF('[2]RY3 Model 18_19'!Q756=0,"",'[2]RY3 Model 18_19'!Q756)</f>
        <v>1747.28</v>
      </c>
      <c r="O782" s="64" t="str">
        <f>IF('[2]RY3 Model 18_19'!R756=0,"",'[2]RY3 Model 18_19'!R756)</f>
        <v/>
      </c>
      <c r="P782" s="64"/>
      <c r="Q782" s="55">
        <f>IF('[2]RY3 Model 18_19'!AD756=0,"",'[2]RY3 Model 18_19'!AD756)</f>
        <v>43191</v>
      </c>
      <c r="R782" s="55">
        <f>IF('[2]RY3 Model 18_19'!AE756=0,"",'[2]RY3 Model 18_19'!AE756)</f>
        <v>43221</v>
      </c>
      <c r="S782" s="55" t="str">
        <f>IF('[2]RY3 Model 18_19'!AF756=0,"",'[2]RY3 Model 18_19'!AF756)</f>
        <v/>
      </c>
      <c r="T782" s="60">
        <f>IF('[2]RY3 Model 18_19'!AI756=0,"",365*'[2]RY3 Model 18_19'!AI756)</f>
        <v>30</v>
      </c>
      <c r="U782" s="60">
        <f>IF('[2]RY3 Model 18_19'!AJ756=0,"",365*'[2]RY3 Model 18_19'!AJ756)</f>
        <v>335</v>
      </c>
      <c r="V782" s="60" t="str">
        <f>IF('[2]RY3 Model 18_19'!AK756=0,"",365*'[2]RY3 Model 18_19'!AK756)</f>
        <v/>
      </c>
      <c r="W782" s="65">
        <f t="shared" si="34"/>
        <v>-1.3171848910149452E-2</v>
      </c>
      <c r="X782" s="65" t="str">
        <f t="shared" si="35"/>
        <v>Yes</v>
      </c>
      <c r="Y782" s="66">
        <f>IF('[2]RY3 Model 18_19'!W756=0,"",'[2]RY3 Model 18_19'!W756)</f>
        <v>1772.72</v>
      </c>
      <c r="Z782" s="66">
        <f>IF('[2]RY3 Model 18_19'!X756=0,"",'[2]RY3 Model 18_19'!X756)</f>
        <v>1749.37</v>
      </c>
      <c r="AA782" s="67">
        <f t="shared" si="36"/>
        <v>-1.3171848910149452E-2</v>
      </c>
      <c r="AB782" s="68"/>
      <c r="AC782" s="69"/>
      <c r="AD782" s="2"/>
      <c r="AE782" s="2"/>
      <c r="AF782" s="2"/>
      <c r="AG782" s="2"/>
    </row>
    <row r="783" spans="1:33" x14ac:dyDescent="0.2">
      <c r="A783" s="3"/>
      <c r="B783" s="3" t="str">
        <f>IF('[2]RY3 Model 18_19'!D757=C783,"",1)</f>
        <v/>
      </c>
      <c r="C783" s="58" t="s">
        <v>347</v>
      </c>
      <c r="D783" s="59"/>
      <c r="E783" s="59" t="s">
        <v>21</v>
      </c>
      <c r="F783" s="60" t="s">
        <v>21</v>
      </c>
      <c r="G783" s="61">
        <v>7.9000000000000001E-2</v>
      </c>
      <c r="H783" s="61"/>
      <c r="I783" s="60" t="s">
        <v>57</v>
      </c>
      <c r="J783" s="70"/>
      <c r="K783" s="70"/>
      <c r="L783" s="64">
        <f>IF('[2]RY3 Model 18_19'!O757=0,"",'[2]RY3 Model 18_19'!O757)</f>
        <v>2200.0500000000002</v>
      </c>
      <c r="M783" s="64">
        <f>IF('[2]RY3 Model 18_19'!P757=0,"",'[2]RY3 Model 18_19'!P757)</f>
        <v>2200.0500000000002</v>
      </c>
      <c r="N783" s="64">
        <f>IF('[2]RY3 Model 18_19'!Q757=0,"",'[2]RY3 Model 18_19'!Q757)</f>
        <v>2168.4699999999998</v>
      </c>
      <c r="O783" s="64" t="str">
        <f>IF('[2]RY3 Model 18_19'!R757=0,"",'[2]RY3 Model 18_19'!R757)</f>
        <v/>
      </c>
      <c r="P783" s="64"/>
      <c r="Q783" s="55">
        <f>IF('[2]RY3 Model 18_19'!AD757=0,"",'[2]RY3 Model 18_19'!AD757)</f>
        <v>43191</v>
      </c>
      <c r="R783" s="55">
        <f>IF('[2]RY3 Model 18_19'!AE757=0,"",'[2]RY3 Model 18_19'!AE757)</f>
        <v>43221</v>
      </c>
      <c r="S783" s="55" t="str">
        <f>IF('[2]RY3 Model 18_19'!AF757=0,"",'[2]RY3 Model 18_19'!AF757)</f>
        <v/>
      </c>
      <c r="T783" s="60">
        <f>IF('[2]RY3 Model 18_19'!AI757=0,"",365*'[2]RY3 Model 18_19'!AI757)</f>
        <v>30</v>
      </c>
      <c r="U783" s="60">
        <f>IF('[2]RY3 Model 18_19'!AJ757=0,"",365*'[2]RY3 Model 18_19'!AJ757)</f>
        <v>335</v>
      </c>
      <c r="V783" s="60" t="str">
        <f>IF('[2]RY3 Model 18_19'!AK757=0,"",365*'[2]RY3 Model 18_19'!AK757)</f>
        <v/>
      </c>
      <c r="W783" s="65">
        <f t="shared" si="34"/>
        <v>-1.3176973250608046E-2</v>
      </c>
      <c r="X783" s="65" t="str">
        <f t="shared" si="35"/>
        <v>Yes</v>
      </c>
      <c r="Y783" s="66">
        <f>IF('[2]RY3 Model 18_19'!W757=0,"",'[2]RY3 Model 18_19'!W757)</f>
        <v>2200.0500000000002</v>
      </c>
      <c r="Z783" s="66">
        <f>IF('[2]RY3 Model 18_19'!X757=0,"",'[2]RY3 Model 18_19'!X757)</f>
        <v>2171.06</v>
      </c>
      <c r="AA783" s="67">
        <f t="shared" si="36"/>
        <v>-1.3176973250608046E-2</v>
      </c>
      <c r="AB783" s="68"/>
      <c r="AC783" s="69"/>
      <c r="AD783" s="2"/>
      <c r="AE783" s="2"/>
      <c r="AF783" s="2"/>
      <c r="AG783" s="2"/>
    </row>
    <row r="784" spans="1:33" x14ac:dyDescent="0.2">
      <c r="A784" s="3"/>
      <c r="B784" s="3" t="str">
        <f>IF('[2]RY3 Model 18_19'!D758=C784,"",1)</f>
        <v/>
      </c>
      <c r="C784" s="58" t="s">
        <v>348</v>
      </c>
      <c r="D784" s="59"/>
      <c r="E784" s="59" t="s">
        <v>21</v>
      </c>
      <c r="F784" s="60" t="s">
        <v>21</v>
      </c>
      <c r="G784" s="61">
        <v>7.9000000000000001E-2</v>
      </c>
      <c r="H784" s="61"/>
      <c r="I784" s="60" t="s">
        <v>57</v>
      </c>
      <c r="J784" s="70"/>
      <c r="K784" s="70"/>
      <c r="L784" s="64">
        <f>IF('[2]RY3 Model 18_19'!O758=0,"",'[2]RY3 Model 18_19'!O758)</f>
        <v>2628.71</v>
      </c>
      <c r="M784" s="64">
        <f>IF('[2]RY3 Model 18_19'!P758=0,"",'[2]RY3 Model 18_19'!P758)</f>
        <v>2628.71</v>
      </c>
      <c r="N784" s="64">
        <f>IF('[2]RY3 Model 18_19'!Q758=0,"",'[2]RY3 Model 18_19'!Q758)</f>
        <v>2590.98</v>
      </c>
      <c r="O784" s="64" t="str">
        <f>IF('[2]RY3 Model 18_19'!R758=0,"",'[2]RY3 Model 18_19'!R758)</f>
        <v/>
      </c>
      <c r="P784" s="64"/>
      <c r="Q784" s="55">
        <f>IF('[2]RY3 Model 18_19'!AD758=0,"",'[2]RY3 Model 18_19'!AD758)</f>
        <v>43191</v>
      </c>
      <c r="R784" s="55">
        <f>IF('[2]RY3 Model 18_19'!AE758=0,"",'[2]RY3 Model 18_19'!AE758)</f>
        <v>43221</v>
      </c>
      <c r="S784" s="55" t="str">
        <f>IF('[2]RY3 Model 18_19'!AF758=0,"",'[2]RY3 Model 18_19'!AF758)</f>
        <v/>
      </c>
      <c r="T784" s="60">
        <f>IF('[2]RY3 Model 18_19'!AI758=0,"",365*'[2]RY3 Model 18_19'!AI758)</f>
        <v>30</v>
      </c>
      <c r="U784" s="60">
        <f>IF('[2]RY3 Model 18_19'!AJ758=0,"",365*'[2]RY3 Model 18_19'!AJ758)</f>
        <v>335</v>
      </c>
      <c r="V784" s="60" t="str">
        <f>IF('[2]RY3 Model 18_19'!AK758=0,"",365*'[2]RY3 Model 18_19'!AK758)</f>
        <v/>
      </c>
      <c r="W784" s="65">
        <f t="shared" si="34"/>
        <v>-1.3173762035371003E-2</v>
      </c>
      <c r="X784" s="65" t="str">
        <f t="shared" si="35"/>
        <v>Yes</v>
      </c>
      <c r="Y784" s="66">
        <f>IF('[2]RY3 Model 18_19'!W758=0,"",'[2]RY3 Model 18_19'!W758)</f>
        <v>2628.71</v>
      </c>
      <c r="Z784" s="66">
        <f>IF('[2]RY3 Model 18_19'!X758=0,"",'[2]RY3 Model 18_19'!X758)</f>
        <v>2594.08</v>
      </c>
      <c r="AA784" s="67">
        <f t="shared" si="36"/>
        <v>-1.3173762035371003E-2</v>
      </c>
      <c r="AB784" s="68"/>
      <c r="AC784" s="69"/>
      <c r="AD784" s="2"/>
      <c r="AE784" s="2"/>
      <c r="AF784" s="2"/>
      <c r="AG784" s="2"/>
    </row>
    <row r="785" spans="1:33" x14ac:dyDescent="0.2">
      <c r="A785" s="3"/>
      <c r="B785" s="3" t="str">
        <f>IF('[2]RY3 Model 18_19'!D759=C785,"",1)</f>
        <v/>
      </c>
      <c r="C785" s="58" t="s">
        <v>349</v>
      </c>
      <c r="D785" s="59"/>
      <c r="E785" s="59" t="s">
        <v>21</v>
      </c>
      <c r="F785" s="60" t="s">
        <v>21</v>
      </c>
      <c r="G785" s="61">
        <v>7.9000000000000001E-2</v>
      </c>
      <c r="H785" s="61"/>
      <c r="I785" s="60" t="s">
        <v>57</v>
      </c>
      <c r="J785" s="70"/>
      <c r="K785" s="70"/>
      <c r="L785" s="64">
        <f>IF('[2]RY3 Model 18_19'!O759=0,"",'[2]RY3 Model 18_19'!O759)</f>
        <v>3196.11</v>
      </c>
      <c r="M785" s="64">
        <f>IF('[2]RY3 Model 18_19'!P759=0,"",'[2]RY3 Model 18_19'!P759)</f>
        <v>3196.11</v>
      </c>
      <c r="N785" s="64">
        <f>IF('[2]RY3 Model 18_19'!Q759=0,"",'[2]RY3 Model 18_19'!Q759)</f>
        <v>3150.24</v>
      </c>
      <c r="O785" s="64" t="str">
        <f>IF('[2]RY3 Model 18_19'!R759=0,"",'[2]RY3 Model 18_19'!R759)</f>
        <v/>
      </c>
      <c r="P785" s="64"/>
      <c r="Q785" s="55">
        <f>IF('[2]RY3 Model 18_19'!AD759=0,"",'[2]RY3 Model 18_19'!AD759)</f>
        <v>43191</v>
      </c>
      <c r="R785" s="55">
        <f>IF('[2]RY3 Model 18_19'!AE759=0,"",'[2]RY3 Model 18_19'!AE759)</f>
        <v>43221</v>
      </c>
      <c r="S785" s="55" t="str">
        <f>IF('[2]RY3 Model 18_19'!AF759=0,"",'[2]RY3 Model 18_19'!AF759)</f>
        <v/>
      </c>
      <c r="T785" s="60">
        <f>IF('[2]RY3 Model 18_19'!AI759=0,"",365*'[2]RY3 Model 18_19'!AI759)</f>
        <v>30</v>
      </c>
      <c r="U785" s="60">
        <f>IF('[2]RY3 Model 18_19'!AJ759=0,"",365*'[2]RY3 Model 18_19'!AJ759)</f>
        <v>335</v>
      </c>
      <c r="V785" s="60" t="str">
        <f>IF('[2]RY3 Model 18_19'!AK759=0,"",365*'[2]RY3 Model 18_19'!AK759)</f>
        <v/>
      </c>
      <c r="W785" s="65">
        <f t="shared" si="34"/>
        <v>-1.3172262531639996E-2</v>
      </c>
      <c r="X785" s="65" t="str">
        <f t="shared" si="35"/>
        <v>Yes</v>
      </c>
      <c r="Y785" s="66">
        <f>IF('[2]RY3 Model 18_19'!W759=0,"",'[2]RY3 Model 18_19'!W759)</f>
        <v>3196.11</v>
      </c>
      <c r="Z785" s="66">
        <f>IF('[2]RY3 Model 18_19'!X759=0,"",'[2]RY3 Model 18_19'!X759)</f>
        <v>3154.01</v>
      </c>
      <c r="AA785" s="67">
        <f t="shared" si="36"/>
        <v>-1.3172262531639996E-2</v>
      </c>
      <c r="AB785" s="68"/>
      <c r="AC785" s="69"/>
      <c r="AD785" s="2"/>
      <c r="AE785" s="2"/>
      <c r="AF785" s="2"/>
      <c r="AG785" s="2"/>
    </row>
    <row r="786" spans="1:33" x14ac:dyDescent="0.2">
      <c r="A786" s="3"/>
      <c r="B786" s="3" t="str">
        <f>IF('[2]RY3 Model 18_19'!D760=C786,"",1)</f>
        <v/>
      </c>
      <c r="C786" s="58" t="s">
        <v>350</v>
      </c>
      <c r="D786" s="59"/>
      <c r="E786" s="59" t="s">
        <v>21</v>
      </c>
      <c r="F786" s="60" t="s">
        <v>21</v>
      </c>
      <c r="G786" s="61">
        <v>7.9000000000000001E-2</v>
      </c>
      <c r="H786" s="61"/>
      <c r="I786" s="60" t="s">
        <v>57</v>
      </c>
      <c r="J786" s="70"/>
      <c r="K786" s="70"/>
      <c r="L786" s="64">
        <f>IF('[2]RY3 Model 18_19'!O760=0,"",'[2]RY3 Model 18_19'!O760)</f>
        <v>3640.91</v>
      </c>
      <c r="M786" s="64">
        <f>IF('[2]RY3 Model 18_19'!P760=0,"",'[2]RY3 Model 18_19'!P760)</f>
        <v>3640.91</v>
      </c>
      <c r="N786" s="64">
        <f>IF('[2]RY3 Model 18_19'!Q760=0,"",'[2]RY3 Model 18_19'!Q760)</f>
        <v>3588.66</v>
      </c>
      <c r="O786" s="64" t="str">
        <f>IF('[2]RY3 Model 18_19'!R760=0,"",'[2]RY3 Model 18_19'!R760)</f>
        <v/>
      </c>
      <c r="P786" s="64"/>
      <c r="Q786" s="55">
        <f>IF('[2]RY3 Model 18_19'!AD760=0,"",'[2]RY3 Model 18_19'!AD760)</f>
        <v>43191</v>
      </c>
      <c r="R786" s="55">
        <f>IF('[2]RY3 Model 18_19'!AE760=0,"",'[2]RY3 Model 18_19'!AE760)</f>
        <v>43221</v>
      </c>
      <c r="S786" s="55" t="str">
        <f>IF('[2]RY3 Model 18_19'!AF760=0,"",'[2]RY3 Model 18_19'!AF760)</f>
        <v/>
      </c>
      <c r="T786" s="60">
        <f>IF('[2]RY3 Model 18_19'!AI760=0,"",365*'[2]RY3 Model 18_19'!AI760)</f>
        <v>30</v>
      </c>
      <c r="U786" s="60">
        <f>IF('[2]RY3 Model 18_19'!AJ760=0,"",365*'[2]RY3 Model 18_19'!AJ760)</f>
        <v>335</v>
      </c>
      <c r="V786" s="60" t="str">
        <f>IF('[2]RY3 Model 18_19'!AK760=0,"",365*'[2]RY3 Model 18_19'!AK760)</f>
        <v/>
      </c>
      <c r="W786" s="65">
        <f t="shared" si="34"/>
        <v>-1.317253104306342E-2</v>
      </c>
      <c r="X786" s="65" t="str">
        <f t="shared" si="35"/>
        <v>Yes</v>
      </c>
      <c r="Y786" s="66">
        <f>IF('[2]RY3 Model 18_19'!W760=0,"",'[2]RY3 Model 18_19'!W760)</f>
        <v>3640.91</v>
      </c>
      <c r="Z786" s="66">
        <f>IF('[2]RY3 Model 18_19'!X760=0,"",'[2]RY3 Model 18_19'!X760)</f>
        <v>3592.95</v>
      </c>
      <c r="AA786" s="67">
        <f t="shared" si="36"/>
        <v>-1.317253104306342E-2</v>
      </c>
      <c r="AB786" s="68"/>
      <c r="AC786" s="69"/>
      <c r="AD786" s="2"/>
      <c r="AE786" s="2"/>
      <c r="AF786" s="2"/>
      <c r="AG786" s="2"/>
    </row>
    <row r="787" spans="1:33" x14ac:dyDescent="0.2">
      <c r="A787" s="3"/>
      <c r="B787" s="3" t="str">
        <f>IF('[2]RY3 Model 18_19'!D761=C787,"",1)</f>
        <v/>
      </c>
      <c r="C787" s="58" t="s">
        <v>351</v>
      </c>
      <c r="D787" s="59"/>
      <c r="E787" s="59" t="s">
        <v>21</v>
      </c>
      <c r="F787" s="60" t="s">
        <v>21</v>
      </c>
      <c r="G787" s="61">
        <v>7.9000000000000001E-2</v>
      </c>
      <c r="H787" s="61"/>
      <c r="I787" s="60" t="s">
        <v>57</v>
      </c>
      <c r="J787" s="70"/>
      <c r="K787" s="70"/>
      <c r="L787" s="64">
        <f>IF('[2]RY3 Model 18_19'!O761=0,"",'[2]RY3 Model 18_19'!O761)</f>
        <v>4092.58</v>
      </c>
      <c r="M787" s="64">
        <f>IF('[2]RY3 Model 18_19'!P761=0,"",'[2]RY3 Model 18_19'!P761)</f>
        <v>4092.58</v>
      </c>
      <c r="N787" s="64">
        <f>IF('[2]RY3 Model 18_19'!Q761=0,"",'[2]RY3 Model 18_19'!Q761)</f>
        <v>4033.85</v>
      </c>
      <c r="O787" s="64" t="str">
        <f>IF('[2]RY3 Model 18_19'!R761=0,"",'[2]RY3 Model 18_19'!R761)</f>
        <v/>
      </c>
      <c r="P787" s="64"/>
      <c r="Q787" s="55">
        <f>IF('[2]RY3 Model 18_19'!AD761=0,"",'[2]RY3 Model 18_19'!AD761)</f>
        <v>43191</v>
      </c>
      <c r="R787" s="55">
        <f>IF('[2]RY3 Model 18_19'!AE761=0,"",'[2]RY3 Model 18_19'!AE761)</f>
        <v>43221</v>
      </c>
      <c r="S787" s="55" t="str">
        <f>IF('[2]RY3 Model 18_19'!AF761=0,"",'[2]RY3 Model 18_19'!AF761)</f>
        <v/>
      </c>
      <c r="T787" s="60">
        <f>IF('[2]RY3 Model 18_19'!AI761=0,"",365*'[2]RY3 Model 18_19'!AI761)</f>
        <v>30</v>
      </c>
      <c r="U787" s="60">
        <f>IF('[2]RY3 Model 18_19'!AJ761=0,"",365*'[2]RY3 Model 18_19'!AJ761)</f>
        <v>335</v>
      </c>
      <c r="V787" s="60" t="str">
        <f>IF('[2]RY3 Model 18_19'!AK761=0,"",365*'[2]RY3 Model 18_19'!AK761)</f>
        <v/>
      </c>
      <c r="W787" s="65">
        <f t="shared" si="34"/>
        <v>-1.3172619716657917E-2</v>
      </c>
      <c r="X787" s="65" t="str">
        <f t="shared" si="35"/>
        <v>Yes</v>
      </c>
      <c r="Y787" s="66">
        <f>IF('[2]RY3 Model 18_19'!W761=0,"",'[2]RY3 Model 18_19'!W761)</f>
        <v>4092.58</v>
      </c>
      <c r="Z787" s="66">
        <f>IF('[2]RY3 Model 18_19'!X761=0,"",'[2]RY3 Model 18_19'!X761)</f>
        <v>4038.67</v>
      </c>
      <c r="AA787" s="67">
        <f t="shared" si="36"/>
        <v>-1.3172619716657917E-2</v>
      </c>
      <c r="AB787" s="68"/>
      <c r="AC787" s="69"/>
      <c r="AD787" s="2"/>
      <c r="AE787" s="2"/>
      <c r="AF787" s="2"/>
      <c r="AG787" s="2"/>
    </row>
    <row r="788" spans="1:33" x14ac:dyDescent="0.2">
      <c r="A788" s="3"/>
      <c r="B788" s="3" t="str">
        <f>IF('[2]RY3 Model 18_19'!D762=C788,"",1)</f>
        <v/>
      </c>
      <c r="C788" s="58" t="s">
        <v>352</v>
      </c>
      <c r="D788" s="59"/>
      <c r="E788" s="59" t="s">
        <v>21</v>
      </c>
      <c r="F788" s="60" t="s">
        <v>21</v>
      </c>
      <c r="G788" s="61">
        <v>7.9000000000000001E-2</v>
      </c>
      <c r="H788" s="61"/>
      <c r="I788" s="60" t="s">
        <v>57</v>
      </c>
      <c r="J788" s="70"/>
      <c r="K788" s="70"/>
      <c r="L788" s="64">
        <f>IF('[2]RY3 Model 18_19'!O762=0,"",'[2]RY3 Model 18_19'!O762)</f>
        <v>4542.21</v>
      </c>
      <c r="M788" s="64">
        <f>IF('[2]RY3 Model 18_19'!P762=0,"",'[2]RY3 Model 18_19'!P762)</f>
        <v>4542.21</v>
      </c>
      <c r="N788" s="64">
        <f>IF('[2]RY3 Model 18_19'!Q762=0,"",'[2]RY3 Model 18_19'!Q762)</f>
        <v>4477.0200000000004</v>
      </c>
      <c r="O788" s="64" t="str">
        <f>IF('[2]RY3 Model 18_19'!R762=0,"",'[2]RY3 Model 18_19'!R762)</f>
        <v/>
      </c>
      <c r="P788" s="64"/>
      <c r="Q788" s="55">
        <f>IF('[2]RY3 Model 18_19'!AD762=0,"",'[2]RY3 Model 18_19'!AD762)</f>
        <v>43191</v>
      </c>
      <c r="R788" s="55">
        <f>IF('[2]RY3 Model 18_19'!AE762=0,"",'[2]RY3 Model 18_19'!AE762)</f>
        <v>43221</v>
      </c>
      <c r="S788" s="55" t="str">
        <f>IF('[2]RY3 Model 18_19'!AF762=0,"",'[2]RY3 Model 18_19'!AF762)</f>
        <v/>
      </c>
      <c r="T788" s="60">
        <f>IF('[2]RY3 Model 18_19'!AI762=0,"",365*'[2]RY3 Model 18_19'!AI762)</f>
        <v>30</v>
      </c>
      <c r="U788" s="60">
        <f>IF('[2]RY3 Model 18_19'!AJ762=0,"",365*'[2]RY3 Model 18_19'!AJ762)</f>
        <v>335</v>
      </c>
      <c r="V788" s="60" t="str">
        <f>IF('[2]RY3 Model 18_19'!AK762=0,"",365*'[2]RY3 Model 18_19'!AK762)</f>
        <v/>
      </c>
      <c r="W788" s="65">
        <f t="shared" si="34"/>
        <v>-1.317420374663438E-2</v>
      </c>
      <c r="X788" s="65" t="str">
        <f t="shared" si="35"/>
        <v>Yes</v>
      </c>
      <c r="Y788" s="66">
        <f>IF('[2]RY3 Model 18_19'!W762=0,"",'[2]RY3 Model 18_19'!W762)</f>
        <v>4542.21</v>
      </c>
      <c r="Z788" s="66">
        <f>IF('[2]RY3 Model 18_19'!X762=0,"",'[2]RY3 Model 18_19'!X762)</f>
        <v>4482.37</v>
      </c>
      <c r="AA788" s="67">
        <f t="shared" si="36"/>
        <v>-1.317420374663438E-2</v>
      </c>
      <c r="AB788" s="68"/>
      <c r="AC788" s="69"/>
      <c r="AD788" s="2"/>
      <c r="AE788" s="2"/>
      <c r="AF788" s="2"/>
      <c r="AG788" s="2"/>
    </row>
    <row r="789" spans="1:33" x14ac:dyDescent="0.2">
      <c r="A789" s="3"/>
      <c r="B789" s="3" t="str">
        <f>IF('[2]RY3 Model 18_19'!D763=C789,"",1)</f>
        <v/>
      </c>
      <c r="C789" s="58" t="s">
        <v>353</v>
      </c>
      <c r="D789" s="59"/>
      <c r="E789" s="59" t="s">
        <v>21</v>
      </c>
      <c r="F789" s="60" t="s">
        <v>21</v>
      </c>
      <c r="G789" s="61">
        <v>7.9000000000000001E-2</v>
      </c>
      <c r="H789" s="61"/>
      <c r="I789" s="60" t="s">
        <v>57</v>
      </c>
      <c r="J789" s="70"/>
      <c r="K789" s="70"/>
      <c r="L789" s="64">
        <f>IF('[2]RY3 Model 18_19'!O763=0,"",'[2]RY3 Model 18_19'!O763)</f>
        <v>4994.3100000000004</v>
      </c>
      <c r="M789" s="64">
        <f>IF('[2]RY3 Model 18_19'!P763=0,"",'[2]RY3 Model 18_19'!P763)</f>
        <v>4994.3100000000004</v>
      </c>
      <c r="N789" s="64">
        <f>IF('[2]RY3 Model 18_19'!Q763=0,"",'[2]RY3 Model 18_19'!Q763)</f>
        <v>4922.6400000000003</v>
      </c>
      <c r="O789" s="64" t="str">
        <f>IF('[2]RY3 Model 18_19'!R763=0,"",'[2]RY3 Model 18_19'!R763)</f>
        <v/>
      </c>
      <c r="P789" s="64"/>
      <c r="Q789" s="55">
        <f>IF('[2]RY3 Model 18_19'!AD763=0,"",'[2]RY3 Model 18_19'!AD763)</f>
        <v>43191</v>
      </c>
      <c r="R789" s="55">
        <f>IF('[2]RY3 Model 18_19'!AE763=0,"",'[2]RY3 Model 18_19'!AE763)</f>
        <v>43221</v>
      </c>
      <c r="S789" s="55" t="str">
        <f>IF('[2]RY3 Model 18_19'!AF763=0,"",'[2]RY3 Model 18_19'!AF763)</f>
        <v/>
      </c>
      <c r="T789" s="60">
        <f>IF('[2]RY3 Model 18_19'!AI763=0,"",365*'[2]RY3 Model 18_19'!AI763)</f>
        <v>30</v>
      </c>
      <c r="U789" s="60">
        <f>IF('[2]RY3 Model 18_19'!AJ763=0,"",365*'[2]RY3 Model 18_19'!AJ763)</f>
        <v>335</v>
      </c>
      <c r="V789" s="60" t="str">
        <f>IF('[2]RY3 Model 18_19'!AK763=0,"",365*'[2]RY3 Model 18_19'!AK763)</f>
        <v/>
      </c>
      <c r="W789" s="65">
        <f t="shared" si="34"/>
        <v>-1.3170988585009872E-2</v>
      </c>
      <c r="X789" s="65" t="str">
        <f t="shared" si="35"/>
        <v>Yes</v>
      </c>
      <c r="Y789" s="66">
        <f>IF('[2]RY3 Model 18_19'!W763=0,"",'[2]RY3 Model 18_19'!W763)</f>
        <v>4994.3100000000004</v>
      </c>
      <c r="Z789" s="66">
        <f>IF('[2]RY3 Model 18_19'!X763=0,"",'[2]RY3 Model 18_19'!X763)</f>
        <v>4928.53</v>
      </c>
      <c r="AA789" s="67">
        <f t="shared" si="36"/>
        <v>-1.3170988585009872E-2</v>
      </c>
      <c r="AB789" s="68"/>
      <c r="AC789" s="69"/>
      <c r="AD789" s="2"/>
      <c r="AE789" s="2"/>
      <c r="AF789" s="2"/>
      <c r="AG789" s="2"/>
    </row>
    <row r="790" spans="1:33" x14ac:dyDescent="0.2">
      <c r="A790" s="3"/>
      <c r="B790" s="3" t="str">
        <f>IF('[2]RY3 Model 18_19'!D764=C790,"",1)</f>
        <v/>
      </c>
      <c r="C790" s="58" t="s">
        <v>354</v>
      </c>
      <c r="D790" s="59"/>
      <c r="E790" s="59" t="s">
        <v>21</v>
      </c>
      <c r="F790" s="60" t="s">
        <v>21</v>
      </c>
      <c r="G790" s="61">
        <v>7.9000000000000001E-2</v>
      </c>
      <c r="H790" s="61"/>
      <c r="I790" s="60" t="s">
        <v>57</v>
      </c>
      <c r="J790" s="70"/>
      <c r="K790" s="70"/>
      <c r="L790" s="64">
        <f>IF('[2]RY3 Model 18_19'!O764=0,"",'[2]RY3 Model 18_19'!O764)</f>
        <v>5441.31</v>
      </c>
      <c r="M790" s="64">
        <f>IF('[2]RY3 Model 18_19'!P764=0,"",'[2]RY3 Model 18_19'!P764)</f>
        <v>5441.31</v>
      </c>
      <c r="N790" s="64">
        <f>IF('[2]RY3 Model 18_19'!Q764=0,"",'[2]RY3 Model 18_19'!Q764)</f>
        <v>5363.22</v>
      </c>
      <c r="O790" s="64" t="str">
        <f>IF('[2]RY3 Model 18_19'!R764=0,"",'[2]RY3 Model 18_19'!R764)</f>
        <v/>
      </c>
      <c r="P790" s="64"/>
      <c r="Q790" s="55">
        <f>IF('[2]RY3 Model 18_19'!AD764=0,"",'[2]RY3 Model 18_19'!AD764)</f>
        <v>43191</v>
      </c>
      <c r="R790" s="55">
        <f>IF('[2]RY3 Model 18_19'!AE764=0,"",'[2]RY3 Model 18_19'!AE764)</f>
        <v>43221</v>
      </c>
      <c r="S790" s="55" t="str">
        <f>IF('[2]RY3 Model 18_19'!AF764=0,"",'[2]RY3 Model 18_19'!AF764)</f>
        <v/>
      </c>
      <c r="T790" s="60">
        <f>IF('[2]RY3 Model 18_19'!AI764=0,"",365*'[2]RY3 Model 18_19'!AI764)</f>
        <v>30</v>
      </c>
      <c r="U790" s="60">
        <f>IF('[2]RY3 Model 18_19'!AJ764=0,"",365*'[2]RY3 Model 18_19'!AJ764)</f>
        <v>335</v>
      </c>
      <c r="V790" s="60" t="str">
        <f>IF('[2]RY3 Model 18_19'!AK764=0,"",365*'[2]RY3 Model 18_19'!AK764)</f>
        <v/>
      </c>
      <c r="W790" s="65">
        <f t="shared" si="34"/>
        <v>-1.3173298341759666E-2</v>
      </c>
      <c r="X790" s="65" t="str">
        <f t="shared" si="35"/>
        <v>Yes</v>
      </c>
      <c r="Y790" s="66">
        <f>IF('[2]RY3 Model 18_19'!W764=0,"",'[2]RY3 Model 18_19'!W764)</f>
        <v>5441.31</v>
      </c>
      <c r="Z790" s="66">
        <f>IF('[2]RY3 Model 18_19'!X764=0,"",'[2]RY3 Model 18_19'!X764)</f>
        <v>5369.63</v>
      </c>
      <c r="AA790" s="67">
        <f t="shared" si="36"/>
        <v>-1.3173298341759666E-2</v>
      </c>
      <c r="AB790" s="68"/>
      <c r="AC790" s="69"/>
      <c r="AD790" s="2"/>
      <c r="AE790" s="2"/>
      <c r="AF790" s="2"/>
      <c r="AG790" s="2"/>
    </row>
    <row r="791" spans="1:33" x14ac:dyDescent="0.2">
      <c r="A791" s="3"/>
      <c r="B791" s="3" t="str">
        <f>IF('[2]RY3 Model 18_19'!D765=C791,"",1)</f>
        <v/>
      </c>
      <c r="C791" s="58" t="s">
        <v>355</v>
      </c>
      <c r="D791" s="59"/>
      <c r="E791" s="59" t="s">
        <v>21</v>
      </c>
      <c r="F791" s="60" t="s">
        <v>21</v>
      </c>
      <c r="G791" s="61">
        <v>7.9000000000000001E-2</v>
      </c>
      <c r="H791" s="61"/>
      <c r="I791" s="60" t="s">
        <v>57</v>
      </c>
      <c r="J791" s="70"/>
      <c r="K791" s="70"/>
      <c r="L791" s="64">
        <f>IF('[2]RY3 Model 18_19'!O765=0,"",'[2]RY3 Model 18_19'!O765)</f>
        <v>5889.13</v>
      </c>
      <c r="M791" s="64">
        <f>IF('[2]RY3 Model 18_19'!P765=0,"",'[2]RY3 Model 18_19'!P765)</f>
        <v>5889.13</v>
      </c>
      <c r="N791" s="64">
        <f>IF('[2]RY3 Model 18_19'!Q765=0,"",'[2]RY3 Model 18_19'!Q765)</f>
        <v>5804.62</v>
      </c>
      <c r="O791" s="64" t="str">
        <f>IF('[2]RY3 Model 18_19'!R765=0,"",'[2]RY3 Model 18_19'!R765)</f>
        <v/>
      </c>
      <c r="P791" s="64"/>
      <c r="Q791" s="55">
        <f>IF('[2]RY3 Model 18_19'!AD765=0,"",'[2]RY3 Model 18_19'!AD765)</f>
        <v>43191</v>
      </c>
      <c r="R791" s="55">
        <f>IF('[2]RY3 Model 18_19'!AE765=0,"",'[2]RY3 Model 18_19'!AE765)</f>
        <v>43221</v>
      </c>
      <c r="S791" s="55" t="str">
        <f>IF('[2]RY3 Model 18_19'!AF765=0,"",'[2]RY3 Model 18_19'!AF765)</f>
        <v/>
      </c>
      <c r="T791" s="60">
        <f>IF('[2]RY3 Model 18_19'!AI765=0,"",365*'[2]RY3 Model 18_19'!AI765)</f>
        <v>30</v>
      </c>
      <c r="U791" s="60">
        <f>IF('[2]RY3 Model 18_19'!AJ765=0,"",365*'[2]RY3 Model 18_19'!AJ765)</f>
        <v>335</v>
      </c>
      <c r="V791" s="60" t="str">
        <f>IF('[2]RY3 Model 18_19'!AK765=0,"",365*'[2]RY3 Model 18_19'!AK765)</f>
        <v/>
      </c>
      <c r="W791" s="65">
        <f t="shared" si="34"/>
        <v>-1.317172485579359E-2</v>
      </c>
      <c r="X791" s="65" t="str">
        <f t="shared" si="35"/>
        <v>Yes</v>
      </c>
      <c r="Y791" s="66">
        <f>IF('[2]RY3 Model 18_19'!W765=0,"",'[2]RY3 Model 18_19'!W765)</f>
        <v>5889.13</v>
      </c>
      <c r="Z791" s="66">
        <f>IF('[2]RY3 Model 18_19'!X765=0,"",'[2]RY3 Model 18_19'!X765)</f>
        <v>5811.56</v>
      </c>
      <c r="AA791" s="67">
        <f t="shared" si="36"/>
        <v>-1.317172485579359E-2</v>
      </c>
      <c r="AB791" s="68"/>
      <c r="AC791" s="69"/>
      <c r="AD791" s="2"/>
      <c r="AE791" s="2"/>
      <c r="AF791" s="2"/>
      <c r="AG791" s="2"/>
    </row>
    <row r="792" spans="1:33" x14ac:dyDescent="0.2">
      <c r="A792" s="3"/>
      <c r="B792" s="3" t="str">
        <f>IF('[2]RY3 Model 18_19'!D766=C792,"",1)</f>
        <v/>
      </c>
      <c r="C792" s="58" t="s">
        <v>356</v>
      </c>
      <c r="D792" s="59"/>
      <c r="E792" s="59" t="s">
        <v>21</v>
      </c>
      <c r="F792" s="60" t="s">
        <v>21</v>
      </c>
      <c r="G792" s="61">
        <v>7.9000000000000001E-2</v>
      </c>
      <c r="H792" s="61"/>
      <c r="I792" s="60" t="s">
        <v>57</v>
      </c>
      <c r="J792" s="70"/>
      <c r="K792" s="70"/>
      <c r="L792" s="64">
        <f>IF('[2]RY3 Model 18_19'!O766=0,"",'[2]RY3 Model 18_19'!O766)</f>
        <v>6340.2</v>
      </c>
      <c r="M792" s="64">
        <f>IF('[2]RY3 Model 18_19'!P766=0,"",'[2]RY3 Model 18_19'!P766)</f>
        <v>6340.2</v>
      </c>
      <c r="N792" s="64">
        <f>IF('[2]RY3 Model 18_19'!Q766=0,"",'[2]RY3 Model 18_19'!Q766)</f>
        <v>6249.21</v>
      </c>
      <c r="O792" s="64" t="str">
        <f>IF('[2]RY3 Model 18_19'!R766=0,"",'[2]RY3 Model 18_19'!R766)</f>
        <v/>
      </c>
      <c r="P792" s="64"/>
      <c r="Q792" s="55">
        <f>IF('[2]RY3 Model 18_19'!AD766=0,"",'[2]RY3 Model 18_19'!AD766)</f>
        <v>43191</v>
      </c>
      <c r="R792" s="55">
        <f>IF('[2]RY3 Model 18_19'!AE766=0,"",'[2]RY3 Model 18_19'!AE766)</f>
        <v>43221</v>
      </c>
      <c r="S792" s="55" t="str">
        <f>IF('[2]RY3 Model 18_19'!AF766=0,"",'[2]RY3 Model 18_19'!AF766)</f>
        <v/>
      </c>
      <c r="T792" s="60">
        <f>IF('[2]RY3 Model 18_19'!AI766=0,"",365*'[2]RY3 Model 18_19'!AI766)</f>
        <v>30</v>
      </c>
      <c r="U792" s="60">
        <f>IF('[2]RY3 Model 18_19'!AJ766=0,"",365*'[2]RY3 Model 18_19'!AJ766)</f>
        <v>335</v>
      </c>
      <c r="V792" s="60" t="str">
        <f>IF('[2]RY3 Model 18_19'!AK766=0,"",365*'[2]RY3 Model 18_19'!AK766)</f>
        <v/>
      </c>
      <c r="W792" s="65">
        <f t="shared" si="34"/>
        <v>-1.3173086022522875E-2</v>
      </c>
      <c r="X792" s="65" t="str">
        <f t="shared" si="35"/>
        <v>Yes</v>
      </c>
      <c r="Y792" s="66">
        <f>IF('[2]RY3 Model 18_19'!W766=0,"",'[2]RY3 Model 18_19'!W766)</f>
        <v>6340.2</v>
      </c>
      <c r="Z792" s="66">
        <f>IF('[2]RY3 Model 18_19'!X766=0,"",'[2]RY3 Model 18_19'!X766)</f>
        <v>6256.68</v>
      </c>
      <c r="AA792" s="67">
        <f t="shared" si="36"/>
        <v>-1.3173086022522875E-2</v>
      </c>
      <c r="AB792" s="68"/>
      <c r="AC792" s="69"/>
      <c r="AD792" s="2"/>
      <c r="AE792" s="2"/>
      <c r="AF792" s="2"/>
      <c r="AG792" s="2"/>
    </row>
    <row r="793" spans="1:33" x14ac:dyDescent="0.2">
      <c r="A793" s="3"/>
      <c r="B793" s="3" t="str">
        <f>IF('[2]RY3 Model 18_19'!D767=C793,"",1)</f>
        <v/>
      </c>
      <c r="C793" s="58" t="s">
        <v>357</v>
      </c>
      <c r="D793" s="59"/>
      <c r="E793" s="59" t="s">
        <v>21</v>
      </c>
      <c r="F793" s="60" t="s">
        <v>21</v>
      </c>
      <c r="G793" s="61">
        <v>7.9000000000000001E-2</v>
      </c>
      <c r="H793" s="61"/>
      <c r="I793" s="60" t="s">
        <v>57</v>
      </c>
      <c r="J793" s="70"/>
      <c r="K793" s="70"/>
      <c r="L793" s="64">
        <f>IF('[2]RY3 Model 18_19'!O767=0,"",'[2]RY3 Model 18_19'!O767)</f>
        <v>6789.55</v>
      </c>
      <c r="M793" s="64">
        <f>IF('[2]RY3 Model 18_19'!P767=0,"",'[2]RY3 Model 18_19'!P767)</f>
        <v>6789.55</v>
      </c>
      <c r="N793" s="64">
        <f>IF('[2]RY3 Model 18_19'!Q767=0,"",'[2]RY3 Model 18_19'!Q767)</f>
        <v>6692.11</v>
      </c>
      <c r="O793" s="64" t="str">
        <f>IF('[2]RY3 Model 18_19'!R767=0,"",'[2]RY3 Model 18_19'!R767)</f>
        <v/>
      </c>
      <c r="P793" s="64"/>
      <c r="Q793" s="55">
        <f>IF('[2]RY3 Model 18_19'!AD767=0,"",'[2]RY3 Model 18_19'!AD767)</f>
        <v>43191</v>
      </c>
      <c r="R793" s="55">
        <f>IF('[2]RY3 Model 18_19'!AE767=0,"",'[2]RY3 Model 18_19'!AE767)</f>
        <v>43221</v>
      </c>
      <c r="S793" s="55" t="str">
        <f>IF('[2]RY3 Model 18_19'!AF767=0,"",'[2]RY3 Model 18_19'!AF767)</f>
        <v/>
      </c>
      <c r="T793" s="60">
        <f>IF('[2]RY3 Model 18_19'!AI767=0,"",365*'[2]RY3 Model 18_19'!AI767)</f>
        <v>30</v>
      </c>
      <c r="U793" s="60">
        <f>IF('[2]RY3 Model 18_19'!AJ767=0,"",365*'[2]RY3 Model 18_19'!AJ767)</f>
        <v>335</v>
      </c>
      <c r="V793" s="60" t="str">
        <f>IF('[2]RY3 Model 18_19'!AK767=0,"",365*'[2]RY3 Model 18_19'!AK767)</f>
        <v/>
      </c>
      <c r="W793" s="65">
        <f t="shared" si="34"/>
        <v>-1.3173185262646348E-2</v>
      </c>
      <c r="X793" s="65" t="str">
        <f t="shared" si="35"/>
        <v>Yes</v>
      </c>
      <c r="Y793" s="66">
        <f>IF('[2]RY3 Model 18_19'!W767=0,"",'[2]RY3 Model 18_19'!W767)</f>
        <v>6789.55</v>
      </c>
      <c r="Z793" s="66">
        <f>IF('[2]RY3 Model 18_19'!X767=0,"",'[2]RY3 Model 18_19'!X767)</f>
        <v>6700.11</v>
      </c>
      <c r="AA793" s="67">
        <f t="shared" si="36"/>
        <v>-1.3173185262646348E-2</v>
      </c>
      <c r="AB793" s="68"/>
      <c r="AC793" s="69"/>
      <c r="AD793" s="2"/>
      <c r="AE793" s="2"/>
      <c r="AF793" s="2"/>
      <c r="AG793" s="2"/>
    </row>
    <row r="794" spans="1:33" x14ac:dyDescent="0.2">
      <c r="A794" s="3"/>
      <c r="B794" s="3" t="str">
        <f>IF('[2]RY3 Model 18_19'!D768=C794,"",1)</f>
        <v/>
      </c>
      <c r="C794" s="58" t="s">
        <v>358</v>
      </c>
      <c r="D794" s="59"/>
      <c r="E794" s="59" t="s">
        <v>21</v>
      </c>
      <c r="F794" s="60" t="s">
        <v>21</v>
      </c>
      <c r="G794" s="61">
        <v>7.9000000000000001E-2</v>
      </c>
      <c r="H794" s="61"/>
      <c r="I794" s="60" t="s">
        <v>57</v>
      </c>
      <c r="J794" s="70"/>
      <c r="K794" s="70"/>
      <c r="L794" s="64">
        <f>IF('[2]RY3 Model 18_19'!O768=0,"",'[2]RY3 Model 18_19'!O768)</f>
        <v>7237.86</v>
      </c>
      <c r="M794" s="64">
        <f>IF('[2]RY3 Model 18_19'!P768=0,"",'[2]RY3 Model 18_19'!P768)</f>
        <v>7237.86</v>
      </c>
      <c r="N794" s="64">
        <f>IF('[2]RY3 Model 18_19'!Q768=0,"",'[2]RY3 Model 18_19'!Q768)</f>
        <v>7133.99</v>
      </c>
      <c r="O794" s="64" t="str">
        <f>IF('[2]RY3 Model 18_19'!R768=0,"",'[2]RY3 Model 18_19'!R768)</f>
        <v/>
      </c>
      <c r="P794" s="64"/>
      <c r="Q794" s="55">
        <f>IF('[2]RY3 Model 18_19'!AD768=0,"",'[2]RY3 Model 18_19'!AD768)</f>
        <v>43191</v>
      </c>
      <c r="R794" s="55">
        <f>IF('[2]RY3 Model 18_19'!AE768=0,"",'[2]RY3 Model 18_19'!AE768)</f>
        <v>43221</v>
      </c>
      <c r="S794" s="55" t="str">
        <f>IF('[2]RY3 Model 18_19'!AF768=0,"",'[2]RY3 Model 18_19'!AF768)</f>
        <v/>
      </c>
      <c r="T794" s="60">
        <f>IF('[2]RY3 Model 18_19'!AI768=0,"",365*'[2]RY3 Model 18_19'!AI768)</f>
        <v>30</v>
      </c>
      <c r="U794" s="60">
        <f>IF('[2]RY3 Model 18_19'!AJ768=0,"",365*'[2]RY3 Model 18_19'!AJ768)</f>
        <v>335</v>
      </c>
      <c r="V794" s="60" t="str">
        <f>IF('[2]RY3 Model 18_19'!AK768=0,"",365*'[2]RY3 Model 18_19'!AK768)</f>
        <v/>
      </c>
      <c r="W794" s="65">
        <f t="shared" si="34"/>
        <v>-1.3172401787268508E-2</v>
      </c>
      <c r="X794" s="65" t="str">
        <f t="shared" si="35"/>
        <v>Yes</v>
      </c>
      <c r="Y794" s="66">
        <f>IF('[2]RY3 Model 18_19'!W768=0,"",'[2]RY3 Model 18_19'!W768)</f>
        <v>7237.86</v>
      </c>
      <c r="Z794" s="66">
        <f>IF('[2]RY3 Model 18_19'!X768=0,"",'[2]RY3 Model 18_19'!X768)</f>
        <v>7142.52</v>
      </c>
      <c r="AA794" s="67">
        <f t="shared" si="36"/>
        <v>-1.3172401787268508E-2</v>
      </c>
      <c r="AB794" s="68"/>
      <c r="AC794" s="69"/>
      <c r="AD794" s="2"/>
      <c r="AE794" s="2"/>
      <c r="AF794" s="2"/>
      <c r="AG794" s="2"/>
    </row>
    <row r="795" spans="1:33" x14ac:dyDescent="0.2">
      <c r="A795" s="3"/>
      <c r="B795" s="3" t="str">
        <f>IF('[2]RY3 Model 18_19'!D769=C795,"",1)</f>
        <v/>
      </c>
      <c r="C795" s="58" t="s">
        <v>359</v>
      </c>
      <c r="D795" s="59"/>
      <c r="E795" s="59" t="s">
        <v>21</v>
      </c>
      <c r="F795" s="60" t="s">
        <v>21</v>
      </c>
      <c r="G795" s="61">
        <v>7.9000000000000001E-2</v>
      </c>
      <c r="H795" s="61"/>
      <c r="I795" s="60" t="s">
        <v>57</v>
      </c>
      <c r="J795" s="70"/>
      <c r="K795" s="70"/>
      <c r="L795" s="64">
        <f>IF('[2]RY3 Model 18_19'!O769=0,"",'[2]RY3 Model 18_19'!O769)</f>
        <v>7684.4</v>
      </c>
      <c r="M795" s="64">
        <f>IF('[2]RY3 Model 18_19'!P769=0,"",'[2]RY3 Model 18_19'!P769)</f>
        <v>7684.4</v>
      </c>
      <c r="N795" s="64">
        <f>IF('[2]RY3 Model 18_19'!Q769=0,"",'[2]RY3 Model 18_19'!Q769)</f>
        <v>7574.12</v>
      </c>
      <c r="O795" s="64" t="str">
        <f>IF('[2]RY3 Model 18_19'!R769=0,"",'[2]RY3 Model 18_19'!R769)</f>
        <v/>
      </c>
      <c r="P795" s="64"/>
      <c r="Q795" s="55">
        <f>IF('[2]RY3 Model 18_19'!AD769=0,"",'[2]RY3 Model 18_19'!AD769)</f>
        <v>43191</v>
      </c>
      <c r="R795" s="55">
        <f>IF('[2]RY3 Model 18_19'!AE769=0,"",'[2]RY3 Model 18_19'!AE769)</f>
        <v>43221</v>
      </c>
      <c r="S795" s="55" t="str">
        <f>IF('[2]RY3 Model 18_19'!AF769=0,"",'[2]RY3 Model 18_19'!AF769)</f>
        <v/>
      </c>
      <c r="T795" s="60">
        <f>IF('[2]RY3 Model 18_19'!AI769=0,"",365*'[2]RY3 Model 18_19'!AI769)</f>
        <v>30</v>
      </c>
      <c r="U795" s="60">
        <f>IF('[2]RY3 Model 18_19'!AJ769=0,"",365*'[2]RY3 Model 18_19'!AJ769)</f>
        <v>335</v>
      </c>
      <c r="V795" s="60" t="str">
        <f>IF('[2]RY3 Model 18_19'!AK769=0,"",365*'[2]RY3 Model 18_19'!AK769)</f>
        <v/>
      </c>
      <c r="W795" s="65">
        <f t="shared" si="34"/>
        <v>-1.3172140960907729E-2</v>
      </c>
      <c r="X795" s="65" t="str">
        <f t="shared" si="35"/>
        <v>Yes</v>
      </c>
      <c r="Y795" s="66">
        <f>IF('[2]RY3 Model 18_19'!W769=0,"",'[2]RY3 Model 18_19'!W769)</f>
        <v>7684.4</v>
      </c>
      <c r="Z795" s="66">
        <f>IF('[2]RY3 Model 18_19'!X769=0,"",'[2]RY3 Model 18_19'!X769)</f>
        <v>7583.18</v>
      </c>
      <c r="AA795" s="67">
        <f t="shared" si="36"/>
        <v>-1.3172140960907729E-2</v>
      </c>
      <c r="AB795" s="68"/>
      <c r="AC795" s="69"/>
      <c r="AD795" s="2"/>
      <c r="AE795" s="2"/>
      <c r="AF795" s="2"/>
      <c r="AG795" s="2"/>
    </row>
    <row r="796" spans="1:33" x14ac:dyDescent="0.2">
      <c r="A796" s="3"/>
      <c r="B796" s="3" t="str">
        <f>IF('[2]RY3 Model 18_19'!D770=C796,"",1)</f>
        <v/>
      </c>
      <c r="C796" s="58" t="s">
        <v>360</v>
      </c>
      <c r="D796" s="59"/>
      <c r="E796" s="59" t="s">
        <v>21</v>
      </c>
      <c r="F796" s="60" t="s">
        <v>21</v>
      </c>
      <c r="G796" s="61">
        <v>7.9000000000000001E-2</v>
      </c>
      <c r="H796" s="61"/>
      <c r="I796" s="60" t="s">
        <v>57</v>
      </c>
      <c r="J796" s="70"/>
      <c r="K796" s="70"/>
      <c r="L796" s="64">
        <f>IF('[2]RY3 Model 18_19'!O770=0,"",'[2]RY3 Model 18_19'!O770)</f>
        <v>5571.83</v>
      </c>
      <c r="M796" s="64">
        <f>IF('[2]RY3 Model 18_19'!P770=0,"",'[2]RY3 Model 18_19'!P770)</f>
        <v>5571.83</v>
      </c>
      <c r="N796" s="64">
        <f>IF('[2]RY3 Model 18_19'!Q770=0,"",'[2]RY3 Model 18_19'!Q770)</f>
        <v>5491.87</v>
      </c>
      <c r="O796" s="64" t="str">
        <f>IF('[2]RY3 Model 18_19'!R770=0,"",'[2]RY3 Model 18_19'!R770)</f>
        <v/>
      </c>
      <c r="P796" s="64"/>
      <c r="Q796" s="55">
        <f>IF('[2]RY3 Model 18_19'!AD770=0,"",'[2]RY3 Model 18_19'!AD770)</f>
        <v>43191</v>
      </c>
      <c r="R796" s="55">
        <f>IF('[2]RY3 Model 18_19'!AE770=0,"",'[2]RY3 Model 18_19'!AE770)</f>
        <v>43221</v>
      </c>
      <c r="S796" s="55" t="str">
        <f>IF('[2]RY3 Model 18_19'!AF770=0,"",'[2]RY3 Model 18_19'!AF770)</f>
        <v/>
      </c>
      <c r="T796" s="60">
        <f>IF('[2]RY3 Model 18_19'!AI770=0,"",365*'[2]RY3 Model 18_19'!AI770)</f>
        <v>30</v>
      </c>
      <c r="U796" s="60">
        <f>IF('[2]RY3 Model 18_19'!AJ770=0,"",365*'[2]RY3 Model 18_19'!AJ770)</f>
        <v>335</v>
      </c>
      <c r="V796" s="60" t="str">
        <f>IF('[2]RY3 Model 18_19'!AK770=0,"",365*'[2]RY3 Model 18_19'!AK770)</f>
        <v/>
      </c>
      <c r="W796" s="65">
        <f t="shared" si="34"/>
        <v>-1.3171615070811623E-2</v>
      </c>
      <c r="X796" s="65" t="str">
        <f t="shared" si="35"/>
        <v>Yes</v>
      </c>
      <c r="Y796" s="66">
        <f>IF('[2]RY3 Model 18_19'!W770=0,"",'[2]RY3 Model 18_19'!W770)</f>
        <v>5571.83</v>
      </c>
      <c r="Z796" s="66">
        <f>IF('[2]RY3 Model 18_19'!X770=0,"",'[2]RY3 Model 18_19'!X770)</f>
        <v>5498.44</v>
      </c>
      <c r="AA796" s="67">
        <f t="shared" si="36"/>
        <v>-1.3171615070811623E-2</v>
      </c>
      <c r="AB796" s="68"/>
      <c r="AC796" s="69"/>
      <c r="AD796" s="2"/>
      <c r="AE796" s="2"/>
      <c r="AF796" s="2"/>
      <c r="AG796" s="2"/>
    </row>
    <row r="797" spans="1:33" x14ac:dyDescent="0.2">
      <c r="A797" s="3"/>
      <c r="B797" s="3" t="str">
        <f>IF('[2]RY3 Model 18_19'!D771=C797,"",1)</f>
        <v/>
      </c>
      <c r="C797" s="58" t="s">
        <v>361</v>
      </c>
      <c r="D797" s="59"/>
      <c r="E797" s="59" t="s">
        <v>21</v>
      </c>
      <c r="F797" s="60" t="s">
        <v>21</v>
      </c>
      <c r="G797" s="61">
        <v>7.9000000000000001E-2</v>
      </c>
      <c r="H797" s="61"/>
      <c r="I797" s="60" t="s">
        <v>57</v>
      </c>
      <c r="J797" s="70"/>
      <c r="K797" s="70"/>
      <c r="L797" s="64">
        <f>IF('[2]RY3 Model 18_19'!O771=0,"",'[2]RY3 Model 18_19'!O771)</f>
        <v>16172.96</v>
      </c>
      <c r="M797" s="64">
        <f>IF('[2]RY3 Model 18_19'!P771=0,"",'[2]RY3 Model 18_19'!P771)</f>
        <v>16172.96</v>
      </c>
      <c r="N797" s="64">
        <f>IF('[2]RY3 Model 18_19'!Q771=0,"",'[2]RY3 Model 18_19'!Q771)</f>
        <v>15940.87</v>
      </c>
      <c r="O797" s="64" t="str">
        <f>IF('[2]RY3 Model 18_19'!R771=0,"",'[2]RY3 Model 18_19'!R771)</f>
        <v/>
      </c>
      <c r="P797" s="64"/>
      <c r="Q797" s="55">
        <f>IF('[2]RY3 Model 18_19'!AD771=0,"",'[2]RY3 Model 18_19'!AD771)</f>
        <v>43191</v>
      </c>
      <c r="R797" s="55">
        <f>IF('[2]RY3 Model 18_19'!AE771=0,"",'[2]RY3 Model 18_19'!AE771)</f>
        <v>43221</v>
      </c>
      <c r="S797" s="55" t="str">
        <f>IF('[2]RY3 Model 18_19'!AF771=0,"",'[2]RY3 Model 18_19'!AF771)</f>
        <v/>
      </c>
      <c r="T797" s="60">
        <f>IF('[2]RY3 Model 18_19'!AI771=0,"",365*'[2]RY3 Model 18_19'!AI771)</f>
        <v>30</v>
      </c>
      <c r="U797" s="60">
        <f>IF('[2]RY3 Model 18_19'!AJ771=0,"",365*'[2]RY3 Model 18_19'!AJ771)</f>
        <v>335</v>
      </c>
      <c r="V797" s="60" t="str">
        <f>IF('[2]RY3 Model 18_19'!AK771=0,"",365*'[2]RY3 Model 18_19'!AK771)</f>
        <v/>
      </c>
      <c r="W797" s="65">
        <f t="shared" si="34"/>
        <v>-1.3171367517139635E-2</v>
      </c>
      <c r="X797" s="65" t="str">
        <f t="shared" si="35"/>
        <v>Yes</v>
      </c>
      <c r="Y797" s="66">
        <f>IF('[2]RY3 Model 18_19'!W771=0,"",'[2]RY3 Model 18_19'!W771)</f>
        <v>16172.96</v>
      </c>
      <c r="Z797" s="66">
        <f>IF('[2]RY3 Model 18_19'!X771=0,"",'[2]RY3 Model 18_19'!X771)</f>
        <v>15959.94</v>
      </c>
      <c r="AA797" s="67">
        <f t="shared" si="36"/>
        <v>-1.3171367517139635E-2</v>
      </c>
      <c r="AB797" s="68"/>
      <c r="AC797" s="69"/>
      <c r="AD797" s="2"/>
      <c r="AE797" s="2"/>
      <c r="AF797" s="2"/>
      <c r="AG797" s="2"/>
    </row>
    <row r="798" spans="1:33" x14ac:dyDescent="0.2">
      <c r="A798" s="3"/>
      <c r="B798" s="3" t="str">
        <f>IF('[2]RY3 Model 18_19'!D772=C798,"",1)</f>
        <v/>
      </c>
      <c r="C798" s="58" t="s">
        <v>362</v>
      </c>
      <c r="D798" s="59"/>
      <c r="E798" s="59" t="s">
        <v>21</v>
      </c>
      <c r="F798" s="60" t="s">
        <v>21</v>
      </c>
      <c r="G798" s="61">
        <v>7.9000000000000001E-2</v>
      </c>
      <c r="H798" s="61"/>
      <c r="I798" s="60" t="s">
        <v>57</v>
      </c>
      <c r="J798" s="70"/>
      <c r="K798" s="70"/>
      <c r="L798" s="64">
        <f>IF('[2]RY3 Model 18_19'!O772=0,"",'[2]RY3 Model 18_19'!O772)</f>
        <v>14150.76</v>
      </c>
      <c r="M798" s="64">
        <f>IF('[2]RY3 Model 18_19'!P772=0,"",'[2]RY3 Model 18_19'!P772)</f>
        <v>14150.76</v>
      </c>
      <c r="N798" s="64">
        <f>IF('[2]RY3 Model 18_19'!Q772=0,"",'[2]RY3 Model 18_19'!Q772)</f>
        <v>13947.69</v>
      </c>
      <c r="O798" s="64" t="str">
        <f>IF('[2]RY3 Model 18_19'!R772=0,"",'[2]RY3 Model 18_19'!R772)</f>
        <v/>
      </c>
      <c r="P798" s="64"/>
      <c r="Q798" s="55">
        <f>IF('[2]RY3 Model 18_19'!AD772=0,"",'[2]RY3 Model 18_19'!AD772)</f>
        <v>43191</v>
      </c>
      <c r="R798" s="55">
        <f>IF('[2]RY3 Model 18_19'!AE772=0,"",'[2]RY3 Model 18_19'!AE772)</f>
        <v>43221</v>
      </c>
      <c r="S798" s="55" t="str">
        <f>IF('[2]RY3 Model 18_19'!AF772=0,"",'[2]RY3 Model 18_19'!AF772)</f>
        <v/>
      </c>
      <c r="T798" s="60">
        <f>IF('[2]RY3 Model 18_19'!AI772=0,"",365*'[2]RY3 Model 18_19'!AI772)</f>
        <v>30</v>
      </c>
      <c r="U798" s="60">
        <f>IF('[2]RY3 Model 18_19'!AJ772=0,"",365*'[2]RY3 Model 18_19'!AJ772)</f>
        <v>335</v>
      </c>
      <c r="V798" s="60" t="str">
        <f>IF('[2]RY3 Model 18_19'!AK772=0,"",365*'[2]RY3 Model 18_19'!AK772)</f>
        <v/>
      </c>
      <c r="W798" s="65">
        <f t="shared" si="34"/>
        <v>-1.3171024029804832E-2</v>
      </c>
      <c r="X798" s="65" t="str">
        <f t="shared" si="35"/>
        <v>Yes</v>
      </c>
      <c r="Y798" s="66">
        <f>IF('[2]RY3 Model 18_19'!W772=0,"",'[2]RY3 Model 18_19'!W772)</f>
        <v>14150.76</v>
      </c>
      <c r="Z798" s="66">
        <f>IF('[2]RY3 Model 18_19'!X772=0,"",'[2]RY3 Model 18_19'!X772)</f>
        <v>13964.38</v>
      </c>
      <c r="AA798" s="67">
        <f t="shared" si="36"/>
        <v>-1.3171024029804832E-2</v>
      </c>
      <c r="AB798" s="68"/>
      <c r="AC798" s="69"/>
      <c r="AD798" s="2"/>
      <c r="AE798" s="2"/>
      <c r="AF798" s="2"/>
      <c r="AG798" s="2"/>
    </row>
    <row r="799" spans="1:33" x14ac:dyDescent="0.2">
      <c r="A799" s="3"/>
      <c r="B799" s="3" t="str">
        <f>IF('[2]RY3 Model 18_19'!D773=C799,"",1)</f>
        <v/>
      </c>
      <c r="C799" s="58" t="s">
        <v>363</v>
      </c>
      <c r="D799" s="59"/>
      <c r="E799" s="59" t="s">
        <v>21</v>
      </c>
      <c r="F799" s="60" t="s">
        <v>21</v>
      </c>
      <c r="G799" s="61">
        <v>7.9000000000000001E-2</v>
      </c>
      <c r="H799" s="61"/>
      <c r="I799" s="60" t="s">
        <v>57</v>
      </c>
      <c r="J799" s="70"/>
      <c r="K799" s="70"/>
      <c r="L799" s="64">
        <f>IF('[2]RY3 Model 18_19'!O773=0,"",'[2]RY3 Model 18_19'!O773)</f>
        <v>1882.53</v>
      </c>
      <c r="M799" s="64">
        <f>IF('[2]RY3 Model 18_19'!P773=0,"",'[2]RY3 Model 18_19'!P773)</f>
        <v>1882.53</v>
      </c>
      <c r="N799" s="64">
        <f>IF('[2]RY3 Model 18_19'!Q773=0,"",'[2]RY3 Model 18_19'!Q773)</f>
        <v>1855.51</v>
      </c>
      <c r="O799" s="64" t="str">
        <f>IF('[2]RY3 Model 18_19'!R773=0,"",'[2]RY3 Model 18_19'!R773)</f>
        <v/>
      </c>
      <c r="P799" s="64"/>
      <c r="Q799" s="55">
        <f>IF('[2]RY3 Model 18_19'!AD773=0,"",'[2]RY3 Model 18_19'!AD773)</f>
        <v>43191</v>
      </c>
      <c r="R799" s="55">
        <f>IF('[2]RY3 Model 18_19'!AE773=0,"",'[2]RY3 Model 18_19'!AE773)</f>
        <v>43221</v>
      </c>
      <c r="S799" s="55" t="str">
        <f>IF('[2]RY3 Model 18_19'!AF773=0,"",'[2]RY3 Model 18_19'!AF773)</f>
        <v/>
      </c>
      <c r="T799" s="60">
        <f>IF('[2]RY3 Model 18_19'!AI773=0,"",365*'[2]RY3 Model 18_19'!AI773)</f>
        <v>30</v>
      </c>
      <c r="U799" s="60">
        <f>IF('[2]RY3 Model 18_19'!AJ773=0,"",365*'[2]RY3 Model 18_19'!AJ773)</f>
        <v>335</v>
      </c>
      <c r="V799" s="60" t="str">
        <f>IF('[2]RY3 Model 18_19'!AK773=0,"",365*'[2]RY3 Model 18_19'!AK773)</f>
        <v/>
      </c>
      <c r="W799" s="65">
        <f t="shared" si="34"/>
        <v>-1.317376084312067E-2</v>
      </c>
      <c r="X799" s="65" t="str">
        <f t="shared" si="35"/>
        <v>Yes</v>
      </c>
      <c r="Y799" s="66">
        <f>IF('[2]RY3 Model 18_19'!W773=0,"",'[2]RY3 Model 18_19'!W773)</f>
        <v>1882.53</v>
      </c>
      <c r="Z799" s="66">
        <f>IF('[2]RY3 Model 18_19'!X773=0,"",'[2]RY3 Model 18_19'!X773)</f>
        <v>1857.73</v>
      </c>
      <c r="AA799" s="67">
        <f t="shared" si="36"/>
        <v>-1.317376084312067E-2</v>
      </c>
      <c r="AB799" s="68"/>
      <c r="AC799" s="69"/>
      <c r="AD799" s="2"/>
      <c r="AE799" s="2"/>
      <c r="AF799" s="2"/>
      <c r="AG799" s="2"/>
    </row>
    <row r="800" spans="1:33" x14ac:dyDescent="0.2">
      <c r="A800" s="3"/>
      <c r="B800" s="3" t="str">
        <f>IF('[2]RY3 Model 18_19'!D774=C800,"",1)</f>
        <v/>
      </c>
      <c r="C800" s="58" t="s">
        <v>364</v>
      </c>
      <c r="D800" s="59"/>
      <c r="E800" s="59" t="s">
        <v>21</v>
      </c>
      <c r="F800" s="60" t="s">
        <v>21</v>
      </c>
      <c r="G800" s="61">
        <v>7.9000000000000001E-2</v>
      </c>
      <c r="H800" s="61"/>
      <c r="I800" s="60" t="s">
        <v>57</v>
      </c>
      <c r="J800" s="70"/>
      <c r="K800" s="70"/>
      <c r="L800" s="64">
        <f>IF('[2]RY3 Model 18_19'!O774=0,"",'[2]RY3 Model 18_19'!O774)</f>
        <v>2582.81</v>
      </c>
      <c r="M800" s="64">
        <f>IF('[2]RY3 Model 18_19'!P774=0,"",'[2]RY3 Model 18_19'!P774)</f>
        <v>2582.81</v>
      </c>
      <c r="N800" s="64">
        <f>IF('[2]RY3 Model 18_19'!Q774=0,"",'[2]RY3 Model 18_19'!Q774)</f>
        <v>2545.7399999999998</v>
      </c>
      <c r="O800" s="64" t="str">
        <f>IF('[2]RY3 Model 18_19'!R774=0,"",'[2]RY3 Model 18_19'!R774)</f>
        <v/>
      </c>
      <c r="P800" s="64"/>
      <c r="Q800" s="55">
        <f>IF('[2]RY3 Model 18_19'!AD774=0,"",'[2]RY3 Model 18_19'!AD774)</f>
        <v>43191</v>
      </c>
      <c r="R800" s="55">
        <f>IF('[2]RY3 Model 18_19'!AE774=0,"",'[2]RY3 Model 18_19'!AE774)</f>
        <v>43221</v>
      </c>
      <c r="S800" s="55" t="str">
        <f>IF('[2]RY3 Model 18_19'!AF774=0,"",'[2]RY3 Model 18_19'!AF774)</f>
        <v/>
      </c>
      <c r="T800" s="60">
        <f>IF('[2]RY3 Model 18_19'!AI774=0,"",365*'[2]RY3 Model 18_19'!AI774)</f>
        <v>30</v>
      </c>
      <c r="U800" s="60">
        <f>IF('[2]RY3 Model 18_19'!AJ774=0,"",365*'[2]RY3 Model 18_19'!AJ774)</f>
        <v>335</v>
      </c>
      <c r="V800" s="60" t="str">
        <f>IF('[2]RY3 Model 18_19'!AK774=0,"",365*'[2]RY3 Model 18_19'!AK774)</f>
        <v/>
      </c>
      <c r="W800" s="65">
        <f t="shared" si="34"/>
        <v>-1.3175572341751715E-2</v>
      </c>
      <c r="X800" s="65" t="str">
        <f t="shared" si="35"/>
        <v>Yes</v>
      </c>
      <c r="Y800" s="66">
        <f>IF('[2]RY3 Model 18_19'!W774=0,"",'[2]RY3 Model 18_19'!W774)</f>
        <v>2582.81</v>
      </c>
      <c r="Z800" s="66">
        <f>IF('[2]RY3 Model 18_19'!X774=0,"",'[2]RY3 Model 18_19'!X774)</f>
        <v>2548.7800000000002</v>
      </c>
      <c r="AA800" s="67">
        <f t="shared" si="36"/>
        <v>-1.3175572341751715E-2</v>
      </c>
      <c r="AB800" s="68"/>
      <c r="AC800" s="69"/>
      <c r="AD800" s="2"/>
      <c r="AE800" s="2"/>
      <c r="AF800" s="2"/>
      <c r="AG800" s="2"/>
    </row>
    <row r="801" spans="1:33" x14ac:dyDescent="0.2">
      <c r="A801" s="3"/>
      <c r="B801" s="3" t="str">
        <f>IF('[2]RY3 Model 18_19'!D775=C801,"",1)</f>
        <v/>
      </c>
      <c r="C801" s="58" t="s">
        <v>365</v>
      </c>
      <c r="D801" s="59"/>
      <c r="E801" s="59" t="s">
        <v>21</v>
      </c>
      <c r="F801" s="60" t="s">
        <v>21</v>
      </c>
      <c r="G801" s="61">
        <v>7.9000000000000001E-2</v>
      </c>
      <c r="H801" s="61"/>
      <c r="I801" s="60" t="s">
        <v>57</v>
      </c>
      <c r="J801" s="70"/>
      <c r="K801" s="70"/>
      <c r="L801" s="64">
        <f>IF('[2]RY3 Model 18_19'!O775=0,"",'[2]RY3 Model 18_19'!O775)</f>
        <v>3288.93</v>
      </c>
      <c r="M801" s="64">
        <f>IF('[2]RY3 Model 18_19'!P775=0,"",'[2]RY3 Model 18_19'!P775)</f>
        <v>3288.93</v>
      </c>
      <c r="N801" s="64">
        <f>IF('[2]RY3 Model 18_19'!Q775=0,"",'[2]RY3 Model 18_19'!Q775)</f>
        <v>3241.73</v>
      </c>
      <c r="O801" s="64" t="str">
        <f>IF('[2]RY3 Model 18_19'!R775=0,"",'[2]RY3 Model 18_19'!R775)</f>
        <v/>
      </c>
      <c r="P801" s="64"/>
      <c r="Q801" s="55">
        <f>IF('[2]RY3 Model 18_19'!AD775=0,"",'[2]RY3 Model 18_19'!AD775)</f>
        <v>43191</v>
      </c>
      <c r="R801" s="55">
        <f>IF('[2]RY3 Model 18_19'!AE775=0,"",'[2]RY3 Model 18_19'!AE775)</f>
        <v>43221</v>
      </c>
      <c r="S801" s="55" t="str">
        <f>IF('[2]RY3 Model 18_19'!AF775=0,"",'[2]RY3 Model 18_19'!AF775)</f>
        <v/>
      </c>
      <c r="T801" s="60">
        <f>IF('[2]RY3 Model 18_19'!AI775=0,"",365*'[2]RY3 Model 18_19'!AI775)</f>
        <v>30</v>
      </c>
      <c r="U801" s="60">
        <f>IF('[2]RY3 Model 18_19'!AJ775=0,"",365*'[2]RY3 Model 18_19'!AJ775)</f>
        <v>335</v>
      </c>
      <c r="V801" s="60" t="str">
        <f>IF('[2]RY3 Model 18_19'!AK775=0,"",365*'[2]RY3 Model 18_19'!AK775)</f>
        <v/>
      </c>
      <c r="W801" s="65">
        <f t="shared" si="34"/>
        <v>-1.3174497480943629E-2</v>
      </c>
      <c r="X801" s="65" t="str">
        <f t="shared" si="35"/>
        <v>Yes</v>
      </c>
      <c r="Y801" s="66">
        <f>IF('[2]RY3 Model 18_19'!W775=0,"",'[2]RY3 Model 18_19'!W775)</f>
        <v>3288.93</v>
      </c>
      <c r="Z801" s="66">
        <f>IF('[2]RY3 Model 18_19'!X775=0,"",'[2]RY3 Model 18_19'!X775)</f>
        <v>3245.6</v>
      </c>
      <c r="AA801" s="67">
        <f t="shared" si="36"/>
        <v>-1.3174497480943629E-2</v>
      </c>
      <c r="AB801" s="68"/>
      <c r="AC801" s="69"/>
      <c r="AD801" s="2"/>
      <c r="AE801" s="2"/>
      <c r="AF801" s="2"/>
      <c r="AG801" s="2"/>
    </row>
    <row r="802" spans="1:33" x14ac:dyDescent="0.2">
      <c r="A802" s="3"/>
      <c r="B802" s="3" t="str">
        <f>IF('[2]RY3 Model 18_19'!D776=C802,"",1)</f>
        <v/>
      </c>
      <c r="C802" s="58" t="s">
        <v>366</v>
      </c>
      <c r="D802" s="59"/>
      <c r="E802" s="59" t="s">
        <v>21</v>
      </c>
      <c r="F802" s="60" t="s">
        <v>21</v>
      </c>
      <c r="G802" s="61">
        <v>7.9000000000000001E-2</v>
      </c>
      <c r="H802" s="61"/>
      <c r="I802" s="60" t="s">
        <v>57</v>
      </c>
      <c r="J802" s="70"/>
      <c r="K802" s="70"/>
      <c r="L802" s="64">
        <f>IF('[2]RY3 Model 18_19'!O776=0,"",'[2]RY3 Model 18_19'!O776)</f>
        <v>3997.58</v>
      </c>
      <c r="M802" s="64">
        <f>IF('[2]RY3 Model 18_19'!P776=0,"",'[2]RY3 Model 18_19'!P776)</f>
        <v>3997.58</v>
      </c>
      <c r="N802" s="64">
        <f>IF('[2]RY3 Model 18_19'!Q776=0,"",'[2]RY3 Model 18_19'!Q776)</f>
        <v>3940.21</v>
      </c>
      <c r="O802" s="64" t="str">
        <f>IF('[2]RY3 Model 18_19'!R776=0,"",'[2]RY3 Model 18_19'!R776)</f>
        <v/>
      </c>
      <c r="P802" s="64"/>
      <c r="Q802" s="55">
        <f>IF('[2]RY3 Model 18_19'!AD776=0,"",'[2]RY3 Model 18_19'!AD776)</f>
        <v>43191</v>
      </c>
      <c r="R802" s="55">
        <f>IF('[2]RY3 Model 18_19'!AE776=0,"",'[2]RY3 Model 18_19'!AE776)</f>
        <v>43221</v>
      </c>
      <c r="S802" s="55" t="str">
        <f>IF('[2]RY3 Model 18_19'!AF776=0,"",'[2]RY3 Model 18_19'!AF776)</f>
        <v/>
      </c>
      <c r="T802" s="60">
        <f>IF('[2]RY3 Model 18_19'!AI776=0,"",365*'[2]RY3 Model 18_19'!AI776)</f>
        <v>30</v>
      </c>
      <c r="U802" s="60">
        <f>IF('[2]RY3 Model 18_19'!AJ776=0,"",365*'[2]RY3 Model 18_19'!AJ776)</f>
        <v>335</v>
      </c>
      <c r="V802" s="60" t="str">
        <f>IF('[2]RY3 Model 18_19'!AK776=0,"",365*'[2]RY3 Model 18_19'!AK776)</f>
        <v/>
      </c>
      <c r="W802" s="65">
        <f t="shared" si="34"/>
        <v>-1.3172969646636178E-2</v>
      </c>
      <c r="X802" s="65" t="str">
        <f t="shared" si="35"/>
        <v>Yes</v>
      </c>
      <c r="Y802" s="66">
        <f>IF('[2]RY3 Model 18_19'!W776=0,"",'[2]RY3 Model 18_19'!W776)</f>
        <v>3997.58</v>
      </c>
      <c r="Z802" s="66">
        <f>IF('[2]RY3 Model 18_19'!X776=0,"",'[2]RY3 Model 18_19'!X776)</f>
        <v>3944.92</v>
      </c>
      <c r="AA802" s="67">
        <f t="shared" si="36"/>
        <v>-1.3172969646636178E-2</v>
      </c>
      <c r="AB802" s="68"/>
      <c r="AC802" s="69"/>
      <c r="AD802" s="2"/>
      <c r="AE802" s="2"/>
      <c r="AF802" s="2"/>
      <c r="AG802" s="2"/>
    </row>
    <row r="803" spans="1:33" x14ac:dyDescent="0.2">
      <c r="A803" s="3"/>
      <c r="B803" s="3" t="str">
        <f>IF('[2]RY3 Model 18_19'!D777=C803,"",1)</f>
        <v/>
      </c>
      <c r="C803" s="58" t="s">
        <v>367</v>
      </c>
      <c r="D803" s="59"/>
      <c r="E803" s="59" t="s">
        <v>21</v>
      </c>
      <c r="F803" s="60" t="s">
        <v>21</v>
      </c>
      <c r="G803" s="61">
        <v>7.9000000000000001E-2</v>
      </c>
      <c r="H803" s="61"/>
      <c r="I803" s="60" t="s">
        <v>57</v>
      </c>
      <c r="J803" s="70"/>
      <c r="K803" s="70"/>
      <c r="L803" s="64">
        <f>IF('[2]RY3 Model 18_19'!O777=0,"",'[2]RY3 Model 18_19'!O777)</f>
        <v>4893.3</v>
      </c>
      <c r="M803" s="64">
        <f>IF('[2]RY3 Model 18_19'!P777=0,"",'[2]RY3 Model 18_19'!P777)</f>
        <v>4893.3</v>
      </c>
      <c r="N803" s="64">
        <f>IF('[2]RY3 Model 18_19'!Q777=0,"",'[2]RY3 Model 18_19'!Q777)</f>
        <v>4823.08</v>
      </c>
      <c r="O803" s="64" t="str">
        <f>IF('[2]RY3 Model 18_19'!R777=0,"",'[2]RY3 Model 18_19'!R777)</f>
        <v/>
      </c>
      <c r="P803" s="64"/>
      <c r="Q803" s="55">
        <f>IF('[2]RY3 Model 18_19'!AD777=0,"",'[2]RY3 Model 18_19'!AD777)</f>
        <v>43191</v>
      </c>
      <c r="R803" s="55">
        <f>IF('[2]RY3 Model 18_19'!AE777=0,"",'[2]RY3 Model 18_19'!AE777)</f>
        <v>43221</v>
      </c>
      <c r="S803" s="55" t="str">
        <f>IF('[2]RY3 Model 18_19'!AF777=0,"",'[2]RY3 Model 18_19'!AF777)</f>
        <v/>
      </c>
      <c r="T803" s="60">
        <f>IF('[2]RY3 Model 18_19'!AI777=0,"",365*'[2]RY3 Model 18_19'!AI777)</f>
        <v>30</v>
      </c>
      <c r="U803" s="60">
        <f>IF('[2]RY3 Model 18_19'!AJ777=0,"",365*'[2]RY3 Model 18_19'!AJ777)</f>
        <v>335</v>
      </c>
      <c r="V803" s="60" t="str">
        <f>IF('[2]RY3 Model 18_19'!AK777=0,"",365*'[2]RY3 Model 18_19'!AK777)</f>
        <v/>
      </c>
      <c r="W803" s="65">
        <f t="shared" si="34"/>
        <v>-1.3171070647620178E-2</v>
      </c>
      <c r="X803" s="65" t="str">
        <f t="shared" si="35"/>
        <v>Yes</v>
      </c>
      <c r="Y803" s="66">
        <f>IF('[2]RY3 Model 18_19'!W777=0,"",'[2]RY3 Model 18_19'!W777)</f>
        <v>4893.3</v>
      </c>
      <c r="Z803" s="66">
        <f>IF('[2]RY3 Model 18_19'!X777=0,"",'[2]RY3 Model 18_19'!X777)</f>
        <v>4828.8500000000004</v>
      </c>
      <c r="AA803" s="67">
        <f t="shared" si="36"/>
        <v>-1.3171070647620178E-2</v>
      </c>
      <c r="AB803" s="68"/>
      <c r="AC803" s="69"/>
      <c r="AD803" s="2"/>
      <c r="AE803" s="2"/>
      <c r="AF803" s="2"/>
      <c r="AG803" s="2"/>
    </row>
    <row r="804" spans="1:33" x14ac:dyDescent="0.2">
      <c r="A804" s="3"/>
      <c r="B804" s="3" t="str">
        <f>IF('[2]RY3 Model 18_19'!D778=C804,"",1)</f>
        <v/>
      </c>
      <c r="C804" s="58" t="s">
        <v>368</v>
      </c>
      <c r="D804" s="59"/>
      <c r="E804" s="59" t="s">
        <v>21</v>
      </c>
      <c r="F804" s="60" t="s">
        <v>21</v>
      </c>
      <c r="G804" s="61">
        <v>7.9000000000000001E-2</v>
      </c>
      <c r="H804" s="61"/>
      <c r="I804" s="60" t="s">
        <v>57</v>
      </c>
      <c r="J804" s="70"/>
      <c r="K804" s="70"/>
      <c r="L804" s="64">
        <f>IF('[2]RY3 Model 18_19'!O778=0,"",'[2]RY3 Model 18_19'!O778)</f>
        <v>5622.3</v>
      </c>
      <c r="M804" s="64">
        <f>IF('[2]RY3 Model 18_19'!P778=0,"",'[2]RY3 Model 18_19'!P778)</f>
        <v>5622.3</v>
      </c>
      <c r="N804" s="64">
        <f>IF('[2]RY3 Model 18_19'!Q778=0,"",'[2]RY3 Model 18_19'!Q778)</f>
        <v>5541.61</v>
      </c>
      <c r="O804" s="64" t="str">
        <f>IF('[2]RY3 Model 18_19'!R778=0,"",'[2]RY3 Model 18_19'!R778)</f>
        <v/>
      </c>
      <c r="P804" s="64"/>
      <c r="Q804" s="55">
        <f>IF('[2]RY3 Model 18_19'!AD778=0,"",'[2]RY3 Model 18_19'!AD778)</f>
        <v>43191</v>
      </c>
      <c r="R804" s="55">
        <f>IF('[2]RY3 Model 18_19'!AE778=0,"",'[2]RY3 Model 18_19'!AE778)</f>
        <v>43221</v>
      </c>
      <c r="S804" s="55" t="str">
        <f>IF('[2]RY3 Model 18_19'!AF778=0,"",'[2]RY3 Model 18_19'!AF778)</f>
        <v/>
      </c>
      <c r="T804" s="60">
        <f>IF('[2]RY3 Model 18_19'!AI778=0,"",365*'[2]RY3 Model 18_19'!AI778)</f>
        <v>30</v>
      </c>
      <c r="U804" s="60">
        <f>IF('[2]RY3 Model 18_19'!AJ778=0,"",365*'[2]RY3 Model 18_19'!AJ778)</f>
        <v>335</v>
      </c>
      <c r="V804" s="60" t="str">
        <f>IF('[2]RY3 Model 18_19'!AK778=0,"",365*'[2]RY3 Model 18_19'!AK778)</f>
        <v/>
      </c>
      <c r="W804" s="65">
        <f t="shared" si="34"/>
        <v>-1.3172545043843338E-2</v>
      </c>
      <c r="X804" s="65" t="str">
        <f t="shared" si="35"/>
        <v>Yes</v>
      </c>
      <c r="Y804" s="66">
        <f>IF('[2]RY3 Model 18_19'!W778=0,"",'[2]RY3 Model 18_19'!W778)</f>
        <v>5622.3</v>
      </c>
      <c r="Z804" s="66">
        <f>IF('[2]RY3 Model 18_19'!X778=0,"",'[2]RY3 Model 18_19'!X778)</f>
        <v>5548.24</v>
      </c>
      <c r="AA804" s="67">
        <f t="shared" si="36"/>
        <v>-1.3172545043843338E-2</v>
      </c>
      <c r="AB804" s="68"/>
      <c r="AC804" s="69"/>
      <c r="AD804" s="2"/>
      <c r="AE804" s="2"/>
      <c r="AF804" s="2"/>
      <c r="AG804" s="2"/>
    </row>
    <row r="805" spans="1:33" x14ac:dyDescent="0.2">
      <c r="A805" s="3"/>
      <c r="B805" s="3" t="str">
        <f>IF('[2]RY3 Model 18_19'!D779=C805,"",1)</f>
        <v/>
      </c>
      <c r="C805" s="58" t="s">
        <v>369</v>
      </c>
      <c r="D805" s="59"/>
      <c r="E805" s="59" t="s">
        <v>21</v>
      </c>
      <c r="F805" s="60" t="s">
        <v>21</v>
      </c>
      <c r="G805" s="61">
        <v>7.9000000000000001E-2</v>
      </c>
      <c r="H805" s="61"/>
      <c r="I805" s="60" t="s">
        <v>57</v>
      </c>
      <c r="J805" s="70"/>
      <c r="K805" s="70"/>
      <c r="L805" s="64">
        <f>IF('[2]RY3 Model 18_19'!O779=0,"",'[2]RY3 Model 18_19'!O779)</f>
        <v>6361.18</v>
      </c>
      <c r="M805" s="64">
        <f>IF('[2]RY3 Model 18_19'!P779=0,"",'[2]RY3 Model 18_19'!P779)</f>
        <v>6361.18</v>
      </c>
      <c r="N805" s="64">
        <f>IF('[2]RY3 Model 18_19'!Q779=0,"",'[2]RY3 Model 18_19'!Q779)</f>
        <v>6269.89</v>
      </c>
      <c r="O805" s="64" t="str">
        <f>IF('[2]RY3 Model 18_19'!R779=0,"",'[2]RY3 Model 18_19'!R779)</f>
        <v/>
      </c>
      <c r="P805" s="64"/>
      <c r="Q805" s="55">
        <f>IF('[2]RY3 Model 18_19'!AD779=0,"",'[2]RY3 Model 18_19'!AD779)</f>
        <v>43191</v>
      </c>
      <c r="R805" s="55">
        <f>IF('[2]RY3 Model 18_19'!AE779=0,"",'[2]RY3 Model 18_19'!AE779)</f>
        <v>43221</v>
      </c>
      <c r="S805" s="55" t="str">
        <f>IF('[2]RY3 Model 18_19'!AF779=0,"",'[2]RY3 Model 18_19'!AF779)</f>
        <v/>
      </c>
      <c r="T805" s="60">
        <f>IF('[2]RY3 Model 18_19'!AI779=0,"",365*'[2]RY3 Model 18_19'!AI779)</f>
        <v>30</v>
      </c>
      <c r="U805" s="60">
        <f>IF('[2]RY3 Model 18_19'!AJ779=0,"",365*'[2]RY3 Model 18_19'!AJ779)</f>
        <v>335</v>
      </c>
      <c r="V805" s="60" t="str">
        <f>IF('[2]RY3 Model 18_19'!AK779=0,"",365*'[2]RY3 Model 18_19'!AK779)</f>
        <v/>
      </c>
      <c r="W805" s="65">
        <f t="shared" si="34"/>
        <v>-1.3172084424587885E-2</v>
      </c>
      <c r="X805" s="65" t="str">
        <f t="shared" si="35"/>
        <v>Yes</v>
      </c>
      <c r="Y805" s="66">
        <f>IF('[2]RY3 Model 18_19'!W779=0,"",'[2]RY3 Model 18_19'!W779)</f>
        <v>6361.18</v>
      </c>
      <c r="Z805" s="66">
        <f>IF('[2]RY3 Model 18_19'!X779=0,"",'[2]RY3 Model 18_19'!X779)</f>
        <v>6277.39</v>
      </c>
      <c r="AA805" s="67">
        <f t="shared" si="36"/>
        <v>-1.3172084424587885E-2</v>
      </c>
      <c r="AB805" s="68"/>
      <c r="AC805" s="69"/>
      <c r="AD805" s="2"/>
      <c r="AE805" s="2"/>
      <c r="AF805" s="2"/>
      <c r="AG805" s="2"/>
    </row>
    <row r="806" spans="1:33" x14ac:dyDescent="0.2">
      <c r="A806" s="3"/>
      <c r="B806" s="3" t="str">
        <f>IF('[2]RY3 Model 18_19'!D780=C806,"",1)</f>
        <v/>
      </c>
      <c r="C806" s="58" t="s">
        <v>370</v>
      </c>
      <c r="D806" s="59"/>
      <c r="E806" s="59" t="s">
        <v>21</v>
      </c>
      <c r="F806" s="60" t="s">
        <v>21</v>
      </c>
      <c r="G806" s="61">
        <v>7.9000000000000001E-2</v>
      </c>
      <c r="H806" s="61"/>
      <c r="I806" s="60" t="s">
        <v>57</v>
      </c>
      <c r="J806" s="70"/>
      <c r="K806" s="70"/>
      <c r="L806" s="64">
        <f>IF('[2]RY3 Model 18_19'!O780=0,"",'[2]RY3 Model 18_19'!O780)</f>
        <v>7097.71</v>
      </c>
      <c r="M806" s="64">
        <f>IF('[2]RY3 Model 18_19'!P780=0,"",'[2]RY3 Model 18_19'!P780)</f>
        <v>7097.71</v>
      </c>
      <c r="N806" s="64">
        <f>IF('[2]RY3 Model 18_19'!Q780=0,"",'[2]RY3 Model 18_19'!Q780)</f>
        <v>6995.85</v>
      </c>
      <c r="O806" s="64" t="str">
        <f>IF('[2]RY3 Model 18_19'!R780=0,"",'[2]RY3 Model 18_19'!R780)</f>
        <v/>
      </c>
      <c r="P806" s="64"/>
      <c r="Q806" s="55">
        <f>IF('[2]RY3 Model 18_19'!AD780=0,"",'[2]RY3 Model 18_19'!AD780)</f>
        <v>43191</v>
      </c>
      <c r="R806" s="55">
        <f>IF('[2]RY3 Model 18_19'!AE780=0,"",'[2]RY3 Model 18_19'!AE780)</f>
        <v>43221</v>
      </c>
      <c r="S806" s="55" t="str">
        <f>IF('[2]RY3 Model 18_19'!AF780=0,"",'[2]RY3 Model 18_19'!AF780)</f>
        <v/>
      </c>
      <c r="T806" s="60">
        <f>IF('[2]RY3 Model 18_19'!AI780=0,"",365*'[2]RY3 Model 18_19'!AI780)</f>
        <v>30</v>
      </c>
      <c r="U806" s="60">
        <f>IF('[2]RY3 Model 18_19'!AJ780=0,"",365*'[2]RY3 Model 18_19'!AJ780)</f>
        <v>335</v>
      </c>
      <c r="V806" s="60" t="str">
        <f>IF('[2]RY3 Model 18_19'!AK780=0,"",365*'[2]RY3 Model 18_19'!AK780)</f>
        <v/>
      </c>
      <c r="W806" s="65">
        <f t="shared" si="34"/>
        <v>-1.3171854020522081E-2</v>
      </c>
      <c r="X806" s="65" t="str">
        <f t="shared" si="35"/>
        <v>Yes</v>
      </c>
      <c r="Y806" s="66">
        <f>IF('[2]RY3 Model 18_19'!W780=0,"",'[2]RY3 Model 18_19'!W780)</f>
        <v>7097.71</v>
      </c>
      <c r="Z806" s="66">
        <f>IF('[2]RY3 Model 18_19'!X780=0,"",'[2]RY3 Model 18_19'!X780)</f>
        <v>7004.22</v>
      </c>
      <c r="AA806" s="67">
        <f t="shared" si="36"/>
        <v>-1.3171854020522081E-2</v>
      </c>
      <c r="AB806" s="68"/>
      <c r="AC806" s="69"/>
      <c r="AD806" s="2"/>
      <c r="AE806" s="2"/>
      <c r="AF806" s="2"/>
      <c r="AG806" s="2"/>
    </row>
    <row r="807" spans="1:33" x14ac:dyDescent="0.2">
      <c r="A807" s="3"/>
      <c r="B807" s="3" t="str">
        <f>IF('[2]RY3 Model 18_19'!D781=C807,"",1)</f>
        <v/>
      </c>
      <c r="C807" s="58" t="s">
        <v>371</v>
      </c>
      <c r="D807" s="59"/>
      <c r="E807" s="59" t="s">
        <v>21</v>
      </c>
      <c r="F807" s="60" t="s">
        <v>21</v>
      </c>
      <c r="G807" s="61">
        <v>7.9000000000000001E-2</v>
      </c>
      <c r="H807" s="61"/>
      <c r="I807" s="60" t="s">
        <v>57</v>
      </c>
      <c r="J807" s="70"/>
      <c r="K807" s="70"/>
      <c r="L807" s="64">
        <f>IF('[2]RY3 Model 18_19'!O781=0,"",'[2]RY3 Model 18_19'!O781)</f>
        <v>7837</v>
      </c>
      <c r="M807" s="64">
        <f>IF('[2]RY3 Model 18_19'!P781=0,"",'[2]RY3 Model 18_19'!P781)</f>
        <v>7837</v>
      </c>
      <c r="N807" s="64">
        <f>IF('[2]RY3 Model 18_19'!Q781=0,"",'[2]RY3 Model 18_19'!Q781)</f>
        <v>7724.53</v>
      </c>
      <c r="O807" s="64" t="str">
        <f>IF('[2]RY3 Model 18_19'!R781=0,"",'[2]RY3 Model 18_19'!R781)</f>
        <v/>
      </c>
      <c r="P807" s="64"/>
      <c r="Q807" s="55">
        <f>IF('[2]RY3 Model 18_19'!AD781=0,"",'[2]RY3 Model 18_19'!AD781)</f>
        <v>43191</v>
      </c>
      <c r="R807" s="55">
        <f>IF('[2]RY3 Model 18_19'!AE781=0,"",'[2]RY3 Model 18_19'!AE781)</f>
        <v>43221</v>
      </c>
      <c r="S807" s="55" t="str">
        <f>IF('[2]RY3 Model 18_19'!AF781=0,"",'[2]RY3 Model 18_19'!AF781)</f>
        <v/>
      </c>
      <c r="T807" s="60">
        <f>IF('[2]RY3 Model 18_19'!AI781=0,"",365*'[2]RY3 Model 18_19'!AI781)</f>
        <v>30</v>
      </c>
      <c r="U807" s="60">
        <f>IF('[2]RY3 Model 18_19'!AJ781=0,"",365*'[2]RY3 Model 18_19'!AJ781)</f>
        <v>335</v>
      </c>
      <c r="V807" s="60" t="str">
        <f>IF('[2]RY3 Model 18_19'!AK781=0,"",365*'[2]RY3 Model 18_19'!AK781)</f>
        <v/>
      </c>
      <c r="W807" s="65">
        <f t="shared" si="34"/>
        <v>-1.3172132193441313E-2</v>
      </c>
      <c r="X807" s="65" t="str">
        <f t="shared" si="35"/>
        <v>Yes</v>
      </c>
      <c r="Y807" s="66">
        <f>IF('[2]RY3 Model 18_19'!W781=0,"",'[2]RY3 Model 18_19'!W781)</f>
        <v>7837</v>
      </c>
      <c r="Z807" s="66">
        <f>IF('[2]RY3 Model 18_19'!X781=0,"",'[2]RY3 Model 18_19'!X781)</f>
        <v>7733.77</v>
      </c>
      <c r="AA807" s="67">
        <f t="shared" si="36"/>
        <v>-1.3172132193441313E-2</v>
      </c>
      <c r="AB807" s="68"/>
      <c r="AC807" s="69"/>
      <c r="AD807" s="2"/>
      <c r="AE807" s="2"/>
      <c r="AF807" s="2"/>
      <c r="AG807" s="2"/>
    </row>
    <row r="808" spans="1:33" x14ac:dyDescent="0.2">
      <c r="A808" s="3"/>
      <c r="B808" s="3" t="str">
        <f>IF('[2]RY3 Model 18_19'!D782=C808,"",1)</f>
        <v/>
      </c>
      <c r="C808" s="58" t="s">
        <v>372</v>
      </c>
      <c r="D808" s="59"/>
      <c r="E808" s="59" t="s">
        <v>21</v>
      </c>
      <c r="F808" s="60" t="s">
        <v>21</v>
      </c>
      <c r="G808" s="61">
        <v>7.9000000000000001E-2</v>
      </c>
      <c r="H808" s="61"/>
      <c r="I808" s="60" t="s">
        <v>57</v>
      </c>
      <c r="J808" s="70"/>
      <c r="K808" s="70"/>
      <c r="L808" s="64">
        <f>IF('[2]RY3 Model 18_19'!O782=0,"",'[2]RY3 Model 18_19'!O782)</f>
        <v>8568.94</v>
      </c>
      <c r="M808" s="64">
        <f>IF('[2]RY3 Model 18_19'!P782=0,"",'[2]RY3 Model 18_19'!P782)</f>
        <v>8568.94</v>
      </c>
      <c r="N808" s="64">
        <f>IF('[2]RY3 Model 18_19'!Q782=0,"",'[2]RY3 Model 18_19'!Q782)</f>
        <v>8445.9699999999993</v>
      </c>
      <c r="O808" s="64" t="str">
        <f>IF('[2]RY3 Model 18_19'!R782=0,"",'[2]RY3 Model 18_19'!R782)</f>
        <v/>
      </c>
      <c r="P808" s="64"/>
      <c r="Q808" s="55">
        <f>IF('[2]RY3 Model 18_19'!AD782=0,"",'[2]RY3 Model 18_19'!AD782)</f>
        <v>43191</v>
      </c>
      <c r="R808" s="55">
        <f>IF('[2]RY3 Model 18_19'!AE782=0,"",'[2]RY3 Model 18_19'!AE782)</f>
        <v>43221</v>
      </c>
      <c r="S808" s="55" t="str">
        <f>IF('[2]RY3 Model 18_19'!AF782=0,"",'[2]RY3 Model 18_19'!AF782)</f>
        <v/>
      </c>
      <c r="T808" s="60">
        <f>IF('[2]RY3 Model 18_19'!AI782=0,"",365*'[2]RY3 Model 18_19'!AI782)</f>
        <v>30</v>
      </c>
      <c r="U808" s="60">
        <f>IF('[2]RY3 Model 18_19'!AJ782=0,"",365*'[2]RY3 Model 18_19'!AJ782)</f>
        <v>335</v>
      </c>
      <c r="V808" s="60" t="str">
        <f>IF('[2]RY3 Model 18_19'!AK782=0,"",365*'[2]RY3 Model 18_19'!AK782)</f>
        <v/>
      </c>
      <c r="W808" s="65">
        <f t="shared" si="34"/>
        <v>-1.3171990934701467E-2</v>
      </c>
      <c r="X808" s="65" t="str">
        <f t="shared" si="35"/>
        <v>Yes</v>
      </c>
      <c r="Y808" s="66">
        <f>IF('[2]RY3 Model 18_19'!W782=0,"",'[2]RY3 Model 18_19'!W782)</f>
        <v>8568.94</v>
      </c>
      <c r="Z808" s="66">
        <f>IF('[2]RY3 Model 18_19'!X782=0,"",'[2]RY3 Model 18_19'!X782)</f>
        <v>8456.07</v>
      </c>
      <c r="AA808" s="67">
        <f t="shared" si="36"/>
        <v>-1.3171990934701467E-2</v>
      </c>
      <c r="AB808" s="68"/>
      <c r="AC808" s="69"/>
      <c r="AD808" s="2"/>
      <c r="AE808" s="2"/>
      <c r="AF808" s="2"/>
      <c r="AG808" s="2"/>
    </row>
    <row r="809" spans="1:33" x14ac:dyDescent="0.2">
      <c r="A809" s="3"/>
      <c r="B809" s="3" t="str">
        <f>IF('[2]RY3 Model 18_19'!D783=C809,"",1)</f>
        <v/>
      </c>
      <c r="C809" s="58" t="s">
        <v>373</v>
      </c>
      <c r="D809" s="59"/>
      <c r="E809" s="59" t="s">
        <v>21</v>
      </c>
      <c r="F809" s="60" t="s">
        <v>21</v>
      </c>
      <c r="G809" s="61">
        <v>7.9000000000000001E-2</v>
      </c>
      <c r="H809" s="61"/>
      <c r="I809" s="60" t="s">
        <v>57</v>
      </c>
      <c r="J809" s="70"/>
      <c r="K809" s="70"/>
      <c r="L809" s="64">
        <f>IF('[2]RY3 Model 18_19'!O783=0,"",'[2]RY3 Model 18_19'!O783)</f>
        <v>9303.76</v>
      </c>
      <c r="M809" s="64">
        <f>IF('[2]RY3 Model 18_19'!P783=0,"",'[2]RY3 Model 18_19'!P783)</f>
        <v>9303.76</v>
      </c>
      <c r="N809" s="64">
        <f>IF('[2]RY3 Model 18_19'!Q783=0,"",'[2]RY3 Model 18_19'!Q783)</f>
        <v>9170.25</v>
      </c>
      <c r="O809" s="64" t="str">
        <f>IF('[2]RY3 Model 18_19'!R783=0,"",'[2]RY3 Model 18_19'!R783)</f>
        <v/>
      </c>
      <c r="P809" s="64"/>
      <c r="Q809" s="55">
        <f>IF('[2]RY3 Model 18_19'!AD783=0,"",'[2]RY3 Model 18_19'!AD783)</f>
        <v>43191</v>
      </c>
      <c r="R809" s="55">
        <f>IF('[2]RY3 Model 18_19'!AE783=0,"",'[2]RY3 Model 18_19'!AE783)</f>
        <v>43221</v>
      </c>
      <c r="S809" s="55" t="str">
        <f>IF('[2]RY3 Model 18_19'!AF783=0,"",'[2]RY3 Model 18_19'!AF783)</f>
        <v/>
      </c>
      <c r="T809" s="60">
        <f>IF('[2]RY3 Model 18_19'!AI783=0,"",365*'[2]RY3 Model 18_19'!AI783)</f>
        <v>30</v>
      </c>
      <c r="U809" s="60">
        <f>IF('[2]RY3 Model 18_19'!AJ783=0,"",365*'[2]RY3 Model 18_19'!AJ783)</f>
        <v>335</v>
      </c>
      <c r="V809" s="60" t="str">
        <f>IF('[2]RY3 Model 18_19'!AK783=0,"",365*'[2]RY3 Model 18_19'!AK783)</f>
        <v/>
      </c>
      <c r="W809" s="65">
        <f t="shared" ref="W809:W872" si="37">IF(AA809="","",AA809)</f>
        <v>-1.3171019028865843E-2</v>
      </c>
      <c r="X809" s="65" t="str">
        <f t="shared" ref="X809:X872" si="38">IF(W809="","",IF(W809&lt;8.9%,"Yes","No"))</f>
        <v>Yes</v>
      </c>
      <c r="Y809" s="66">
        <f>IF('[2]RY3 Model 18_19'!W783=0,"",'[2]RY3 Model 18_19'!W783)</f>
        <v>9303.76</v>
      </c>
      <c r="Z809" s="66">
        <f>IF('[2]RY3 Model 18_19'!X783=0,"",'[2]RY3 Model 18_19'!X783)</f>
        <v>9181.2199999999993</v>
      </c>
      <c r="AA809" s="67">
        <f t="shared" ref="AA809:AA872" si="39">IFERROR((Z809-Y809)/Y809,"")</f>
        <v>-1.3171019028865843E-2</v>
      </c>
      <c r="AB809" s="68"/>
      <c r="AC809" s="69"/>
      <c r="AD809" s="2"/>
      <c r="AE809" s="2"/>
      <c r="AF809" s="2"/>
      <c r="AG809" s="2"/>
    </row>
    <row r="810" spans="1:33" x14ac:dyDescent="0.2">
      <c r="A810" s="3"/>
      <c r="B810" s="3" t="str">
        <f>IF('[2]RY3 Model 18_19'!D784=C810,"",1)</f>
        <v/>
      </c>
      <c r="C810" s="58" t="s">
        <v>374</v>
      </c>
      <c r="D810" s="59"/>
      <c r="E810" s="59" t="s">
        <v>21</v>
      </c>
      <c r="F810" s="60" t="s">
        <v>21</v>
      </c>
      <c r="G810" s="61">
        <v>7.9000000000000001E-2</v>
      </c>
      <c r="H810" s="61"/>
      <c r="I810" s="60" t="s">
        <v>57</v>
      </c>
      <c r="J810" s="70"/>
      <c r="K810" s="70"/>
      <c r="L810" s="64">
        <f>IF('[2]RY3 Model 18_19'!O784=0,"",'[2]RY3 Model 18_19'!O784)</f>
        <v>10041.65</v>
      </c>
      <c r="M810" s="64">
        <f>IF('[2]RY3 Model 18_19'!P784=0,"",'[2]RY3 Model 18_19'!P784)</f>
        <v>10041.65</v>
      </c>
      <c r="N810" s="64">
        <f>IF('[2]RY3 Model 18_19'!Q784=0,"",'[2]RY3 Model 18_19'!Q784)</f>
        <v>9897.5499999999993</v>
      </c>
      <c r="O810" s="64" t="str">
        <f>IF('[2]RY3 Model 18_19'!R784=0,"",'[2]RY3 Model 18_19'!R784)</f>
        <v/>
      </c>
      <c r="P810" s="64"/>
      <c r="Q810" s="55">
        <f>IF('[2]RY3 Model 18_19'!AD784=0,"",'[2]RY3 Model 18_19'!AD784)</f>
        <v>43191</v>
      </c>
      <c r="R810" s="55">
        <f>IF('[2]RY3 Model 18_19'!AE784=0,"",'[2]RY3 Model 18_19'!AE784)</f>
        <v>43221</v>
      </c>
      <c r="S810" s="55" t="str">
        <f>IF('[2]RY3 Model 18_19'!AF784=0,"",'[2]RY3 Model 18_19'!AF784)</f>
        <v/>
      </c>
      <c r="T810" s="60">
        <f>IF('[2]RY3 Model 18_19'!AI784=0,"",365*'[2]RY3 Model 18_19'!AI784)</f>
        <v>30</v>
      </c>
      <c r="U810" s="60">
        <f>IF('[2]RY3 Model 18_19'!AJ784=0,"",365*'[2]RY3 Model 18_19'!AJ784)</f>
        <v>335</v>
      </c>
      <c r="V810" s="60" t="str">
        <f>IF('[2]RY3 Model 18_19'!AK784=0,"",365*'[2]RY3 Model 18_19'!AK784)</f>
        <v/>
      </c>
      <c r="W810" s="65">
        <f t="shared" si="37"/>
        <v>-1.3171142192767148E-2</v>
      </c>
      <c r="X810" s="65" t="str">
        <f t="shared" si="38"/>
        <v>Yes</v>
      </c>
      <c r="Y810" s="66">
        <f>IF('[2]RY3 Model 18_19'!W784=0,"",'[2]RY3 Model 18_19'!W784)</f>
        <v>10041.65</v>
      </c>
      <c r="Z810" s="66">
        <f>IF('[2]RY3 Model 18_19'!X784=0,"",'[2]RY3 Model 18_19'!X784)</f>
        <v>9909.39</v>
      </c>
      <c r="AA810" s="67">
        <f t="shared" si="39"/>
        <v>-1.3171142192767148E-2</v>
      </c>
      <c r="AB810" s="68"/>
      <c r="AC810" s="69"/>
      <c r="AD810" s="2"/>
      <c r="AE810" s="2"/>
      <c r="AF810" s="2"/>
      <c r="AG810" s="2"/>
    </row>
    <row r="811" spans="1:33" x14ac:dyDescent="0.2">
      <c r="A811" s="3"/>
      <c r="B811" s="3" t="str">
        <f>IF('[2]RY3 Model 18_19'!D785=C811,"",1)</f>
        <v/>
      </c>
      <c r="C811" s="58" t="s">
        <v>375</v>
      </c>
      <c r="D811" s="59"/>
      <c r="E811" s="59" t="s">
        <v>21</v>
      </c>
      <c r="F811" s="60" t="s">
        <v>21</v>
      </c>
      <c r="G811" s="61">
        <v>7.9000000000000001E-2</v>
      </c>
      <c r="H811" s="61"/>
      <c r="I811" s="60" t="s">
        <v>57</v>
      </c>
      <c r="J811" s="70"/>
      <c r="K811" s="70"/>
      <c r="L811" s="64">
        <f>IF('[2]RY3 Model 18_19'!O785=0,"",'[2]RY3 Model 18_19'!O785)</f>
        <v>10777.49</v>
      </c>
      <c r="M811" s="64">
        <f>IF('[2]RY3 Model 18_19'!P785=0,"",'[2]RY3 Model 18_19'!P785)</f>
        <v>10777.49</v>
      </c>
      <c r="N811" s="64">
        <f>IF('[2]RY3 Model 18_19'!Q785=0,"",'[2]RY3 Model 18_19'!Q785)</f>
        <v>10622.83</v>
      </c>
      <c r="O811" s="64" t="str">
        <f>IF('[2]RY3 Model 18_19'!R785=0,"",'[2]RY3 Model 18_19'!R785)</f>
        <v/>
      </c>
      <c r="P811" s="64"/>
      <c r="Q811" s="55">
        <f>IF('[2]RY3 Model 18_19'!AD785=0,"",'[2]RY3 Model 18_19'!AD785)</f>
        <v>43191</v>
      </c>
      <c r="R811" s="55">
        <f>IF('[2]RY3 Model 18_19'!AE785=0,"",'[2]RY3 Model 18_19'!AE785)</f>
        <v>43221</v>
      </c>
      <c r="S811" s="55" t="str">
        <f>IF('[2]RY3 Model 18_19'!AF785=0,"",'[2]RY3 Model 18_19'!AF785)</f>
        <v/>
      </c>
      <c r="T811" s="60">
        <f>IF('[2]RY3 Model 18_19'!AI785=0,"",365*'[2]RY3 Model 18_19'!AI785)</f>
        <v>30</v>
      </c>
      <c r="U811" s="60">
        <f>IF('[2]RY3 Model 18_19'!AJ785=0,"",365*'[2]RY3 Model 18_19'!AJ785)</f>
        <v>335</v>
      </c>
      <c r="V811" s="60" t="str">
        <f>IF('[2]RY3 Model 18_19'!AK785=0,"",365*'[2]RY3 Model 18_19'!AK785)</f>
        <v/>
      </c>
      <c r="W811" s="65">
        <f t="shared" si="37"/>
        <v>-1.3170970235184529E-2</v>
      </c>
      <c r="X811" s="65" t="str">
        <f t="shared" si="38"/>
        <v>Yes</v>
      </c>
      <c r="Y811" s="66">
        <f>IF('[2]RY3 Model 18_19'!W785=0,"",'[2]RY3 Model 18_19'!W785)</f>
        <v>10777.49</v>
      </c>
      <c r="Z811" s="66">
        <f>IF('[2]RY3 Model 18_19'!X785=0,"",'[2]RY3 Model 18_19'!X785)</f>
        <v>10635.54</v>
      </c>
      <c r="AA811" s="67">
        <f t="shared" si="39"/>
        <v>-1.3170970235184529E-2</v>
      </c>
      <c r="AB811" s="68"/>
      <c r="AC811" s="69"/>
      <c r="AD811" s="2"/>
      <c r="AE811" s="2"/>
      <c r="AF811" s="2"/>
      <c r="AG811" s="2"/>
    </row>
    <row r="812" spans="1:33" x14ac:dyDescent="0.2">
      <c r="A812" s="3"/>
      <c r="B812" s="3" t="str">
        <f>IF('[2]RY3 Model 18_19'!D786=C812,"",1)</f>
        <v/>
      </c>
      <c r="C812" s="58" t="s">
        <v>376</v>
      </c>
      <c r="D812" s="59"/>
      <c r="E812" s="59" t="s">
        <v>21</v>
      </c>
      <c r="F812" s="60" t="s">
        <v>21</v>
      </c>
      <c r="G812" s="61">
        <v>7.9000000000000001E-2</v>
      </c>
      <c r="H812" s="61"/>
      <c r="I812" s="60" t="s">
        <v>57</v>
      </c>
      <c r="J812" s="70"/>
      <c r="K812" s="70"/>
      <c r="L812" s="64">
        <f>IF('[2]RY3 Model 18_19'!O786=0,"",'[2]RY3 Model 18_19'!O786)</f>
        <v>11513.19</v>
      </c>
      <c r="M812" s="64">
        <f>IF('[2]RY3 Model 18_19'!P786=0,"",'[2]RY3 Model 18_19'!P786)</f>
        <v>11513.19</v>
      </c>
      <c r="N812" s="64">
        <f>IF('[2]RY3 Model 18_19'!Q786=0,"",'[2]RY3 Model 18_19'!Q786)</f>
        <v>11347.97</v>
      </c>
      <c r="O812" s="64" t="str">
        <f>IF('[2]RY3 Model 18_19'!R786=0,"",'[2]RY3 Model 18_19'!R786)</f>
        <v/>
      </c>
      <c r="P812" s="64"/>
      <c r="Q812" s="55">
        <f>IF('[2]RY3 Model 18_19'!AD786=0,"",'[2]RY3 Model 18_19'!AD786)</f>
        <v>43191</v>
      </c>
      <c r="R812" s="55">
        <f>IF('[2]RY3 Model 18_19'!AE786=0,"",'[2]RY3 Model 18_19'!AE786)</f>
        <v>43221</v>
      </c>
      <c r="S812" s="55" t="str">
        <f>IF('[2]RY3 Model 18_19'!AF786=0,"",'[2]RY3 Model 18_19'!AF786)</f>
        <v/>
      </c>
      <c r="T812" s="60">
        <f>IF('[2]RY3 Model 18_19'!AI786=0,"",365*'[2]RY3 Model 18_19'!AI786)</f>
        <v>30</v>
      </c>
      <c r="U812" s="60">
        <f>IF('[2]RY3 Model 18_19'!AJ786=0,"",365*'[2]RY3 Model 18_19'!AJ786)</f>
        <v>335</v>
      </c>
      <c r="V812" s="60" t="str">
        <f>IF('[2]RY3 Model 18_19'!AK786=0,"",365*'[2]RY3 Model 18_19'!AK786)</f>
        <v/>
      </c>
      <c r="W812" s="65">
        <f t="shared" si="37"/>
        <v>-1.3171848983643946E-2</v>
      </c>
      <c r="X812" s="65" t="str">
        <f t="shared" si="38"/>
        <v>Yes</v>
      </c>
      <c r="Y812" s="66">
        <f>IF('[2]RY3 Model 18_19'!W786=0,"",'[2]RY3 Model 18_19'!W786)</f>
        <v>11513.19</v>
      </c>
      <c r="Z812" s="66">
        <f>IF('[2]RY3 Model 18_19'!X786=0,"",'[2]RY3 Model 18_19'!X786)</f>
        <v>11361.54</v>
      </c>
      <c r="AA812" s="67">
        <f t="shared" si="39"/>
        <v>-1.3171848983643946E-2</v>
      </c>
      <c r="AB812" s="68"/>
      <c r="AC812" s="69"/>
      <c r="AD812" s="2"/>
      <c r="AE812" s="2"/>
      <c r="AF812" s="2"/>
      <c r="AG812" s="2"/>
    </row>
    <row r="813" spans="1:33" x14ac:dyDescent="0.2">
      <c r="A813" s="3"/>
      <c r="B813" s="3" t="str">
        <f>IF('[2]RY3 Model 18_19'!D787=C813,"",1)</f>
        <v/>
      </c>
      <c r="C813" s="58" t="s">
        <v>377</v>
      </c>
      <c r="D813" s="59"/>
      <c r="E813" s="59" t="s">
        <v>21</v>
      </c>
      <c r="F813" s="60" t="s">
        <v>21</v>
      </c>
      <c r="G813" s="61">
        <v>7.9000000000000001E-2</v>
      </c>
      <c r="H813" s="61"/>
      <c r="I813" s="60" t="s">
        <v>57</v>
      </c>
      <c r="J813" s="70"/>
      <c r="K813" s="70"/>
      <c r="L813" s="64">
        <f>IF('[2]RY3 Model 18_19'!O787=0,"",'[2]RY3 Model 18_19'!O787)</f>
        <v>12245.52</v>
      </c>
      <c r="M813" s="64">
        <f>IF('[2]RY3 Model 18_19'!P787=0,"",'[2]RY3 Model 18_19'!P787)</f>
        <v>12245.52</v>
      </c>
      <c r="N813" s="64">
        <f>IF('[2]RY3 Model 18_19'!Q787=0,"",'[2]RY3 Model 18_19'!Q787)</f>
        <v>12069.79</v>
      </c>
      <c r="O813" s="64" t="str">
        <f>IF('[2]RY3 Model 18_19'!R787=0,"",'[2]RY3 Model 18_19'!R787)</f>
        <v/>
      </c>
      <c r="P813" s="64"/>
      <c r="Q813" s="55">
        <f>IF('[2]RY3 Model 18_19'!AD787=0,"",'[2]RY3 Model 18_19'!AD787)</f>
        <v>43191</v>
      </c>
      <c r="R813" s="55">
        <f>IF('[2]RY3 Model 18_19'!AE787=0,"",'[2]RY3 Model 18_19'!AE787)</f>
        <v>43221</v>
      </c>
      <c r="S813" s="55" t="str">
        <f>IF('[2]RY3 Model 18_19'!AF787=0,"",'[2]RY3 Model 18_19'!AF787)</f>
        <v/>
      </c>
      <c r="T813" s="60">
        <f>IF('[2]RY3 Model 18_19'!AI787=0,"",365*'[2]RY3 Model 18_19'!AI787)</f>
        <v>30</v>
      </c>
      <c r="U813" s="60">
        <f>IF('[2]RY3 Model 18_19'!AJ787=0,"",365*'[2]RY3 Model 18_19'!AJ787)</f>
        <v>335</v>
      </c>
      <c r="V813" s="60" t="str">
        <f>IF('[2]RY3 Model 18_19'!AK787=0,"",365*'[2]RY3 Model 18_19'!AK787)</f>
        <v/>
      </c>
      <c r="W813" s="65">
        <f t="shared" si="37"/>
        <v>-1.3171347562210577E-2</v>
      </c>
      <c r="X813" s="65" t="str">
        <f t="shared" si="38"/>
        <v>Yes</v>
      </c>
      <c r="Y813" s="66">
        <f>IF('[2]RY3 Model 18_19'!W787=0,"",'[2]RY3 Model 18_19'!W787)</f>
        <v>12245.52</v>
      </c>
      <c r="Z813" s="66">
        <f>IF('[2]RY3 Model 18_19'!X787=0,"",'[2]RY3 Model 18_19'!X787)</f>
        <v>12084.23</v>
      </c>
      <c r="AA813" s="67">
        <f t="shared" si="39"/>
        <v>-1.3171347562210577E-2</v>
      </c>
      <c r="AB813" s="68"/>
      <c r="AC813" s="69"/>
      <c r="AD813" s="2"/>
      <c r="AE813" s="2"/>
      <c r="AF813" s="2"/>
      <c r="AG813" s="2"/>
    </row>
    <row r="814" spans="1:33" x14ac:dyDescent="0.2">
      <c r="A814" s="3"/>
      <c r="B814" s="3" t="str">
        <f>IF('[2]RY3 Model 18_19'!D788=C814,"",1)</f>
        <v/>
      </c>
      <c r="C814" s="58" t="s">
        <v>378</v>
      </c>
      <c r="D814" s="59"/>
      <c r="E814" s="59" t="s">
        <v>21</v>
      </c>
      <c r="F814" s="60" t="s">
        <v>21</v>
      </c>
      <c r="G814" s="61">
        <v>7.9000000000000001E-2</v>
      </c>
      <c r="H814" s="61"/>
      <c r="I814" s="60" t="s">
        <v>57</v>
      </c>
      <c r="J814" s="70"/>
      <c r="K814" s="70"/>
      <c r="L814" s="64">
        <f>IF('[2]RY3 Model 18_19'!O788=0,"",'[2]RY3 Model 18_19'!O788)</f>
        <v>9658.25</v>
      </c>
      <c r="M814" s="64">
        <f>IF('[2]RY3 Model 18_19'!P788=0,"",'[2]RY3 Model 18_19'!P788)</f>
        <v>9658.25</v>
      </c>
      <c r="N814" s="64">
        <f>IF('[2]RY3 Model 18_19'!Q788=0,"",'[2]RY3 Model 18_19'!Q788)</f>
        <v>9519.65</v>
      </c>
      <c r="O814" s="64" t="str">
        <f>IF('[2]RY3 Model 18_19'!R788=0,"",'[2]RY3 Model 18_19'!R788)</f>
        <v/>
      </c>
      <c r="P814" s="64"/>
      <c r="Q814" s="55">
        <f>IF('[2]RY3 Model 18_19'!AD788=0,"",'[2]RY3 Model 18_19'!AD788)</f>
        <v>43191</v>
      </c>
      <c r="R814" s="55">
        <f>IF('[2]RY3 Model 18_19'!AE788=0,"",'[2]RY3 Model 18_19'!AE788)</f>
        <v>43221</v>
      </c>
      <c r="S814" s="55" t="str">
        <f>IF('[2]RY3 Model 18_19'!AF788=0,"",'[2]RY3 Model 18_19'!AF788)</f>
        <v/>
      </c>
      <c r="T814" s="60">
        <f>IF('[2]RY3 Model 18_19'!AI788=0,"",365*'[2]RY3 Model 18_19'!AI788)</f>
        <v>30</v>
      </c>
      <c r="U814" s="60">
        <f>IF('[2]RY3 Model 18_19'!AJ788=0,"",365*'[2]RY3 Model 18_19'!AJ788)</f>
        <v>335</v>
      </c>
      <c r="V814" s="60" t="str">
        <f>IF('[2]RY3 Model 18_19'!AK788=0,"",365*'[2]RY3 Model 18_19'!AK788)</f>
        <v/>
      </c>
      <c r="W814" s="65">
        <f t="shared" si="37"/>
        <v>-1.3171123133072671E-2</v>
      </c>
      <c r="X814" s="65" t="str">
        <f t="shared" si="38"/>
        <v>Yes</v>
      </c>
      <c r="Y814" s="66">
        <f>IF('[2]RY3 Model 18_19'!W788=0,"",'[2]RY3 Model 18_19'!W788)</f>
        <v>9658.25</v>
      </c>
      <c r="Z814" s="66">
        <f>IF('[2]RY3 Model 18_19'!X788=0,"",'[2]RY3 Model 18_19'!X788)</f>
        <v>9531.0400000000009</v>
      </c>
      <c r="AA814" s="67">
        <f t="shared" si="39"/>
        <v>-1.3171123133072671E-2</v>
      </c>
      <c r="AB814" s="68"/>
      <c r="AC814" s="69"/>
      <c r="AD814" s="2"/>
      <c r="AE814" s="2"/>
      <c r="AF814" s="2"/>
      <c r="AG814" s="2"/>
    </row>
    <row r="815" spans="1:33" x14ac:dyDescent="0.2">
      <c r="A815" s="3"/>
      <c r="B815" s="3" t="str">
        <f>IF('[2]RY3 Model 18_19'!D789=C815,"",1)</f>
        <v/>
      </c>
      <c r="C815" s="58" t="s">
        <v>379</v>
      </c>
      <c r="D815" s="59"/>
      <c r="E815" s="59" t="s">
        <v>21</v>
      </c>
      <c r="F815" s="60" t="s">
        <v>21</v>
      </c>
      <c r="G815" s="61">
        <v>7.9000000000000001E-2</v>
      </c>
      <c r="H815" s="61"/>
      <c r="I815" s="60" t="s">
        <v>57</v>
      </c>
      <c r="J815" s="70"/>
      <c r="K815" s="70"/>
      <c r="L815" s="64">
        <f>IF('[2]RY3 Model 18_19'!O789=0,"",'[2]RY3 Model 18_19'!O789)</f>
        <v>27322.880000000001</v>
      </c>
      <c r="M815" s="64">
        <f>IF('[2]RY3 Model 18_19'!P789=0,"",'[2]RY3 Model 18_19'!P789)</f>
        <v>27322.880000000001</v>
      </c>
      <c r="N815" s="64">
        <f>IF('[2]RY3 Model 18_19'!Q789=0,"",'[2]RY3 Model 18_19'!Q789)</f>
        <v>26930.79</v>
      </c>
      <c r="O815" s="64" t="str">
        <f>IF('[2]RY3 Model 18_19'!R789=0,"",'[2]RY3 Model 18_19'!R789)</f>
        <v/>
      </c>
      <c r="P815" s="64"/>
      <c r="Q815" s="55">
        <f>IF('[2]RY3 Model 18_19'!AD789=0,"",'[2]RY3 Model 18_19'!AD789)</f>
        <v>43191</v>
      </c>
      <c r="R815" s="55">
        <f>IF('[2]RY3 Model 18_19'!AE789=0,"",'[2]RY3 Model 18_19'!AE789)</f>
        <v>43221</v>
      </c>
      <c r="S815" s="55" t="str">
        <f>IF('[2]RY3 Model 18_19'!AF789=0,"",'[2]RY3 Model 18_19'!AF789)</f>
        <v/>
      </c>
      <c r="T815" s="60">
        <f>IF('[2]RY3 Model 18_19'!AI789=0,"",365*'[2]RY3 Model 18_19'!AI789)</f>
        <v>30</v>
      </c>
      <c r="U815" s="60">
        <f>IF('[2]RY3 Model 18_19'!AJ789=0,"",365*'[2]RY3 Model 18_19'!AJ789)</f>
        <v>335</v>
      </c>
      <c r="V815" s="60" t="str">
        <f>IF('[2]RY3 Model 18_19'!AK789=0,"",365*'[2]RY3 Model 18_19'!AK789)</f>
        <v/>
      </c>
      <c r="W815" s="65">
        <f t="shared" si="37"/>
        <v>-1.3171012719010684E-2</v>
      </c>
      <c r="X815" s="65" t="str">
        <f t="shared" si="38"/>
        <v>Yes</v>
      </c>
      <c r="Y815" s="66">
        <f>IF('[2]RY3 Model 18_19'!W789=0,"",'[2]RY3 Model 18_19'!W789)</f>
        <v>27322.880000000001</v>
      </c>
      <c r="Z815" s="66">
        <f>IF('[2]RY3 Model 18_19'!X789=0,"",'[2]RY3 Model 18_19'!X789)</f>
        <v>26963.01</v>
      </c>
      <c r="AA815" s="67">
        <f t="shared" si="39"/>
        <v>-1.3171012719010684E-2</v>
      </c>
      <c r="AB815" s="68"/>
      <c r="AC815" s="69"/>
      <c r="AD815" s="2"/>
      <c r="AE815" s="2"/>
      <c r="AF815" s="2"/>
      <c r="AG815" s="2"/>
    </row>
    <row r="816" spans="1:33" x14ac:dyDescent="0.2">
      <c r="A816" s="3"/>
      <c r="B816" s="3" t="str">
        <f>IF('[2]RY3 Model 18_19'!D790=C816,"",1)</f>
        <v/>
      </c>
      <c r="C816" s="58" t="s">
        <v>380</v>
      </c>
      <c r="D816" s="59"/>
      <c r="E816" s="59" t="s">
        <v>21</v>
      </c>
      <c r="F816" s="60" t="s">
        <v>21</v>
      </c>
      <c r="G816" s="61">
        <v>7.9000000000000001E-2</v>
      </c>
      <c r="H816" s="61"/>
      <c r="I816" s="60" t="s">
        <v>57</v>
      </c>
      <c r="J816" s="70"/>
      <c r="K816" s="70"/>
      <c r="L816" s="64">
        <f>IF('[2]RY3 Model 18_19'!O790=0,"",'[2]RY3 Model 18_19'!O790)</f>
        <v>24180.23</v>
      </c>
      <c r="M816" s="64">
        <f>IF('[2]RY3 Model 18_19'!P790=0,"",'[2]RY3 Model 18_19'!P790)</f>
        <v>24180.23</v>
      </c>
      <c r="N816" s="64">
        <f>IF('[2]RY3 Model 18_19'!Q790=0,"",'[2]RY3 Model 18_19'!Q790)</f>
        <v>23833.24</v>
      </c>
      <c r="O816" s="64" t="str">
        <f>IF('[2]RY3 Model 18_19'!R790=0,"",'[2]RY3 Model 18_19'!R790)</f>
        <v/>
      </c>
      <c r="P816" s="64"/>
      <c r="Q816" s="55">
        <f>IF('[2]RY3 Model 18_19'!AD790=0,"",'[2]RY3 Model 18_19'!AD790)</f>
        <v>43191</v>
      </c>
      <c r="R816" s="55">
        <f>IF('[2]RY3 Model 18_19'!AE790=0,"",'[2]RY3 Model 18_19'!AE790)</f>
        <v>43221</v>
      </c>
      <c r="S816" s="55" t="str">
        <f>IF('[2]RY3 Model 18_19'!AF790=0,"",'[2]RY3 Model 18_19'!AF790)</f>
        <v/>
      </c>
      <c r="T816" s="60">
        <f>IF('[2]RY3 Model 18_19'!AI790=0,"",365*'[2]RY3 Model 18_19'!AI790)</f>
        <v>30</v>
      </c>
      <c r="U816" s="60">
        <f>IF('[2]RY3 Model 18_19'!AJ790=0,"",365*'[2]RY3 Model 18_19'!AJ790)</f>
        <v>335</v>
      </c>
      <c r="V816" s="60" t="str">
        <f>IF('[2]RY3 Model 18_19'!AK790=0,"",365*'[2]RY3 Model 18_19'!AK790)</f>
        <v/>
      </c>
      <c r="W816" s="65">
        <f t="shared" si="37"/>
        <v>-1.3171090597566671E-2</v>
      </c>
      <c r="X816" s="65" t="str">
        <f t="shared" si="38"/>
        <v>Yes</v>
      </c>
      <c r="Y816" s="66">
        <f>IF('[2]RY3 Model 18_19'!W790=0,"",'[2]RY3 Model 18_19'!W790)</f>
        <v>24180.23</v>
      </c>
      <c r="Z816" s="66">
        <f>IF('[2]RY3 Model 18_19'!X790=0,"",'[2]RY3 Model 18_19'!X790)</f>
        <v>23861.75</v>
      </c>
      <c r="AA816" s="67">
        <f t="shared" si="39"/>
        <v>-1.3171090597566671E-2</v>
      </c>
      <c r="AB816" s="68"/>
      <c r="AC816" s="69"/>
      <c r="AD816" s="2"/>
      <c r="AE816" s="2"/>
      <c r="AF816" s="2"/>
      <c r="AG816" s="2"/>
    </row>
    <row r="817" spans="1:33" x14ac:dyDescent="0.2">
      <c r="A817" s="3"/>
      <c r="B817" s="3" t="str">
        <f>IF('[2]RY3 Model 18_19'!D791=C817,"",1)</f>
        <v/>
      </c>
      <c r="C817" s="58" t="s">
        <v>381</v>
      </c>
      <c r="D817" s="59"/>
      <c r="E817" s="59" t="s">
        <v>21</v>
      </c>
      <c r="F817" s="60" t="s">
        <v>21</v>
      </c>
      <c r="G817" s="61">
        <v>7.9000000000000001E-2</v>
      </c>
      <c r="H817" s="61"/>
      <c r="I817" s="60" t="s">
        <v>57</v>
      </c>
      <c r="J817" s="70"/>
      <c r="K817" s="70"/>
      <c r="L817" s="64">
        <f>IF('[2]RY3 Model 18_19'!O791=0,"",'[2]RY3 Model 18_19'!O791)</f>
        <v>2174.39</v>
      </c>
      <c r="M817" s="64">
        <f>IF('[2]RY3 Model 18_19'!P791=0,"",'[2]RY3 Model 18_19'!P791)</f>
        <v>2174.39</v>
      </c>
      <c r="N817" s="64">
        <f>IF('[2]RY3 Model 18_19'!Q791=0,"",'[2]RY3 Model 18_19'!Q791)</f>
        <v>2143.1799999999998</v>
      </c>
      <c r="O817" s="64" t="str">
        <f>IF('[2]RY3 Model 18_19'!R791=0,"",'[2]RY3 Model 18_19'!R791)</f>
        <v/>
      </c>
      <c r="P817" s="64"/>
      <c r="Q817" s="55">
        <f>IF('[2]RY3 Model 18_19'!AD791=0,"",'[2]RY3 Model 18_19'!AD791)</f>
        <v>43191</v>
      </c>
      <c r="R817" s="55">
        <f>IF('[2]RY3 Model 18_19'!AE791=0,"",'[2]RY3 Model 18_19'!AE791)</f>
        <v>43221</v>
      </c>
      <c r="S817" s="55" t="str">
        <f>IF('[2]RY3 Model 18_19'!AF791=0,"",'[2]RY3 Model 18_19'!AF791)</f>
        <v/>
      </c>
      <c r="T817" s="60">
        <f>IF('[2]RY3 Model 18_19'!AI791=0,"",365*'[2]RY3 Model 18_19'!AI791)</f>
        <v>30</v>
      </c>
      <c r="U817" s="60">
        <f>IF('[2]RY3 Model 18_19'!AJ791=0,"",365*'[2]RY3 Model 18_19'!AJ791)</f>
        <v>335</v>
      </c>
      <c r="V817" s="60" t="str">
        <f>IF('[2]RY3 Model 18_19'!AK791=0,"",365*'[2]RY3 Model 18_19'!AK791)</f>
        <v/>
      </c>
      <c r="W817" s="65">
        <f t="shared" si="37"/>
        <v>-1.3176109161649976E-2</v>
      </c>
      <c r="X817" s="65" t="str">
        <f t="shared" si="38"/>
        <v>Yes</v>
      </c>
      <c r="Y817" s="66">
        <f>IF('[2]RY3 Model 18_19'!W791=0,"",'[2]RY3 Model 18_19'!W791)</f>
        <v>2174.39</v>
      </c>
      <c r="Z817" s="66">
        <f>IF('[2]RY3 Model 18_19'!X791=0,"",'[2]RY3 Model 18_19'!X791)</f>
        <v>2145.7399999999998</v>
      </c>
      <c r="AA817" s="67">
        <f t="shared" si="39"/>
        <v>-1.3176109161649976E-2</v>
      </c>
      <c r="AB817" s="68"/>
      <c r="AC817" s="69"/>
      <c r="AD817" s="2"/>
      <c r="AE817" s="2"/>
      <c r="AF817" s="2"/>
      <c r="AG817" s="2"/>
    </row>
    <row r="818" spans="1:33" x14ac:dyDescent="0.2">
      <c r="A818" s="3"/>
      <c r="B818" s="3" t="str">
        <f>IF('[2]RY3 Model 18_19'!D792=C818,"",1)</f>
        <v/>
      </c>
      <c r="C818" s="58" t="s">
        <v>382</v>
      </c>
      <c r="D818" s="59"/>
      <c r="E818" s="59" t="s">
        <v>21</v>
      </c>
      <c r="F818" s="60" t="s">
        <v>21</v>
      </c>
      <c r="G818" s="61">
        <v>7.9000000000000001E-2</v>
      </c>
      <c r="H818" s="61"/>
      <c r="I818" s="60" t="s">
        <v>57</v>
      </c>
      <c r="J818" s="70"/>
      <c r="K818" s="70"/>
      <c r="L818" s="64">
        <f>IF('[2]RY3 Model 18_19'!O792=0,"",'[2]RY3 Model 18_19'!O792)</f>
        <v>3031.05</v>
      </c>
      <c r="M818" s="64">
        <f>IF('[2]RY3 Model 18_19'!P792=0,"",'[2]RY3 Model 18_19'!P792)</f>
        <v>3031.05</v>
      </c>
      <c r="N818" s="64">
        <f>IF('[2]RY3 Model 18_19'!Q792=0,"",'[2]RY3 Model 18_19'!Q792)</f>
        <v>2987.55</v>
      </c>
      <c r="O818" s="64" t="str">
        <f>IF('[2]RY3 Model 18_19'!R792=0,"",'[2]RY3 Model 18_19'!R792)</f>
        <v/>
      </c>
      <c r="P818" s="64"/>
      <c r="Q818" s="55">
        <f>IF('[2]RY3 Model 18_19'!AD792=0,"",'[2]RY3 Model 18_19'!AD792)</f>
        <v>43191</v>
      </c>
      <c r="R818" s="55">
        <f>IF('[2]RY3 Model 18_19'!AE792=0,"",'[2]RY3 Model 18_19'!AE792)</f>
        <v>43221</v>
      </c>
      <c r="S818" s="55" t="str">
        <f>IF('[2]RY3 Model 18_19'!AF792=0,"",'[2]RY3 Model 18_19'!AF792)</f>
        <v/>
      </c>
      <c r="T818" s="60">
        <f>IF('[2]RY3 Model 18_19'!AI792=0,"",365*'[2]RY3 Model 18_19'!AI792)</f>
        <v>30</v>
      </c>
      <c r="U818" s="60">
        <f>IF('[2]RY3 Model 18_19'!AJ792=0,"",365*'[2]RY3 Model 18_19'!AJ792)</f>
        <v>335</v>
      </c>
      <c r="V818" s="60" t="str">
        <f>IF('[2]RY3 Model 18_19'!AK792=0,"",365*'[2]RY3 Model 18_19'!AK792)</f>
        <v/>
      </c>
      <c r="W818" s="65">
        <f t="shared" si="37"/>
        <v>-1.3173652694610873E-2</v>
      </c>
      <c r="X818" s="65" t="str">
        <f t="shared" si="38"/>
        <v>Yes</v>
      </c>
      <c r="Y818" s="66">
        <f>IF('[2]RY3 Model 18_19'!W792=0,"",'[2]RY3 Model 18_19'!W792)</f>
        <v>3031.05</v>
      </c>
      <c r="Z818" s="66">
        <f>IF('[2]RY3 Model 18_19'!X792=0,"",'[2]RY3 Model 18_19'!X792)</f>
        <v>2991.12</v>
      </c>
      <c r="AA818" s="67">
        <f t="shared" si="39"/>
        <v>-1.3173652694610873E-2</v>
      </c>
      <c r="AB818" s="68"/>
      <c r="AC818" s="69"/>
      <c r="AD818" s="2"/>
      <c r="AE818" s="2"/>
      <c r="AF818" s="2"/>
      <c r="AG818" s="2"/>
    </row>
    <row r="819" spans="1:33" x14ac:dyDescent="0.2">
      <c r="A819" s="3"/>
      <c r="B819" s="3" t="str">
        <f>IF('[2]RY3 Model 18_19'!D793=C819,"",1)</f>
        <v/>
      </c>
      <c r="C819" s="58" t="s">
        <v>383</v>
      </c>
      <c r="D819" s="59"/>
      <c r="E819" s="59" t="s">
        <v>21</v>
      </c>
      <c r="F819" s="60" t="s">
        <v>21</v>
      </c>
      <c r="G819" s="61">
        <v>7.9000000000000001E-2</v>
      </c>
      <c r="H819" s="61"/>
      <c r="I819" s="60" t="s">
        <v>57</v>
      </c>
      <c r="J819" s="70"/>
      <c r="K819" s="70"/>
      <c r="L819" s="64">
        <f>IF('[2]RY3 Model 18_19'!O793=0,"",'[2]RY3 Model 18_19'!O793)</f>
        <v>3894.62</v>
      </c>
      <c r="M819" s="64">
        <f>IF('[2]RY3 Model 18_19'!P793=0,"",'[2]RY3 Model 18_19'!P793)</f>
        <v>3894.62</v>
      </c>
      <c r="N819" s="64">
        <f>IF('[2]RY3 Model 18_19'!Q793=0,"",'[2]RY3 Model 18_19'!Q793)</f>
        <v>3838.73</v>
      </c>
      <c r="O819" s="64" t="str">
        <f>IF('[2]RY3 Model 18_19'!R793=0,"",'[2]RY3 Model 18_19'!R793)</f>
        <v/>
      </c>
      <c r="P819" s="64"/>
      <c r="Q819" s="55">
        <f>IF('[2]RY3 Model 18_19'!AD793=0,"",'[2]RY3 Model 18_19'!AD793)</f>
        <v>43191</v>
      </c>
      <c r="R819" s="55">
        <f>IF('[2]RY3 Model 18_19'!AE793=0,"",'[2]RY3 Model 18_19'!AE793)</f>
        <v>43221</v>
      </c>
      <c r="S819" s="55" t="str">
        <f>IF('[2]RY3 Model 18_19'!AF793=0,"",'[2]RY3 Model 18_19'!AF793)</f>
        <v/>
      </c>
      <c r="T819" s="60">
        <f>IF('[2]RY3 Model 18_19'!AI793=0,"",365*'[2]RY3 Model 18_19'!AI793)</f>
        <v>30</v>
      </c>
      <c r="U819" s="60">
        <f>IF('[2]RY3 Model 18_19'!AJ793=0,"",365*'[2]RY3 Model 18_19'!AJ793)</f>
        <v>335</v>
      </c>
      <c r="V819" s="60" t="str">
        <f>IF('[2]RY3 Model 18_19'!AK793=0,"",365*'[2]RY3 Model 18_19'!AK793)</f>
        <v/>
      </c>
      <c r="W819" s="65">
        <f t="shared" si="37"/>
        <v>-1.3172016782125016E-2</v>
      </c>
      <c r="X819" s="65" t="str">
        <f t="shared" si="38"/>
        <v>Yes</v>
      </c>
      <c r="Y819" s="66">
        <f>IF('[2]RY3 Model 18_19'!W793=0,"",'[2]RY3 Model 18_19'!W793)</f>
        <v>3894.62</v>
      </c>
      <c r="Z819" s="66">
        <f>IF('[2]RY3 Model 18_19'!X793=0,"",'[2]RY3 Model 18_19'!X793)</f>
        <v>3843.32</v>
      </c>
      <c r="AA819" s="67">
        <f t="shared" si="39"/>
        <v>-1.3172016782125016E-2</v>
      </c>
      <c r="AB819" s="68"/>
      <c r="AC819" s="69"/>
      <c r="AD819" s="2"/>
      <c r="AE819" s="2"/>
      <c r="AF819" s="2"/>
      <c r="AG819" s="2"/>
    </row>
    <row r="820" spans="1:33" x14ac:dyDescent="0.2">
      <c r="A820" s="3"/>
      <c r="B820" s="3" t="str">
        <f>IF('[2]RY3 Model 18_19'!D794=C820,"",1)</f>
        <v/>
      </c>
      <c r="C820" s="58" t="s">
        <v>384</v>
      </c>
      <c r="D820" s="59"/>
      <c r="E820" s="59" t="s">
        <v>21</v>
      </c>
      <c r="F820" s="60" t="s">
        <v>21</v>
      </c>
      <c r="G820" s="61">
        <v>7.9000000000000001E-2</v>
      </c>
      <c r="H820" s="61"/>
      <c r="I820" s="60" t="s">
        <v>57</v>
      </c>
      <c r="J820" s="70"/>
      <c r="K820" s="70"/>
      <c r="L820" s="64">
        <f>IF('[2]RY3 Model 18_19'!O794=0,"",'[2]RY3 Model 18_19'!O794)</f>
        <v>4761.3900000000003</v>
      </c>
      <c r="M820" s="64">
        <f>IF('[2]RY3 Model 18_19'!P794=0,"",'[2]RY3 Model 18_19'!P794)</f>
        <v>4761.3900000000003</v>
      </c>
      <c r="N820" s="64">
        <f>IF('[2]RY3 Model 18_19'!Q794=0,"",'[2]RY3 Model 18_19'!Q794)</f>
        <v>4693.0600000000004</v>
      </c>
      <c r="O820" s="64" t="str">
        <f>IF('[2]RY3 Model 18_19'!R794=0,"",'[2]RY3 Model 18_19'!R794)</f>
        <v/>
      </c>
      <c r="P820" s="64"/>
      <c r="Q820" s="55">
        <f>IF('[2]RY3 Model 18_19'!AD794=0,"",'[2]RY3 Model 18_19'!AD794)</f>
        <v>43191</v>
      </c>
      <c r="R820" s="55">
        <f>IF('[2]RY3 Model 18_19'!AE794=0,"",'[2]RY3 Model 18_19'!AE794)</f>
        <v>43221</v>
      </c>
      <c r="S820" s="55" t="str">
        <f>IF('[2]RY3 Model 18_19'!AF794=0,"",'[2]RY3 Model 18_19'!AF794)</f>
        <v/>
      </c>
      <c r="T820" s="60">
        <f>IF('[2]RY3 Model 18_19'!AI794=0,"",365*'[2]RY3 Model 18_19'!AI794)</f>
        <v>30</v>
      </c>
      <c r="U820" s="60">
        <f>IF('[2]RY3 Model 18_19'!AJ794=0,"",365*'[2]RY3 Model 18_19'!AJ794)</f>
        <v>335</v>
      </c>
      <c r="V820" s="60" t="str">
        <f>IF('[2]RY3 Model 18_19'!AK794=0,"",365*'[2]RY3 Model 18_19'!AK794)</f>
        <v/>
      </c>
      <c r="W820" s="65">
        <f t="shared" si="37"/>
        <v>-1.31726239606502E-2</v>
      </c>
      <c r="X820" s="65" t="str">
        <f t="shared" si="38"/>
        <v>Yes</v>
      </c>
      <c r="Y820" s="66">
        <f>IF('[2]RY3 Model 18_19'!W794=0,"",'[2]RY3 Model 18_19'!W794)</f>
        <v>4761.3900000000003</v>
      </c>
      <c r="Z820" s="66">
        <f>IF('[2]RY3 Model 18_19'!X794=0,"",'[2]RY3 Model 18_19'!X794)</f>
        <v>4698.67</v>
      </c>
      <c r="AA820" s="67">
        <f t="shared" si="39"/>
        <v>-1.31726239606502E-2</v>
      </c>
      <c r="AB820" s="68"/>
      <c r="AC820" s="69"/>
      <c r="AD820" s="2"/>
      <c r="AE820" s="2"/>
      <c r="AF820" s="2"/>
      <c r="AG820" s="2"/>
    </row>
    <row r="821" spans="1:33" x14ac:dyDescent="0.2">
      <c r="A821" s="3"/>
      <c r="B821" s="3" t="str">
        <f>IF('[2]RY3 Model 18_19'!D795=C821,"",1)</f>
        <v/>
      </c>
      <c r="C821" s="58" t="s">
        <v>385</v>
      </c>
      <c r="D821" s="59"/>
      <c r="E821" s="59" t="s">
        <v>21</v>
      </c>
      <c r="F821" s="60" t="s">
        <v>21</v>
      </c>
      <c r="G821" s="61">
        <v>7.9000000000000001E-2</v>
      </c>
      <c r="H821" s="61"/>
      <c r="I821" s="60" t="s">
        <v>57</v>
      </c>
      <c r="J821" s="70"/>
      <c r="K821" s="70"/>
      <c r="L821" s="64">
        <f>IF('[2]RY3 Model 18_19'!O795=0,"",'[2]RY3 Model 18_19'!O795)</f>
        <v>5841.37</v>
      </c>
      <c r="M821" s="64">
        <f>IF('[2]RY3 Model 18_19'!P795=0,"",'[2]RY3 Model 18_19'!P795)</f>
        <v>5841.37</v>
      </c>
      <c r="N821" s="64">
        <f>IF('[2]RY3 Model 18_19'!Q795=0,"",'[2]RY3 Model 18_19'!Q795)</f>
        <v>5757.54</v>
      </c>
      <c r="O821" s="64" t="str">
        <f>IF('[2]RY3 Model 18_19'!R795=0,"",'[2]RY3 Model 18_19'!R795)</f>
        <v/>
      </c>
      <c r="P821" s="64"/>
      <c r="Q821" s="55">
        <f>IF('[2]RY3 Model 18_19'!AD795=0,"",'[2]RY3 Model 18_19'!AD795)</f>
        <v>43191</v>
      </c>
      <c r="R821" s="55">
        <f>IF('[2]RY3 Model 18_19'!AE795=0,"",'[2]RY3 Model 18_19'!AE795)</f>
        <v>43221</v>
      </c>
      <c r="S821" s="55" t="str">
        <f>IF('[2]RY3 Model 18_19'!AF795=0,"",'[2]RY3 Model 18_19'!AF795)</f>
        <v/>
      </c>
      <c r="T821" s="60">
        <f>IF('[2]RY3 Model 18_19'!AI795=0,"",365*'[2]RY3 Model 18_19'!AI795)</f>
        <v>30</v>
      </c>
      <c r="U821" s="60">
        <f>IF('[2]RY3 Model 18_19'!AJ795=0,"",365*'[2]RY3 Model 18_19'!AJ795)</f>
        <v>335</v>
      </c>
      <c r="V821" s="60" t="str">
        <f>IF('[2]RY3 Model 18_19'!AK795=0,"",365*'[2]RY3 Model 18_19'!AK795)</f>
        <v/>
      </c>
      <c r="W821" s="65">
        <f t="shared" si="37"/>
        <v>-1.3171567628826731E-2</v>
      </c>
      <c r="X821" s="65" t="str">
        <f t="shared" si="38"/>
        <v>Yes</v>
      </c>
      <c r="Y821" s="66">
        <f>IF('[2]RY3 Model 18_19'!W795=0,"",'[2]RY3 Model 18_19'!W795)</f>
        <v>5841.37</v>
      </c>
      <c r="Z821" s="66">
        <f>IF('[2]RY3 Model 18_19'!X795=0,"",'[2]RY3 Model 18_19'!X795)</f>
        <v>5764.43</v>
      </c>
      <c r="AA821" s="67">
        <f t="shared" si="39"/>
        <v>-1.3171567628826731E-2</v>
      </c>
      <c r="AB821" s="68"/>
      <c r="AC821" s="69"/>
      <c r="AD821" s="2"/>
      <c r="AE821" s="2"/>
      <c r="AF821" s="2"/>
      <c r="AG821" s="2"/>
    </row>
    <row r="822" spans="1:33" x14ac:dyDescent="0.2">
      <c r="A822" s="3"/>
      <c r="B822" s="3" t="str">
        <f>IF('[2]RY3 Model 18_19'!D796=C822,"",1)</f>
        <v/>
      </c>
      <c r="C822" s="58" t="s">
        <v>386</v>
      </c>
      <c r="D822" s="59"/>
      <c r="E822" s="59" t="s">
        <v>21</v>
      </c>
      <c r="F822" s="60" t="s">
        <v>21</v>
      </c>
      <c r="G822" s="61">
        <v>7.9000000000000001E-2</v>
      </c>
      <c r="H822" s="61"/>
      <c r="I822" s="60" t="s">
        <v>57</v>
      </c>
      <c r="J822" s="70"/>
      <c r="K822" s="70"/>
      <c r="L822" s="64">
        <f>IF('[2]RY3 Model 18_19'!O796=0,"",'[2]RY3 Model 18_19'!O796)</f>
        <v>6730.7</v>
      </c>
      <c r="M822" s="64">
        <f>IF('[2]RY3 Model 18_19'!P796=0,"",'[2]RY3 Model 18_19'!P796)</f>
        <v>6730.7</v>
      </c>
      <c r="N822" s="64">
        <f>IF('[2]RY3 Model 18_19'!Q796=0,"",'[2]RY3 Model 18_19'!Q796)</f>
        <v>6634.11</v>
      </c>
      <c r="O822" s="64" t="str">
        <f>IF('[2]RY3 Model 18_19'!R796=0,"",'[2]RY3 Model 18_19'!R796)</f>
        <v/>
      </c>
      <c r="P822" s="64"/>
      <c r="Q822" s="55">
        <f>IF('[2]RY3 Model 18_19'!AD796=0,"",'[2]RY3 Model 18_19'!AD796)</f>
        <v>43191</v>
      </c>
      <c r="R822" s="55">
        <f>IF('[2]RY3 Model 18_19'!AE796=0,"",'[2]RY3 Model 18_19'!AE796)</f>
        <v>43221</v>
      </c>
      <c r="S822" s="55" t="str">
        <f>IF('[2]RY3 Model 18_19'!AF796=0,"",'[2]RY3 Model 18_19'!AF796)</f>
        <v/>
      </c>
      <c r="T822" s="60">
        <f>IF('[2]RY3 Model 18_19'!AI796=0,"",365*'[2]RY3 Model 18_19'!AI796)</f>
        <v>30</v>
      </c>
      <c r="U822" s="60">
        <f>IF('[2]RY3 Model 18_19'!AJ796=0,"",365*'[2]RY3 Model 18_19'!AJ796)</f>
        <v>335</v>
      </c>
      <c r="V822" s="60" t="str">
        <f>IF('[2]RY3 Model 18_19'!AK796=0,"",365*'[2]RY3 Model 18_19'!AK796)</f>
        <v/>
      </c>
      <c r="W822" s="65">
        <f t="shared" si="37"/>
        <v>-1.3172478345491533E-2</v>
      </c>
      <c r="X822" s="65" t="str">
        <f t="shared" si="38"/>
        <v>Yes</v>
      </c>
      <c r="Y822" s="66">
        <f>IF('[2]RY3 Model 18_19'!W796=0,"",'[2]RY3 Model 18_19'!W796)</f>
        <v>6730.7</v>
      </c>
      <c r="Z822" s="66">
        <f>IF('[2]RY3 Model 18_19'!X796=0,"",'[2]RY3 Model 18_19'!X796)</f>
        <v>6642.04</v>
      </c>
      <c r="AA822" s="67">
        <f t="shared" si="39"/>
        <v>-1.3172478345491533E-2</v>
      </c>
      <c r="AB822" s="68"/>
      <c r="AC822" s="69"/>
      <c r="AD822" s="2"/>
      <c r="AE822" s="2"/>
      <c r="AF822" s="2"/>
      <c r="AG822" s="2"/>
    </row>
    <row r="823" spans="1:33" x14ac:dyDescent="0.2">
      <c r="A823" s="3"/>
      <c r="B823" s="3" t="str">
        <f>IF('[2]RY3 Model 18_19'!D797=C823,"",1)</f>
        <v/>
      </c>
      <c r="C823" s="58" t="s">
        <v>387</v>
      </c>
      <c r="D823" s="59"/>
      <c r="E823" s="59" t="s">
        <v>21</v>
      </c>
      <c r="F823" s="60" t="s">
        <v>21</v>
      </c>
      <c r="G823" s="61">
        <v>7.9000000000000001E-2</v>
      </c>
      <c r="H823" s="61"/>
      <c r="I823" s="60" t="s">
        <v>57</v>
      </c>
      <c r="J823" s="70"/>
      <c r="K823" s="70"/>
      <c r="L823" s="64">
        <f>IF('[2]RY3 Model 18_19'!O797=0,"",'[2]RY3 Model 18_19'!O797)</f>
        <v>7631.57</v>
      </c>
      <c r="M823" s="64">
        <f>IF('[2]RY3 Model 18_19'!P797=0,"",'[2]RY3 Model 18_19'!P797)</f>
        <v>7631.57</v>
      </c>
      <c r="N823" s="64">
        <f>IF('[2]RY3 Model 18_19'!Q797=0,"",'[2]RY3 Model 18_19'!Q797)</f>
        <v>7522.05</v>
      </c>
      <c r="O823" s="64" t="str">
        <f>IF('[2]RY3 Model 18_19'!R797=0,"",'[2]RY3 Model 18_19'!R797)</f>
        <v/>
      </c>
      <c r="P823" s="64"/>
      <c r="Q823" s="55">
        <f>IF('[2]RY3 Model 18_19'!AD797=0,"",'[2]RY3 Model 18_19'!AD797)</f>
        <v>43191</v>
      </c>
      <c r="R823" s="55">
        <f>IF('[2]RY3 Model 18_19'!AE797=0,"",'[2]RY3 Model 18_19'!AE797)</f>
        <v>43221</v>
      </c>
      <c r="S823" s="55" t="str">
        <f>IF('[2]RY3 Model 18_19'!AF797=0,"",'[2]RY3 Model 18_19'!AF797)</f>
        <v/>
      </c>
      <c r="T823" s="60">
        <f>IF('[2]RY3 Model 18_19'!AI797=0,"",365*'[2]RY3 Model 18_19'!AI797)</f>
        <v>30</v>
      </c>
      <c r="U823" s="60">
        <f>IF('[2]RY3 Model 18_19'!AJ797=0,"",365*'[2]RY3 Model 18_19'!AJ797)</f>
        <v>335</v>
      </c>
      <c r="V823" s="60" t="str">
        <f>IF('[2]RY3 Model 18_19'!AK797=0,"",365*'[2]RY3 Model 18_19'!AK797)</f>
        <v/>
      </c>
      <c r="W823" s="65">
        <f t="shared" si="37"/>
        <v>-1.3171601649463941E-2</v>
      </c>
      <c r="X823" s="65" t="str">
        <f t="shared" si="38"/>
        <v>Yes</v>
      </c>
      <c r="Y823" s="66">
        <f>IF('[2]RY3 Model 18_19'!W797=0,"",'[2]RY3 Model 18_19'!W797)</f>
        <v>7631.57</v>
      </c>
      <c r="Z823" s="66">
        <f>IF('[2]RY3 Model 18_19'!X797=0,"",'[2]RY3 Model 18_19'!X797)</f>
        <v>7531.05</v>
      </c>
      <c r="AA823" s="67">
        <f t="shared" si="39"/>
        <v>-1.3171601649463941E-2</v>
      </c>
      <c r="AB823" s="68"/>
      <c r="AC823" s="69"/>
      <c r="AD823" s="2"/>
      <c r="AE823" s="2"/>
      <c r="AF823" s="2"/>
      <c r="AG823" s="2"/>
    </row>
    <row r="824" spans="1:33" x14ac:dyDescent="0.2">
      <c r="A824" s="3"/>
      <c r="B824" s="3" t="str">
        <f>IF('[2]RY3 Model 18_19'!D798=C824,"",1)</f>
        <v/>
      </c>
      <c r="C824" s="58" t="s">
        <v>388</v>
      </c>
      <c r="D824" s="59"/>
      <c r="E824" s="59" t="s">
        <v>21</v>
      </c>
      <c r="F824" s="60" t="s">
        <v>21</v>
      </c>
      <c r="G824" s="61">
        <v>7.9000000000000001E-2</v>
      </c>
      <c r="H824" s="61"/>
      <c r="I824" s="60" t="s">
        <v>57</v>
      </c>
      <c r="J824" s="70"/>
      <c r="K824" s="70"/>
      <c r="L824" s="64">
        <f>IF('[2]RY3 Model 18_19'!O798=0,"",'[2]RY3 Model 18_19'!O798)</f>
        <v>8529.93</v>
      </c>
      <c r="M824" s="64">
        <f>IF('[2]RY3 Model 18_19'!P798=0,"",'[2]RY3 Model 18_19'!P798)</f>
        <v>8529.93</v>
      </c>
      <c r="N824" s="64">
        <f>IF('[2]RY3 Model 18_19'!Q798=0,"",'[2]RY3 Model 18_19'!Q798)</f>
        <v>8407.52</v>
      </c>
      <c r="O824" s="64" t="str">
        <f>IF('[2]RY3 Model 18_19'!R798=0,"",'[2]RY3 Model 18_19'!R798)</f>
        <v/>
      </c>
      <c r="P824" s="64"/>
      <c r="Q824" s="55">
        <f>IF('[2]RY3 Model 18_19'!AD798=0,"",'[2]RY3 Model 18_19'!AD798)</f>
        <v>43191</v>
      </c>
      <c r="R824" s="55">
        <f>IF('[2]RY3 Model 18_19'!AE798=0,"",'[2]RY3 Model 18_19'!AE798)</f>
        <v>43221</v>
      </c>
      <c r="S824" s="55" t="str">
        <f>IF('[2]RY3 Model 18_19'!AF798=0,"",'[2]RY3 Model 18_19'!AF798)</f>
        <v/>
      </c>
      <c r="T824" s="60">
        <f>IF('[2]RY3 Model 18_19'!AI798=0,"",365*'[2]RY3 Model 18_19'!AI798)</f>
        <v>30</v>
      </c>
      <c r="U824" s="60">
        <f>IF('[2]RY3 Model 18_19'!AJ798=0,"",365*'[2]RY3 Model 18_19'!AJ798)</f>
        <v>335</v>
      </c>
      <c r="V824" s="60" t="str">
        <f>IF('[2]RY3 Model 18_19'!AK798=0,"",365*'[2]RY3 Model 18_19'!AK798)</f>
        <v/>
      </c>
      <c r="W824" s="65">
        <f t="shared" si="37"/>
        <v>-1.3171268697398496E-2</v>
      </c>
      <c r="X824" s="65" t="str">
        <f t="shared" si="38"/>
        <v>Yes</v>
      </c>
      <c r="Y824" s="66">
        <f>IF('[2]RY3 Model 18_19'!W798=0,"",'[2]RY3 Model 18_19'!W798)</f>
        <v>8529.93</v>
      </c>
      <c r="Z824" s="66">
        <f>IF('[2]RY3 Model 18_19'!X798=0,"",'[2]RY3 Model 18_19'!X798)</f>
        <v>8417.58</v>
      </c>
      <c r="AA824" s="67">
        <f t="shared" si="39"/>
        <v>-1.3171268697398496E-2</v>
      </c>
      <c r="AB824" s="68"/>
      <c r="AC824" s="69"/>
      <c r="AD824" s="2"/>
      <c r="AE824" s="2"/>
      <c r="AF824" s="2"/>
      <c r="AG824" s="2"/>
    </row>
    <row r="825" spans="1:33" x14ac:dyDescent="0.2">
      <c r="A825" s="3"/>
      <c r="B825" s="3" t="str">
        <f>IF('[2]RY3 Model 18_19'!D799=C825,"",1)</f>
        <v/>
      </c>
      <c r="C825" s="58" t="s">
        <v>389</v>
      </c>
      <c r="D825" s="59"/>
      <c r="E825" s="59" t="s">
        <v>21</v>
      </c>
      <c r="F825" s="60" t="s">
        <v>21</v>
      </c>
      <c r="G825" s="61">
        <v>7.9000000000000001E-2</v>
      </c>
      <c r="H825" s="61"/>
      <c r="I825" s="60" t="s">
        <v>57</v>
      </c>
      <c r="J825" s="70"/>
      <c r="K825" s="70"/>
      <c r="L825" s="64">
        <f>IF('[2]RY3 Model 18_19'!O799=0,"",'[2]RY3 Model 18_19'!O799)</f>
        <v>9431.2000000000007</v>
      </c>
      <c r="M825" s="64">
        <f>IF('[2]RY3 Model 18_19'!P799=0,"",'[2]RY3 Model 18_19'!P799)</f>
        <v>9431.2000000000007</v>
      </c>
      <c r="N825" s="64">
        <f>IF('[2]RY3 Model 18_19'!Q799=0,"",'[2]RY3 Model 18_19'!Q799)</f>
        <v>9295.86</v>
      </c>
      <c r="O825" s="64" t="str">
        <f>IF('[2]RY3 Model 18_19'!R799=0,"",'[2]RY3 Model 18_19'!R799)</f>
        <v/>
      </c>
      <c r="P825" s="64"/>
      <c r="Q825" s="55">
        <f>IF('[2]RY3 Model 18_19'!AD799=0,"",'[2]RY3 Model 18_19'!AD799)</f>
        <v>43191</v>
      </c>
      <c r="R825" s="55">
        <f>IF('[2]RY3 Model 18_19'!AE799=0,"",'[2]RY3 Model 18_19'!AE799)</f>
        <v>43221</v>
      </c>
      <c r="S825" s="55" t="str">
        <f>IF('[2]RY3 Model 18_19'!AF799=0,"",'[2]RY3 Model 18_19'!AF799)</f>
        <v/>
      </c>
      <c r="T825" s="60">
        <f>IF('[2]RY3 Model 18_19'!AI799=0,"",365*'[2]RY3 Model 18_19'!AI799)</f>
        <v>30</v>
      </c>
      <c r="U825" s="60">
        <f>IF('[2]RY3 Model 18_19'!AJ799=0,"",365*'[2]RY3 Model 18_19'!AJ799)</f>
        <v>335</v>
      </c>
      <c r="V825" s="60" t="str">
        <f>IF('[2]RY3 Model 18_19'!AK799=0,"",365*'[2]RY3 Model 18_19'!AK799)</f>
        <v/>
      </c>
      <c r="W825" s="65">
        <f t="shared" si="37"/>
        <v>-1.3171176520485321E-2</v>
      </c>
      <c r="X825" s="65" t="str">
        <f t="shared" si="38"/>
        <v>Yes</v>
      </c>
      <c r="Y825" s="66">
        <f>IF('[2]RY3 Model 18_19'!W799=0,"",'[2]RY3 Model 18_19'!W799)</f>
        <v>9431.2000000000007</v>
      </c>
      <c r="Z825" s="66">
        <f>IF('[2]RY3 Model 18_19'!X799=0,"",'[2]RY3 Model 18_19'!X799)</f>
        <v>9306.98</v>
      </c>
      <c r="AA825" s="67">
        <f t="shared" si="39"/>
        <v>-1.3171176520485321E-2</v>
      </c>
      <c r="AB825" s="68"/>
      <c r="AC825" s="69"/>
      <c r="AD825" s="2"/>
      <c r="AE825" s="2"/>
      <c r="AF825" s="2"/>
      <c r="AG825" s="2"/>
    </row>
    <row r="826" spans="1:33" x14ac:dyDescent="0.2">
      <c r="A826" s="3"/>
      <c r="B826" s="3" t="str">
        <f>IF('[2]RY3 Model 18_19'!D800=C826,"",1)</f>
        <v/>
      </c>
      <c r="C826" s="58" t="s">
        <v>390</v>
      </c>
      <c r="D826" s="59"/>
      <c r="E826" s="59" t="s">
        <v>21</v>
      </c>
      <c r="F826" s="60" t="s">
        <v>21</v>
      </c>
      <c r="G826" s="61">
        <v>7.9000000000000001E-2</v>
      </c>
      <c r="H826" s="61"/>
      <c r="I826" s="60" t="s">
        <v>57</v>
      </c>
      <c r="J826" s="70"/>
      <c r="K826" s="70"/>
      <c r="L826" s="64">
        <f>IF('[2]RY3 Model 18_19'!O800=0,"",'[2]RY3 Model 18_19'!O800)</f>
        <v>10323.86</v>
      </c>
      <c r="M826" s="64">
        <f>IF('[2]RY3 Model 18_19'!P800=0,"",'[2]RY3 Model 18_19'!P800)</f>
        <v>10323.86</v>
      </c>
      <c r="N826" s="64">
        <f>IF('[2]RY3 Model 18_19'!Q800=0,"",'[2]RY3 Model 18_19'!Q800)</f>
        <v>10175.709999999999</v>
      </c>
      <c r="O826" s="64" t="str">
        <f>IF('[2]RY3 Model 18_19'!R800=0,"",'[2]RY3 Model 18_19'!R800)</f>
        <v/>
      </c>
      <c r="P826" s="64"/>
      <c r="Q826" s="55">
        <f>IF('[2]RY3 Model 18_19'!AD800=0,"",'[2]RY3 Model 18_19'!AD800)</f>
        <v>43191</v>
      </c>
      <c r="R826" s="55">
        <f>IF('[2]RY3 Model 18_19'!AE800=0,"",'[2]RY3 Model 18_19'!AE800)</f>
        <v>43221</v>
      </c>
      <c r="S826" s="55" t="str">
        <f>IF('[2]RY3 Model 18_19'!AF800=0,"",'[2]RY3 Model 18_19'!AF800)</f>
        <v/>
      </c>
      <c r="T826" s="60">
        <f>IF('[2]RY3 Model 18_19'!AI800=0,"",365*'[2]RY3 Model 18_19'!AI800)</f>
        <v>30</v>
      </c>
      <c r="U826" s="60">
        <f>IF('[2]RY3 Model 18_19'!AJ800=0,"",365*'[2]RY3 Model 18_19'!AJ800)</f>
        <v>335</v>
      </c>
      <c r="V826" s="60" t="str">
        <f>IF('[2]RY3 Model 18_19'!AK800=0,"",365*'[2]RY3 Model 18_19'!AK800)</f>
        <v/>
      </c>
      <c r="W826" s="65">
        <f t="shared" si="37"/>
        <v>-1.3171430065886343E-2</v>
      </c>
      <c r="X826" s="65" t="str">
        <f t="shared" si="38"/>
        <v>Yes</v>
      </c>
      <c r="Y826" s="66">
        <f>IF('[2]RY3 Model 18_19'!W800=0,"",'[2]RY3 Model 18_19'!W800)</f>
        <v>10323.86</v>
      </c>
      <c r="Z826" s="66">
        <f>IF('[2]RY3 Model 18_19'!X800=0,"",'[2]RY3 Model 18_19'!X800)</f>
        <v>10187.879999999999</v>
      </c>
      <c r="AA826" s="67">
        <f t="shared" si="39"/>
        <v>-1.3171430065886343E-2</v>
      </c>
      <c r="AB826" s="68"/>
      <c r="AC826" s="69"/>
      <c r="AD826" s="2"/>
      <c r="AE826" s="2"/>
      <c r="AF826" s="2"/>
      <c r="AG826" s="2"/>
    </row>
    <row r="827" spans="1:33" x14ac:dyDescent="0.2">
      <c r="A827" s="3"/>
      <c r="B827" s="3" t="str">
        <f>IF('[2]RY3 Model 18_19'!D801=C827,"",1)</f>
        <v/>
      </c>
      <c r="C827" s="58" t="s">
        <v>391</v>
      </c>
      <c r="D827" s="59"/>
      <c r="E827" s="59" t="s">
        <v>21</v>
      </c>
      <c r="F827" s="60" t="s">
        <v>21</v>
      </c>
      <c r="G827" s="61">
        <v>7.9000000000000001E-2</v>
      </c>
      <c r="H827" s="61"/>
      <c r="I827" s="60" t="s">
        <v>57</v>
      </c>
      <c r="J827" s="70"/>
      <c r="K827" s="70"/>
      <c r="L827" s="64">
        <f>IF('[2]RY3 Model 18_19'!O801=0,"",'[2]RY3 Model 18_19'!O801)</f>
        <v>11220.59</v>
      </c>
      <c r="M827" s="64">
        <f>IF('[2]RY3 Model 18_19'!P801=0,"",'[2]RY3 Model 18_19'!P801)</f>
        <v>11220.59</v>
      </c>
      <c r="N827" s="64">
        <f>IF('[2]RY3 Model 18_19'!Q801=0,"",'[2]RY3 Model 18_19'!Q801)</f>
        <v>11059.57</v>
      </c>
      <c r="O827" s="64" t="str">
        <f>IF('[2]RY3 Model 18_19'!R801=0,"",'[2]RY3 Model 18_19'!R801)</f>
        <v/>
      </c>
      <c r="P827" s="64"/>
      <c r="Q827" s="55">
        <f>IF('[2]RY3 Model 18_19'!AD801=0,"",'[2]RY3 Model 18_19'!AD801)</f>
        <v>43191</v>
      </c>
      <c r="R827" s="55">
        <f>IF('[2]RY3 Model 18_19'!AE801=0,"",'[2]RY3 Model 18_19'!AE801)</f>
        <v>43221</v>
      </c>
      <c r="S827" s="55" t="str">
        <f>IF('[2]RY3 Model 18_19'!AF801=0,"",'[2]RY3 Model 18_19'!AF801)</f>
        <v/>
      </c>
      <c r="T827" s="60">
        <f>IF('[2]RY3 Model 18_19'!AI801=0,"",365*'[2]RY3 Model 18_19'!AI801)</f>
        <v>30</v>
      </c>
      <c r="U827" s="60">
        <f>IF('[2]RY3 Model 18_19'!AJ801=0,"",365*'[2]RY3 Model 18_19'!AJ801)</f>
        <v>335</v>
      </c>
      <c r="V827" s="60" t="str">
        <f>IF('[2]RY3 Model 18_19'!AK801=0,"",365*'[2]RY3 Model 18_19'!AK801)</f>
        <v/>
      </c>
      <c r="W827" s="65">
        <f t="shared" si="37"/>
        <v>-1.3171321650644116E-2</v>
      </c>
      <c r="X827" s="65" t="str">
        <f t="shared" si="38"/>
        <v>Yes</v>
      </c>
      <c r="Y827" s="66">
        <f>IF('[2]RY3 Model 18_19'!W801=0,"",'[2]RY3 Model 18_19'!W801)</f>
        <v>11220.59</v>
      </c>
      <c r="Z827" s="66">
        <f>IF('[2]RY3 Model 18_19'!X801=0,"",'[2]RY3 Model 18_19'!X801)</f>
        <v>11072.8</v>
      </c>
      <c r="AA827" s="67">
        <f t="shared" si="39"/>
        <v>-1.3171321650644116E-2</v>
      </c>
      <c r="AB827" s="68"/>
      <c r="AC827" s="69"/>
      <c r="AD827" s="2"/>
      <c r="AE827" s="2"/>
      <c r="AF827" s="2"/>
      <c r="AG827" s="2"/>
    </row>
    <row r="828" spans="1:33" x14ac:dyDescent="0.2">
      <c r="A828" s="3"/>
      <c r="B828" s="3" t="str">
        <f>IF('[2]RY3 Model 18_19'!D802=C828,"",1)</f>
        <v/>
      </c>
      <c r="C828" s="58" t="s">
        <v>392</v>
      </c>
      <c r="D828" s="59"/>
      <c r="E828" s="59" t="s">
        <v>21</v>
      </c>
      <c r="F828" s="60" t="s">
        <v>21</v>
      </c>
      <c r="G828" s="61">
        <v>7.9000000000000001E-2</v>
      </c>
      <c r="H828" s="61"/>
      <c r="I828" s="60" t="s">
        <v>57</v>
      </c>
      <c r="J828" s="70"/>
      <c r="K828" s="70"/>
      <c r="L828" s="64">
        <f>IF('[2]RY3 Model 18_19'!O802=0,"",'[2]RY3 Model 18_19'!O802)</f>
        <v>12120.25</v>
      </c>
      <c r="M828" s="64">
        <f>IF('[2]RY3 Model 18_19'!P802=0,"",'[2]RY3 Model 18_19'!P802)</f>
        <v>12120.25</v>
      </c>
      <c r="N828" s="64">
        <f>IF('[2]RY3 Model 18_19'!Q802=0,"",'[2]RY3 Model 18_19'!Q802)</f>
        <v>11946.32</v>
      </c>
      <c r="O828" s="64" t="str">
        <f>IF('[2]RY3 Model 18_19'!R802=0,"",'[2]RY3 Model 18_19'!R802)</f>
        <v/>
      </c>
      <c r="P828" s="64"/>
      <c r="Q828" s="55">
        <f>IF('[2]RY3 Model 18_19'!AD802=0,"",'[2]RY3 Model 18_19'!AD802)</f>
        <v>43191</v>
      </c>
      <c r="R828" s="55">
        <f>IF('[2]RY3 Model 18_19'!AE802=0,"",'[2]RY3 Model 18_19'!AE802)</f>
        <v>43221</v>
      </c>
      <c r="S828" s="55" t="str">
        <f>IF('[2]RY3 Model 18_19'!AF802=0,"",'[2]RY3 Model 18_19'!AF802)</f>
        <v/>
      </c>
      <c r="T828" s="60">
        <f>IF('[2]RY3 Model 18_19'!AI802=0,"",365*'[2]RY3 Model 18_19'!AI802)</f>
        <v>30</v>
      </c>
      <c r="U828" s="60">
        <f>IF('[2]RY3 Model 18_19'!AJ802=0,"",365*'[2]RY3 Model 18_19'!AJ802)</f>
        <v>335</v>
      </c>
      <c r="V828" s="60" t="str">
        <f>IF('[2]RY3 Model 18_19'!AK802=0,"",365*'[2]RY3 Model 18_19'!AK802)</f>
        <v/>
      </c>
      <c r="W828" s="65">
        <f t="shared" si="37"/>
        <v>-1.3171345475547073E-2</v>
      </c>
      <c r="X828" s="65" t="str">
        <f t="shared" si="38"/>
        <v>Yes</v>
      </c>
      <c r="Y828" s="66">
        <f>IF('[2]RY3 Model 18_19'!W802=0,"",'[2]RY3 Model 18_19'!W802)</f>
        <v>12120.25</v>
      </c>
      <c r="Z828" s="66">
        <f>IF('[2]RY3 Model 18_19'!X802=0,"",'[2]RY3 Model 18_19'!X802)</f>
        <v>11960.61</v>
      </c>
      <c r="AA828" s="67">
        <f t="shared" si="39"/>
        <v>-1.3171345475547073E-2</v>
      </c>
      <c r="AB828" s="68"/>
      <c r="AC828" s="69"/>
      <c r="AD828" s="2"/>
      <c r="AE828" s="2"/>
      <c r="AF828" s="2"/>
      <c r="AG828" s="2"/>
    </row>
    <row r="829" spans="1:33" x14ac:dyDescent="0.2">
      <c r="A829" s="3"/>
      <c r="B829" s="3" t="str">
        <f>IF('[2]RY3 Model 18_19'!D803=C829,"",1)</f>
        <v/>
      </c>
      <c r="C829" s="58" t="s">
        <v>393</v>
      </c>
      <c r="D829" s="59"/>
      <c r="E829" s="59" t="s">
        <v>21</v>
      </c>
      <c r="F829" s="60" t="s">
        <v>21</v>
      </c>
      <c r="G829" s="61">
        <v>7.9000000000000001E-2</v>
      </c>
      <c r="H829" s="61"/>
      <c r="I829" s="60" t="s">
        <v>57</v>
      </c>
      <c r="J829" s="70"/>
      <c r="K829" s="70"/>
      <c r="L829" s="64">
        <f>IF('[2]RY3 Model 18_19'!O803=0,"",'[2]RY3 Model 18_19'!O803)</f>
        <v>13017.7</v>
      </c>
      <c r="M829" s="64">
        <f>IF('[2]RY3 Model 18_19'!P803=0,"",'[2]RY3 Model 18_19'!P803)</f>
        <v>13017.7</v>
      </c>
      <c r="N829" s="64">
        <f>IF('[2]RY3 Model 18_19'!Q803=0,"",'[2]RY3 Model 18_19'!Q803)</f>
        <v>12830.89</v>
      </c>
      <c r="O829" s="64" t="str">
        <f>IF('[2]RY3 Model 18_19'!R803=0,"",'[2]RY3 Model 18_19'!R803)</f>
        <v/>
      </c>
      <c r="P829" s="64"/>
      <c r="Q829" s="55">
        <f>IF('[2]RY3 Model 18_19'!AD803=0,"",'[2]RY3 Model 18_19'!AD803)</f>
        <v>43191</v>
      </c>
      <c r="R829" s="55">
        <f>IF('[2]RY3 Model 18_19'!AE803=0,"",'[2]RY3 Model 18_19'!AE803)</f>
        <v>43221</v>
      </c>
      <c r="S829" s="55" t="str">
        <f>IF('[2]RY3 Model 18_19'!AF803=0,"",'[2]RY3 Model 18_19'!AF803)</f>
        <v/>
      </c>
      <c r="T829" s="60">
        <f>IF('[2]RY3 Model 18_19'!AI803=0,"",365*'[2]RY3 Model 18_19'!AI803)</f>
        <v>30</v>
      </c>
      <c r="U829" s="60">
        <f>IF('[2]RY3 Model 18_19'!AJ803=0,"",365*'[2]RY3 Model 18_19'!AJ803)</f>
        <v>335</v>
      </c>
      <c r="V829" s="60" t="str">
        <f>IF('[2]RY3 Model 18_19'!AK803=0,"",365*'[2]RY3 Model 18_19'!AK803)</f>
        <v/>
      </c>
      <c r="W829" s="65">
        <f t="shared" si="37"/>
        <v>-1.3171297541040348E-2</v>
      </c>
      <c r="X829" s="65" t="str">
        <f t="shared" si="38"/>
        <v>Yes</v>
      </c>
      <c r="Y829" s="66">
        <f>IF('[2]RY3 Model 18_19'!W803=0,"",'[2]RY3 Model 18_19'!W803)</f>
        <v>13017.7</v>
      </c>
      <c r="Z829" s="66">
        <f>IF('[2]RY3 Model 18_19'!X803=0,"",'[2]RY3 Model 18_19'!X803)</f>
        <v>12846.24</v>
      </c>
      <c r="AA829" s="67">
        <f t="shared" si="39"/>
        <v>-1.3171297541040348E-2</v>
      </c>
      <c r="AB829" s="68"/>
      <c r="AC829" s="69"/>
      <c r="AD829" s="2"/>
      <c r="AE829" s="2"/>
      <c r="AF829" s="2"/>
      <c r="AG829" s="2"/>
    </row>
    <row r="830" spans="1:33" x14ac:dyDescent="0.2">
      <c r="A830" s="3"/>
      <c r="B830" s="3" t="str">
        <f>IF('[2]RY3 Model 18_19'!D804=C830,"",1)</f>
        <v/>
      </c>
      <c r="C830" s="58" t="s">
        <v>394</v>
      </c>
      <c r="D830" s="59"/>
      <c r="E830" s="59" t="s">
        <v>21</v>
      </c>
      <c r="F830" s="60" t="s">
        <v>21</v>
      </c>
      <c r="G830" s="61">
        <v>7.9000000000000001E-2</v>
      </c>
      <c r="H830" s="61"/>
      <c r="I830" s="60" t="s">
        <v>57</v>
      </c>
      <c r="J830" s="70"/>
      <c r="K830" s="70"/>
      <c r="L830" s="64">
        <f>IF('[2]RY3 Model 18_19'!O804=0,"",'[2]RY3 Model 18_19'!O804)</f>
        <v>13915.53</v>
      </c>
      <c r="M830" s="64">
        <f>IF('[2]RY3 Model 18_19'!P804=0,"",'[2]RY3 Model 18_19'!P804)</f>
        <v>13915.53</v>
      </c>
      <c r="N830" s="64">
        <f>IF('[2]RY3 Model 18_19'!Q804=0,"",'[2]RY3 Model 18_19'!Q804)</f>
        <v>13715.84</v>
      </c>
      <c r="O830" s="64" t="str">
        <f>IF('[2]RY3 Model 18_19'!R804=0,"",'[2]RY3 Model 18_19'!R804)</f>
        <v/>
      </c>
      <c r="P830" s="64"/>
      <c r="Q830" s="55">
        <f>IF('[2]RY3 Model 18_19'!AD804=0,"",'[2]RY3 Model 18_19'!AD804)</f>
        <v>43191</v>
      </c>
      <c r="R830" s="55">
        <f>IF('[2]RY3 Model 18_19'!AE804=0,"",'[2]RY3 Model 18_19'!AE804)</f>
        <v>43221</v>
      </c>
      <c r="S830" s="55" t="str">
        <f>IF('[2]RY3 Model 18_19'!AF804=0,"",'[2]RY3 Model 18_19'!AF804)</f>
        <v/>
      </c>
      <c r="T830" s="60">
        <f>IF('[2]RY3 Model 18_19'!AI804=0,"",365*'[2]RY3 Model 18_19'!AI804)</f>
        <v>30</v>
      </c>
      <c r="U830" s="60">
        <f>IF('[2]RY3 Model 18_19'!AJ804=0,"",365*'[2]RY3 Model 18_19'!AJ804)</f>
        <v>335</v>
      </c>
      <c r="V830" s="60" t="str">
        <f>IF('[2]RY3 Model 18_19'!AK804=0,"",365*'[2]RY3 Model 18_19'!AK804)</f>
        <v/>
      </c>
      <c r="W830" s="65">
        <f t="shared" si="37"/>
        <v>-1.3170896113910188E-2</v>
      </c>
      <c r="X830" s="65" t="str">
        <f t="shared" si="38"/>
        <v>Yes</v>
      </c>
      <c r="Y830" s="66">
        <f>IF('[2]RY3 Model 18_19'!W804=0,"",'[2]RY3 Model 18_19'!W804)</f>
        <v>13915.53</v>
      </c>
      <c r="Z830" s="66">
        <f>IF('[2]RY3 Model 18_19'!X804=0,"",'[2]RY3 Model 18_19'!X804)</f>
        <v>13732.25</v>
      </c>
      <c r="AA830" s="67">
        <f t="shared" si="39"/>
        <v>-1.3170896113910188E-2</v>
      </c>
      <c r="AB830" s="68"/>
      <c r="AC830" s="69"/>
      <c r="AD830" s="2"/>
      <c r="AE830" s="2"/>
      <c r="AF830" s="2"/>
      <c r="AG830" s="2"/>
    </row>
    <row r="831" spans="1:33" x14ac:dyDescent="0.2">
      <c r="A831" s="3"/>
      <c r="B831" s="3" t="str">
        <f>IF('[2]RY3 Model 18_19'!D805=C831,"",1)</f>
        <v/>
      </c>
      <c r="C831" s="58" t="s">
        <v>395</v>
      </c>
      <c r="D831" s="59"/>
      <c r="E831" s="59" t="s">
        <v>21</v>
      </c>
      <c r="F831" s="60" t="s">
        <v>21</v>
      </c>
      <c r="G831" s="61">
        <v>7.9000000000000001E-2</v>
      </c>
      <c r="H831" s="61"/>
      <c r="I831" s="60" t="s">
        <v>57</v>
      </c>
      <c r="J831" s="70"/>
      <c r="K831" s="70"/>
      <c r="L831" s="64">
        <f>IF('[2]RY3 Model 18_19'!O805=0,"",'[2]RY3 Model 18_19'!O805)</f>
        <v>14809.09</v>
      </c>
      <c r="M831" s="64">
        <f>IF('[2]RY3 Model 18_19'!P805=0,"",'[2]RY3 Model 18_19'!P805)</f>
        <v>14809.09</v>
      </c>
      <c r="N831" s="64">
        <f>IF('[2]RY3 Model 18_19'!Q805=0,"",'[2]RY3 Model 18_19'!Q805)</f>
        <v>14596.57</v>
      </c>
      <c r="O831" s="64" t="str">
        <f>IF('[2]RY3 Model 18_19'!R805=0,"",'[2]RY3 Model 18_19'!R805)</f>
        <v/>
      </c>
      <c r="P831" s="64"/>
      <c r="Q831" s="55">
        <f>IF('[2]RY3 Model 18_19'!AD805=0,"",'[2]RY3 Model 18_19'!AD805)</f>
        <v>43191</v>
      </c>
      <c r="R831" s="55">
        <f>IF('[2]RY3 Model 18_19'!AE805=0,"",'[2]RY3 Model 18_19'!AE805)</f>
        <v>43221</v>
      </c>
      <c r="S831" s="55" t="str">
        <f>IF('[2]RY3 Model 18_19'!AF805=0,"",'[2]RY3 Model 18_19'!AF805)</f>
        <v/>
      </c>
      <c r="T831" s="60">
        <f>IF('[2]RY3 Model 18_19'!AI805=0,"",365*'[2]RY3 Model 18_19'!AI805)</f>
        <v>30</v>
      </c>
      <c r="U831" s="60">
        <f>IF('[2]RY3 Model 18_19'!AJ805=0,"",365*'[2]RY3 Model 18_19'!AJ805)</f>
        <v>335</v>
      </c>
      <c r="V831" s="60" t="str">
        <f>IF('[2]RY3 Model 18_19'!AK805=0,"",365*'[2]RY3 Model 18_19'!AK805)</f>
        <v/>
      </c>
      <c r="W831" s="65">
        <f t="shared" si="37"/>
        <v>-1.3171639850929361E-2</v>
      </c>
      <c r="X831" s="65" t="str">
        <f t="shared" si="38"/>
        <v>Yes</v>
      </c>
      <c r="Y831" s="66">
        <f>IF('[2]RY3 Model 18_19'!W805=0,"",'[2]RY3 Model 18_19'!W805)</f>
        <v>14809.09</v>
      </c>
      <c r="Z831" s="66">
        <f>IF('[2]RY3 Model 18_19'!X805=0,"",'[2]RY3 Model 18_19'!X805)</f>
        <v>14614.03</v>
      </c>
      <c r="AA831" s="67">
        <f t="shared" si="39"/>
        <v>-1.3171639850929361E-2</v>
      </c>
      <c r="AB831" s="68"/>
      <c r="AC831" s="69"/>
      <c r="AD831" s="2"/>
      <c r="AE831" s="2"/>
      <c r="AF831" s="2"/>
      <c r="AG831" s="2"/>
    </row>
    <row r="832" spans="1:33" x14ac:dyDescent="0.2">
      <c r="A832" s="3"/>
      <c r="B832" s="3" t="str">
        <f>IF('[2]RY3 Model 18_19'!D806=C832,"",1)</f>
        <v/>
      </c>
      <c r="C832" s="58" t="s">
        <v>396</v>
      </c>
      <c r="D832" s="59"/>
      <c r="E832" s="59" t="s">
        <v>21</v>
      </c>
      <c r="F832" s="60" t="s">
        <v>21</v>
      </c>
      <c r="G832" s="61">
        <v>7.9000000000000001E-2</v>
      </c>
      <c r="H832" s="61"/>
      <c r="I832" s="60" t="s">
        <v>57</v>
      </c>
      <c r="J832" s="70"/>
      <c r="K832" s="70"/>
      <c r="L832" s="64">
        <f>IF('[2]RY3 Model 18_19'!O806=0,"",'[2]RY3 Model 18_19'!O806)</f>
        <v>11977.76</v>
      </c>
      <c r="M832" s="64">
        <f>IF('[2]RY3 Model 18_19'!P806=0,"",'[2]RY3 Model 18_19'!P806)</f>
        <v>11977.76</v>
      </c>
      <c r="N832" s="64">
        <f>IF('[2]RY3 Model 18_19'!Q806=0,"",'[2]RY3 Model 18_19'!Q806)</f>
        <v>11805.87</v>
      </c>
      <c r="O832" s="64" t="str">
        <f>IF('[2]RY3 Model 18_19'!R806=0,"",'[2]RY3 Model 18_19'!R806)</f>
        <v/>
      </c>
      <c r="P832" s="64"/>
      <c r="Q832" s="55">
        <f>IF('[2]RY3 Model 18_19'!AD806=0,"",'[2]RY3 Model 18_19'!AD806)</f>
        <v>43191</v>
      </c>
      <c r="R832" s="55">
        <f>IF('[2]RY3 Model 18_19'!AE806=0,"",'[2]RY3 Model 18_19'!AE806)</f>
        <v>43221</v>
      </c>
      <c r="S832" s="55" t="str">
        <f>IF('[2]RY3 Model 18_19'!AF806=0,"",'[2]RY3 Model 18_19'!AF806)</f>
        <v/>
      </c>
      <c r="T832" s="60">
        <f>IF('[2]RY3 Model 18_19'!AI806=0,"",365*'[2]RY3 Model 18_19'!AI806)</f>
        <v>30</v>
      </c>
      <c r="U832" s="60">
        <f>IF('[2]RY3 Model 18_19'!AJ806=0,"",365*'[2]RY3 Model 18_19'!AJ806)</f>
        <v>335</v>
      </c>
      <c r="V832" s="60" t="str">
        <f>IF('[2]RY3 Model 18_19'!AK806=0,"",365*'[2]RY3 Model 18_19'!AK806)</f>
        <v/>
      </c>
      <c r="W832" s="65">
        <f t="shared" si="37"/>
        <v>-1.3171911943468598E-2</v>
      </c>
      <c r="X832" s="65" t="str">
        <f t="shared" si="38"/>
        <v>Yes</v>
      </c>
      <c r="Y832" s="66">
        <f>IF('[2]RY3 Model 18_19'!W806=0,"",'[2]RY3 Model 18_19'!W806)</f>
        <v>11977.76</v>
      </c>
      <c r="Z832" s="66">
        <f>IF('[2]RY3 Model 18_19'!X806=0,"",'[2]RY3 Model 18_19'!X806)</f>
        <v>11819.99</v>
      </c>
      <c r="AA832" s="67">
        <f t="shared" si="39"/>
        <v>-1.3171911943468598E-2</v>
      </c>
      <c r="AB832" s="68"/>
      <c r="AC832" s="69"/>
      <c r="AD832" s="2"/>
      <c r="AE832" s="2"/>
      <c r="AF832" s="2"/>
      <c r="AG832" s="2"/>
    </row>
    <row r="833" spans="1:33" x14ac:dyDescent="0.2">
      <c r="A833" s="3"/>
      <c r="B833" s="3" t="str">
        <f>IF('[2]RY3 Model 18_19'!D807=C833,"",1)</f>
        <v/>
      </c>
      <c r="C833" s="58" t="s">
        <v>397</v>
      </c>
      <c r="D833" s="59"/>
      <c r="E833" s="59" t="s">
        <v>21</v>
      </c>
      <c r="F833" s="60" t="s">
        <v>21</v>
      </c>
      <c r="G833" s="61">
        <v>7.9000000000000001E-2</v>
      </c>
      <c r="H833" s="61"/>
      <c r="I833" s="60" t="s">
        <v>57</v>
      </c>
      <c r="J833" s="70"/>
      <c r="K833" s="70"/>
      <c r="L833" s="64">
        <f>IF('[2]RY3 Model 18_19'!O807=0,"",'[2]RY3 Model 18_19'!O807)</f>
        <v>46240.66</v>
      </c>
      <c r="M833" s="64">
        <f>IF('[2]RY3 Model 18_19'!P807=0,"",'[2]RY3 Model 18_19'!P807)</f>
        <v>46240.66</v>
      </c>
      <c r="N833" s="64">
        <f>IF('[2]RY3 Model 18_19'!Q807=0,"",'[2]RY3 Model 18_19'!Q807)</f>
        <v>45577.1</v>
      </c>
      <c r="O833" s="64" t="str">
        <f>IF('[2]RY3 Model 18_19'!R807=0,"",'[2]RY3 Model 18_19'!R807)</f>
        <v/>
      </c>
      <c r="P833" s="64"/>
      <c r="Q833" s="55">
        <f>IF('[2]RY3 Model 18_19'!AD807=0,"",'[2]RY3 Model 18_19'!AD807)</f>
        <v>43191</v>
      </c>
      <c r="R833" s="55">
        <f>IF('[2]RY3 Model 18_19'!AE807=0,"",'[2]RY3 Model 18_19'!AE807)</f>
        <v>43221</v>
      </c>
      <c r="S833" s="55" t="str">
        <f>IF('[2]RY3 Model 18_19'!AF807=0,"",'[2]RY3 Model 18_19'!AF807)</f>
        <v/>
      </c>
      <c r="T833" s="60">
        <f>IF('[2]RY3 Model 18_19'!AI807=0,"",365*'[2]RY3 Model 18_19'!AI807)</f>
        <v>30</v>
      </c>
      <c r="U833" s="60">
        <f>IF('[2]RY3 Model 18_19'!AJ807=0,"",365*'[2]RY3 Model 18_19'!AJ807)</f>
        <v>335</v>
      </c>
      <c r="V833" s="60" t="str">
        <f>IF('[2]RY3 Model 18_19'!AK807=0,"",365*'[2]RY3 Model 18_19'!AK807)</f>
        <v/>
      </c>
      <c r="W833" s="65">
        <f t="shared" si="37"/>
        <v>-1.3170876021233392E-2</v>
      </c>
      <c r="X833" s="65" t="str">
        <f t="shared" si="38"/>
        <v>Yes</v>
      </c>
      <c r="Y833" s="66">
        <f>IF('[2]RY3 Model 18_19'!W807=0,"",'[2]RY3 Model 18_19'!W807)</f>
        <v>46240.66</v>
      </c>
      <c r="Z833" s="66">
        <f>IF('[2]RY3 Model 18_19'!X807=0,"",'[2]RY3 Model 18_19'!X807)</f>
        <v>45631.63</v>
      </c>
      <c r="AA833" s="67">
        <f t="shared" si="39"/>
        <v>-1.3170876021233392E-2</v>
      </c>
      <c r="AB833" s="68"/>
      <c r="AC833" s="69"/>
      <c r="AD833" s="2"/>
      <c r="AE833" s="2"/>
      <c r="AF833" s="2"/>
      <c r="AG833" s="2"/>
    </row>
    <row r="834" spans="1:33" x14ac:dyDescent="0.2">
      <c r="A834" s="3"/>
      <c r="B834" s="3" t="str">
        <f>IF('[2]RY3 Model 18_19'!D808=C834,"",1)</f>
        <v/>
      </c>
      <c r="C834" s="58" t="s">
        <v>398</v>
      </c>
      <c r="D834" s="59"/>
      <c r="E834" s="59" t="s">
        <v>21</v>
      </c>
      <c r="F834" s="60" t="s">
        <v>21</v>
      </c>
      <c r="G834" s="61">
        <v>7.9000000000000001E-2</v>
      </c>
      <c r="H834" s="61"/>
      <c r="I834" s="60" t="s">
        <v>57</v>
      </c>
      <c r="J834" s="70"/>
      <c r="K834" s="70"/>
      <c r="L834" s="64">
        <f>IF('[2]RY3 Model 18_19'!O808=0,"",'[2]RY3 Model 18_19'!O808)</f>
        <v>39306.980000000003</v>
      </c>
      <c r="M834" s="64">
        <f>IF('[2]RY3 Model 18_19'!P808=0,"",'[2]RY3 Model 18_19'!P808)</f>
        <v>39306.980000000003</v>
      </c>
      <c r="N834" s="64">
        <f>IF('[2]RY3 Model 18_19'!Q808=0,"",'[2]RY3 Model 18_19'!Q808)</f>
        <v>38742.92</v>
      </c>
      <c r="O834" s="64" t="str">
        <f>IF('[2]RY3 Model 18_19'!R808=0,"",'[2]RY3 Model 18_19'!R808)</f>
        <v/>
      </c>
      <c r="P834" s="64"/>
      <c r="Q834" s="55">
        <f>IF('[2]RY3 Model 18_19'!AD808=0,"",'[2]RY3 Model 18_19'!AD808)</f>
        <v>43191</v>
      </c>
      <c r="R834" s="55">
        <f>IF('[2]RY3 Model 18_19'!AE808=0,"",'[2]RY3 Model 18_19'!AE808)</f>
        <v>43221</v>
      </c>
      <c r="S834" s="55" t="str">
        <f>IF('[2]RY3 Model 18_19'!AF808=0,"",'[2]RY3 Model 18_19'!AF808)</f>
        <v/>
      </c>
      <c r="T834" s="60">
        <f>IF('[2]RY3 Model 18_19'!AI808=0,"",365*'[2]RY3 Model 18_19'!AI808)</f>
        <v>30</v>
      </c>
      <c r="U834" s="60">
        <f>IF('[2]RY3 Model 18_19'!AJ808=0,"",365*'[2]RY3 Model 18_19'!AJ808)</f>
        <v>335</v>
      </c>
      <c r="V834" s="60" t="str">
        <f>IF('[2]RY3 Model 18_19'!AK808=0,"",365*'[2]RY3 Model 18_19'!AK808)</f>
        <v/>
      </c>
      <c r="W834" s="65">
        <f t="shared" si="37"/>
        <v>-1.3170688768254502E-2</v>
      </c>
      <c r="X834" s="65" t="str">
        <f t="shared" si="38"/>
        <v>Yes</v>
      </c>
      <c r="Y834" s="66">
        <f>IF('[2]RY3 Model 18_19'!W808=0,"",'[2]RY3 Model 18_19'!W808)</f>
        <v>39306.980000000003</v>
      </c>
      <c r="Z834" s="66">
        <f>IF('[2]RY3 Model 18_19'!X808=0,"",'[2]RY3 Model 18_19'!X808)</f>
        <v>38789.279999999999</v>
      </c>
      <c r="AA834" s="67">
        <f t="shared" si="39"/>
        <v>-1.3170688768254502E-2</v>
      </c>
      <c r="AB834" s="68"/>
      <c r="AC834" s="69"/>
      <c r="AD834" s="2"/>
      <c r="AE834" s="2"/>
      <c r="AF834" s="2"/>
      <c r="AG834" s="2"/>
    </row>
    <row r="835" spans="1:33" x14ac:dyDescent="0.2">
      <c r="A835" s="3"/>
      <c r="B835" s="3" t="str">
        <f>IF('[2]RY3 Model 18_19'!D809=C835,"",1)</f>
        <v/>
      </c>
      <c r="C835" s="58"/>
      <c r="D835" s="59"/>
      <c r="E835" s="59"/>
      <c r="F835" s="60"/>
      <c r="G835" s="61"/>
      <c r="H835" s="61"/>
      <c r="I835" s="60"/>
      <c r="J835" s="70"/>
      <c r="K835" s="70"/>
      <c r="L835" s="64" t="str">
        <f>IF('[2]RY3 Model 18_19'!O809=0,"",'[2]RY3 Model 18_19'!O809)</f>
        <v/>
      </c>
      <c r="M835" s="64" t="str">
        <f>IF('[2]RY3 Model 18_19'!P809=0,"",'[2]RY3 Model 18_19'!P809)</f>
        <v/>
      </c>
      <c r="N835" s="64" t="str">
        <f>IF('[2]RY3 Model 18_19'!Q809=0,"",'[2]RY3 Model 18_19'!Q809)</f>
        <v/>
      </c>
      <c r="O835" s="64" t="str">
        <f>IF('[2]RY3 Model 18_19'!R809=0,"",'[2]RY3 Model 18_19'!R809)</f>
        <v/>
      </c>
      <c r="P835" s="64"/>
      <c r="Q835" s="55" t="str">
        <f>IF('[2]RY3 Model 18_19'!AD809=0,"",'[2]RY3 Model 18_19'!AD809)</f>
        <v/>
      </c>
      <c r="R835" s="55" t="str">
        <f>IF('[2]RY3 Model 18_19'!AE809=0,"",'[2]RY3 Model 18_19'!AE809)</f>
        <v/>
      </c>
      <c r="S835" s="55" t="str">
        <f>IF('[2]RY3 Model 18_19'!AF809=0,"",'[2]RY3 Model 18_19'!AF809)</f>
        <v/>
      </c>
      <c r="T835" s="60" t="str">
        <f>IF('[2]RY3 Model 18_19'!AI809=0,"",365*'[2]RY3 Model 18_19'!AI809)</f>
        <v/>
      </c>
      <c r="U835" s="60" t="str">
        <f>IF('[2]RY3 Model 18_19'!AJ809=0,"",365*'[2]RY3 Model 18_19'!AJ809)</f>
        <v/>
      </c>
      <c r="V835" s="60" t="str">
        <f>IF('[2]RY3 Model 18_19'!AK809=0,"",365*'[2]RY3 Model 18_19'!AK809)</f>
        <v/>
      </c>
      <c r="W835" s="65" t="str">
        <f t="shared" si="37"/>
        <v/>
      </c>
      <c r="X835" s="65" t="str">
        <f t="shared" si="38"/>
        <v/>
      </c>
      <c r="Y835" s="66" t="str">
        <f>IF('[2]RY3 Model 18_19'!W809=0,"",'[2]RY3 Model 18_19'!W809)</f>
        <v/>
      </c>
      <c r="Z835" s="66" t="str">
        <f>IF('[2]RY3 Model 18_19'!X809=0,"",'[2]RY3 Model 18_19'!X809)</f>
        <v/>
      </c>
      <c r="AA835" s="67" t="str">
        <f t="shared" si="39"/>
        <v/>
      </c>
      <c r="AB835" s="68"/>
      <c r="AC835" s="69"/>
      <c r="AD835" s="2"/>
      <c r="AE835" s="2"/>
      <c r="AF835" s="2"/>
      <c r="AG835" s="2"/>
    </row>
    <row r="836" spans="1:33" x14ac:dyDescent="0.2">
      <c r="A836" s="3"/>
      <c r="B836" s="3" t="str">
        <f>IF('[2]RY3 Model 18_19'!D810=C836,"",1)</f>
        <v/>
      </c>
      <c r="C836" s="58"/>
      <c r="D836" s="59"/>
      <c r="E836" s="59"/>
      <c r="F836" s="60"/>
      <c r="G836" s="61"/>
      <c r="H836" s="61"/>
      <c r="I836" s="60"/>
      <c r="J836" s="70"/>
      <c r="K836" s="70"/>
      <c r="L836" s="64" t="str">
        <f>IF('[2]RY3 Model 18_19'!O810=0,"",'[2]RY3 Model 18_19'!O810)</f>
        <v/>
      </c>
      <c r="M836" s="64" t="str">
        <f>IF('[2]RY3 Model 18_19'!P810=0,"",'[2]RY3 Model 18_19'!P810)</f>
        <v/>
      </c>
      <c r="N836" s="64" t="str">
        <f>IF('[2]RY3 Model 18_19'!Q810=0,"",'[2]RY3 Model 18_19'!Q810)</f>
        <v/>
      </c>
      <c r="O836" s="64" t="str">
        <f>IF('[2]RY3 Model 18_19'!R810=0,"",'[2]RY3 Model 18_19'!R810)</f>
        <v/>
      </c>
      <c r="P836" s="64"/>
      <c r="Q836" s="55" t="str">
        <f>IF('[2]RY3 Model 18_19'!AD810=0,"",'[2]RY3 Model 18_19'!AD810)</f>
        <v/>
      </c>
      <c r="R836" s="55" t="str">
        <f>IF('[2]RY3 Model 18_19'!AE810=0,"",'[2]RY3 Model 18_19'!AE810)</f>
        <v/>
      </c>
      <c r="S836" s="55" t="str">
        <f>IF('[2]RY3 Model 18_19'!AF810=0,"",'[2]RY3 Model 18_19'!AF810)</f>
        <v/>
      </c>
      <c r="T836" s="60" t="str">
        <f>IF('[2]RY3 Model 18_19'!AI810=0,"",365*'[2]RY3 Model 18_19'!AI810)</f>
        <v/>
      </c>
      <c r="U836" s="60" t="str">
        <f>IF('[2]RY3 Model 18_19'!AJ810=0,"",365*'[2]RY3 Model 18_19'!AJ810)</f>
        <v/>
      </c>
      <c r="V836" s="60" t="str">
        <f>IF('[2]RY3 Model 18_19'!AK810=0,"",365*'[2]RY3 Model 18_19'!AK810)</f>
        <v/>
      </c>
      <c r="W836" s="65" t="str">
        <f t="shared" si="37"/>
        <v/>
      </c>
      <c r="X836" s="65" t="str">
        <f t="shared" si="38"/>
        <v/>
      </c>
      <c r="Y836" s="66" t="str">
        <f>IF('[2]RY3 Model 18_19'!W810=0,"",'[2]RY3 Model 18_19'!W810)</f>
        <v/>
      </c>
      <c r="Z836" s="66" t="str">
        <f>IF('[2]RY3 Model 18_19'!X810=0,"",'[2]RY3 Model 18_19'!X810)</f>
        <v/>
      </c>
      <c r="AA836" s="67" t="str">
        <f t="shared" si="39"/>
        <v/>
      </c>
      <c r="AB836" s="68"/>
      <c r="AC836" s="69"/>
      <c r="AD836" s="2"/>
      <c r="AE836" s="2"/>
      <c r="AF836" s="2"/>
      <c r="AG836" s="2"/>
    </row>
    <row r="837" spans="1:33" x14ac:dyDescent="0.2">
      <c r="A837" s="3"/>
      <c r="B837" s="3" t="str">
        <f>IF('[2]RY3 Model 18_19'!D811=C837,"",1)</f>
        <v/>
      </c>
      <c r="C837" s="48" t="s">
        <v>399</v>
      </c>
      <c r="D837" s="59"/>
      <c r="E837" s="59"/>
      <c r="F837" s="60"/>
      <c r="G837" s="61"/>
      <c r="H837" s="61"/>
      <c r="I837" s="60"/>
      <c r="J837" s="70"/>
      <c r="K837" s="70"/>
      <c r="L837" s="64"/>
      <c r="M837" s="64"/>
      <c r="N837" s="64"/>
      <c r="O837" s="64" t="str">
        <f>IF('[2]RY3 Model 18_19'!R811=0,"",'[2]RY3 Model 18_19'!R811)</f>
        <v/>
      </c>
      <c r="P837" s="64"/>
      <c r="Q837" s="55" t="str">
        <f>IF('[2]RY3 Model 18_19'!AD811=0,"",'[2]RY3 Model 18_19'!AD811)</f>
        <v/>
      </c>
      <c r="R837" s="55" t="str">
        <f>IF('[2]RY3 Model 18_19'!AE811=0,"",'[2]RY3 Model 18_19'!AE811)</f>
        <v/>
      </c>
      <c r="S837" s="55" t="str">
        <f>IF('[2]RY3 Model 18_19'!AF811=0,"",'[2]RY3 Model 18_19'!AF811)</f>
        <v/>
      </c>
      <c r="T837" s="60" t="str">
        <f>IF('[2]RY3 Model 18_19'!AI811=0,"",365*'[2]RY3 Model 18_19'!AI811)</f>
        <v/>
      </c>
      <c r="U837" s="60" t="str">
        <f>IF('[2]RY3 Model 18_19'!AJ811=0,"",365*'[2]RY3 Model 18_19'!AJ811)</f>
        <v/>
      </c>
      <c r="V837" s="60" t="str">
        <f>IF('[2]RY3 Model 18_19'!AK811=0,"",365*'[2]RY3 Model 18_19'!AK811)</f>
        <v/>
      </c>
      <c r="W837" s="65" t="str">
        <f t="shared" si="37"/>
        <v/>
      </c>
      <c r="X837" s="65" t="str">
        <f t="shared" si="38"/>
        <v/>
      </c>
      <c r="Y837" s="66" t="str">
        <f>IF('[2]RY3 Model 18_19'!W811=0,"",'[2]RY3 Model 18_19'!W811)</f>
        <v/>
      </c>
      <c r="Z837" s="66" t="str">
        <f>IF('[2]RY3 Model 18_19'!X811=0,"",'[2]RY3 Model 18_19'!X811)</f>
        <v/>
      </c>
      <c r="AA837" s="67" t="str">
        <f t="shared" si="39"/>
        <v/>
      </c>
      <c r="AB837" s="68"/>
      <c r="AC837" s="69"/>
      <c r="AD837" s="2"/>
      <c r="AE837" s="2"/>
      <c r="AF837" s="2"/>
      <c r="AG837" s="2"/>
    </row>
    <row r="838" spans="1:33" x14ac:dyDescent="0.2">
      <c r="A838" s="3"/>
      <c r="B838" s="3" t="str">
        <f>IF('[2]RY3 Model 18_19'!D812=C838,"",1)</f>
        <v/>
      </c>
      <c r="C838" s="58" t="s">
        <v>400</v>
      </c>
      <c r="D838" s="59"/>
      <c r="E838" s="59" t="s">
        <v>21</v>
      </c>
      <c r="F838" s="60" t="s">
        <v>21</v>
      </c>
      <c r="G838" s="61">
        <v>7.9000000000000001E-2</v>
      </c>
      <c r="H838" s="61"/>
      <c r="I838" s="60" t="s">
        <v>57</v>
      </c>
      <c r="J838" s="70"/>
      <c r="K838" s="70"/>
      <c r="L838" s="64">
        <f>IF('[2]RY3 Model 18_19'!O812=0,"",'[2]RY3 Model 18_19'!O812)</f>
        <v>609.5</v>
      </c>
      <c r="M838" s="64">
        <f>IF('[2]RY3 Model 18_19'!P812=0,"",'[2]RY3 Model 18_19'!P812)</f>
        <v>609.5</v>
      </c>
      <c r="N838" s="64">
        <f>IF('[2]RY3 Model 18_19'!Q812=0,"",'[2]RY3 Model 18_19'!Q812)</f>
        <v>609.5</v>
      </c>
      <c r="O838" s="64" t="str">
        <f>IF('[2]RY3 Model 18_19'!R812=0,"",'[2]RY3 Model 18_19'!R812)</f>
        <v/>
      </c>
      <c r="P838" s="64"/>
      <c r="Q838" s="55">
        <f>IF('[2]RY3 Model 18_19'!AD812=0,"",'[2]RY3 Model 18_19'!AD812)</f>
        <v>43191</v>
      </c>
      <c r="R838" s="55">
        <f>IF('[2]RY3 Model 18_19'!AE812=0,"",'[2]RY3 Model 18_19'!AE812)</f>
        <v>43221</v>
      </c>
      <c r="S838" s="55" t="str">
        <f>IF('[2]RY3 Model 18_19'!AF812=0,"",'[2]RY3 Model 18_19'!AF812)</f>
        <v/>
      </c>
      <c r="T838" s="60">
        <f>IF('[2]RY3 Model 18_19'!AI812=0,"",365*'[2]RY3 Model 18_19'!AI812)</f>
        <v>30</v>
      </c>
      <c r="U838" s="60">
        <f>IF('[2]RY3 Model 18_19'!AJ812=0,"",365*'[2]RY3 Model 18_19'!AJ812)</f>
        <v>335</v>
      </c>
      <c r="V838" s="60" t="str">
        <f>IF('[2]RY3 Model 18_19'!AK812=0,"",365*'[2]RY3 Model 18_19'!AK812)</f>
        <v/>
      </c>
      <c r="W838" s="65">
        <f t="shared" si="37"/>
        <v>0</v>
      </c>
      <c r="X838" s="65" t="str">
        <f t="shared" si="38"/>
        <v>Yes</v>
      </c>
      <c r="Y838" s="66">
        <f>IF('[2]RY3 Model 18_19'!W812=0,"",'[2]RY3 Model 18_19'!W812)</f>
        <v>609.5</v>
      </c>
      <c r="Z838" s="66">
        <f>IF('[2]RY3 Model 18_19'!X812=0,"",'[2]RY3 Model 18_19'!X812)</f>
        <v>609.5</v>
      </c>
      <c r="AA838" s="67">
        <f t="shared" si="39"/>
        <v>0</v>
      </c>
      <c r="AB838" s="68"/>
      <c r="AC838" s="69"/>
      <c r="AD838" s="2"/>
      <c r="AE838" s="2"/>
      <c r="AF838" s="2"/>
      <c r="AG838" s="2"/>
    </row>
    <row r="839" spans="1:33" x14ac:dyDescent="0.2">
      <c r="A839" s="3"/>
      <c r="B839" s="3" t="str">
        <f>IF('[2]RY3 Model 18_19'!D813=C839,"",1)</f>
        <v/>
      </c>
      <c r="C839" s="58" t="s">
        <v>401</v>
      </c>
      <c r="D839" s="59"/>
      <c r="E839" s="59" t="s">
        <v>21</v>
      </c>
      <c r="F839" s="60" t="s">
        <v>21</v>
      </c>
      <c r="G839" s="61">
        <v>7.9000000000000001E-2</v>
      </c>
      <c r="H839" s="61"/>
      <c r="I839" s="60" t="s">
        <v>57</v>
      </c>
      <c r="J839" s="70"/>
      <c r="K839" s="70"/>
      <c r="L839" s="64">
        <f>IF('[2]RY3 Model 18_19'!O813=0,"",'[2]RY3 Model 18_19'!O813)</f>
        <v>2066.5300000000002</v>
      </c>
      <c r="M839" s="64">
        <f>IF('[2]RY3 Model 18_19'!P813=0,"",'[2]RY3 Model 18_19'!P813)</f>
        <v>2066.5300000000002</v>
      </c>
      <c r="N839" s="64">
        <f>IF('[2]RY3 Model 18_19'!Q813=0,"",'[2]RY3 Model 18_19'!Q813)</f>
        <v>2066.5300000000002</v>
      </c>
      <c r="O839" s="64" t="str">
        <f>IF('[2]RY3 Model 18_19'!R813=0,"",'[2]RY3 Model 18_19'!R813)</f>
        <v/>
      </c>
      <c r="P839" s="64"/>
      <c r="Q839" s="55">
        <f>IF('[2]RY3 Model 18_19'!AD813=0,"",'[2]RY3 Model 18_19'!AD813)</f>
        <v>43191</v>
      </c>
      <c r="R839" s="55">
        <f>IF('[2]RY3 Model 18_19'!AE813=0,"",'[2]RY3 Model 18_19'!AE813)</f>
        <v>43221</v>
      </c>
      <c r="S839" s="55" t="str">
        <f>IF('[2]RY3 Model 18_19'!AF813=0,"",'[2]RY3 Model 18_19'!AF813)</f>
        <v/>
      </c>
      <c r="T839" s="60">
        <f>IF('[2]RY3 Model 18_19'!AI813=0,"",365*'[2]RY3 Model 18_19'!AI813)</f>
        <v>30</v>
      </c>
      <c r="U839" s="60">
        <f>IF('[2]RY3 Model 18_19'!AJ813=0,"",365*'[2]RY3 Model 18_19'!AJ813)</f>
        <v>335</v>
      </c>
      <c r="V839" s="60" t="str">
        <f>IF('[2]RY3 Model 18_19'!AK813=0,"",365*'[2]RY3 Model 18_19'!AK813)</f>
        <v/>
      </c>
      <c r="W839" s="65">
        <f t="shared" si="37"/>
        <v>0</v>
      </c>
      <c r="X839" s="65" t="str">
        <f t="shared" si="38"/>
        <v>Yes</v>
      </c>
      <c r="Y839" s="66">
        <f>IF('[2]RY3 Model 18_19'!W813=0,"",'[2]RY3 Model 18_19'!W813)</f>
        <v>2066.5300000000002</v>
      </c>
      <c r="Z839" s="66">
        <f>IF('[2]RY3 Model 18_19'!X813=0,"",'[2]RY3 Model 18_19'!X813)</f>
        <v>2066.5300000000002</v>
      </c>
      <c r="AA839" s="67">
        <f t="shared" si="39"/>
        <v>0</v>
      </c>
      <c r="AB839" s="68"/>
      <c r="AC839" s="69"/>
      <c r="AD839" s="2"/>
      <c r="AE839" s="2"/>
      <c r="AF839" s="2"/>
      <c r="AG839" s="2"/>
    </row>
    <row r="840" spans="1:33" x14ac:dyDescent="0.2">
      <c r="A840" s="3"/>
      <c r="B840" s="3" t="str">
        <f>IF('[2]RY3 Model 18_19'!D814=C840,"",1)</f>
        <v/>
      </c>
      <c r="C840" s="58" t="s">
        <v>402</v>
      </c>
      <c r="D840" s="59"/>
      <c r="E840" s="59" t="s">
        <v>21</v>
      </c>
      <c r="F840" s="60" t="s">
        <v>21</v>
      </c>
      <c r="G840" s="61">
        <v>7.9000000000000001E-2</v>
      </c>
      <c r="H840" s="61"/>
      <c r="I840" s="60" t="s">
        <v>57</v>
      </c>
      <c r="J840" s="70"/>
      <c r="K840" s="70"/>
      <c r="L840" s="64">
        <f>IF('[2]RY3 Model 18_19'!O814=0,"",'[2]RY3 Model 18_19'!O814)</f>
        <v>1060.8499999999999</v>
      </c>
      <c r="M840" s="64">
        <f>IF('[2]RY3 Model 18_19'!P814=0,"",'[2]RY3 Model 18_19'!P814)</f>
        <v>1060.8499999999999</v>
      </c>
      <c r="N840" s="64">
        <f>IF('[2]RY3 Model 18_19'!Q814=0,"",'[2]RY3 Model 18_19'!Q814)</f>
        <v>1060.8499999999999</v>
      </c>
      <c r="O840" s="64" t="str">
        <f>IF('[2]RY3 Model 18_19'!R814=0,"",'[2]RY3 Model 18_19'!R814)</f>
        <v/>
      </c>
      <c r="P840" s="64"/>
      <c r="Q840" s="55">
        <f>IF('[2]RY3 Model 18_19'!AD814=0,"",'[2]RY3 Model 18_19'!AD814)</f>
        <v>43191</v>
      </c>
      <c r="R840" s="55">
        <f>IF('[2]RY3 Model 18_19'!AE814=0,"",'[2]RY3 Model 18_19'!AE814)</f>
        <v>43221</v>
      </c>
      <c r="S840" s="55" t="str">
        <f>IF('[2]RY3 Model 18_19'!AF814=0,"",'[2]RY3 Model 18_19'!AF814)</f>
        <v/>
      </c>
      <c r="T840" s="60">
        <f>IF('[2]RY3 Model 18_19'!AI814=0,"",365*'[2]RY3 Model 18_19'!AI814)</f>
        <v>30</v>
      </c>
      <c r="U840" s="60">
        <f>IF('[2]RY3 Model 18_19'!AJ814=0,"",365*'[2]RY3 Model 18_19'!AJ814)</f>
        <v>335</v>
      </c>
      <c r="V840" s="60" t="str">
        <f>IF('[2]RY3 Model 18_19'!AK814=0,"",365*'[2]RY3 Model 18_19'!AK814)</f>
        <v/>
      </c>
      <c r="W840" s="65">
        <f t="shared" si="37"/>
        <v>0</v>
      </c>
      <c r="X840" s="65" t="str">
        <f t="shared" si="38"/>
        <v>Yes</v>
      </c>
      <c r="Y840" s="66">
        <f>IF('[2]RY3 Model 18_19'!W814=0,"",'[2]RY3 Model 18_19'!W814)</f>
        <v>1060.8499999999999</v>
      </c>
      <c r="Z840" s="66">
        <f>IF('[2]RY3 Model 18_19'!X814=0,"",'[2]RY3 Model 18_19'!X814)</f>
        <v>1060.8499999999999</v>
      </c>
      <c r="AA840" s="67">
        <f t="shared" si="39"/>
        <v>0</v>
      </c>
      <c r="AB840" s="68"/>
      <c r="AC840" s="69"/>
      <c r="AD840" s="2"/>
      <c r="AE840" s="2"/>
      <c r="AF840" s="2"/>
      <c r="AG840" s="2"/>
    </row>
    <row r="841" spans="1:33" x14ac:dyDescent="0.2">
      <c r="A841" s="3"/>
      <c r="B841" s="3" t="str">
        <f>IF('[2]RY3 Model 18_19'!D815=C841,"",1)</f>
        <v/>
      </c>
      <c r="C841" s="58"/>
      <c r="D841" s="59"/>
      <c r="E841" s="59"/>
      <c r="F841" s="60"/>
      <c r="G841" s="61"/>
      <c r="H841" s="61"/>
      <c r="I841" s="60"/>
      <c r="J841" s="70"/>
      <c r="K841" s="70"/>
      <c r="L841" s="64" t="str">
        <f>IF('[2]RY3 Model 18_19'!O815=0,"",'[2]RY3 Model 18_19'!O815)</f>
        <v/>
      </c>
      <c r="M841" s="64" t="str">
        <f>IF('[2]RY3 Model 18_19'!P815=0,"",'[2]RY3 Model 18_19'!P815)</f>
        <v/>
      </c>
      <c r="N841" s="64" t="str">
        <f>IF('[2]RY3 Model 18_19'!Q815=0,"",'[2]RY3 Model 18_19'!Q815)</f>
        <v/>
      </c>
      <c r="O841" s="64" t="str">
        <f>IF('[2]RY3 Model 18_19'!R815=0,"",'[2]RY3 Model 18_19'!R815)</f>
        <v/>
      </c>
      <c r="P841" s="64"/>
      <c r="Q841" s="55" t="str">
        <f>IF('[2]RY3 Model 18_19'!AD815=0,"",'[2]RY3 Model 18_19'!AD815)</f>
        <v/>
      </c>
      <c r="R841" s="55" t="str">
        <f>IF('[2]RY3 Model 18_19'!AE815=0,"",'[2]RY3 Model 18_19'!AE815)</f>
        <v/>
      </c>
      <c r="S841" s="55" t="str">
        <f>IF('[2]RY3 Model 18_19'!AF815=0,"",'[2]RY3 Model 18_19'!AF815)</f>
        <v/>
      </c>
      <c r="T841" s="60" t="str">
        <f>IF('[2]RY3 Model 18_19'!AI815=0,"",365*'[2]RY3 Model 18_19'!AI815)</f>
        <v/>
      </c>
      <c r="U841" s="60" t="str">
        <f>IF('[2]RY3 Model 18_19'!AJ815=0,"",365*'[2]RY3 Model 18_19'!AJ815)</f>
        <v/>
      </c>
      <c r="V841" s="60" t="str">
        <f>IF('[2]RY3 Model 18_19'!AK815=0,"",365*'[2]RY3 Model 18_19'!AK815)</f>
        <v/>
      </c>
      <c r="W841" s="65" t="str">
        <f t="shared" si="37"/>
        <v/>
      </c>
      <c r="X841" s="65" t="str">
        <f t="shared" si="38"/>
        <v/>
      </c>
      <c r="Y841" s="66" t="str">
        <f>IF('[2]RY3 Model 18_19'!W815=0,"",'[2]RY3 Model 18_19'!W815)</f>
        <v/>
      </c>
      <c r="Z841" s="66" t="str">
        <f>IF('[2]RY3 Model 18_19'!X815=0,"",'[2]RY3 Model 18_19'!X815)</f>
        <v/>
      </c>
      <c r="AA841" s="67" t="str">
        <f t="shared" si="39"/>
        <v/>
      </c>
      <c r="AB841" s="68"/>
      <c r="AC841" s="69"/>
      <c r="AD841" s="2"/>
      <c r="AE841" s="2"/>
      <c r="AF841" s="2"/>
      <c r="AG841" s="2"/>
    </row>
    <row r="842" spans="1:33" x14ac:dyDescent="0.2">
      <c r="A842" s="3"/>
      <c r="B842" s="3" t="str">
        <f>IF('[2]RY3 Model 18_19'!D816=C842,"",1)</f>
        <v/>
      </c>
      <c r="C842" s="48" t="s">
        <v>403</v>
      </c>
      <c r="D842" s="59"/>
      <c r="E842" s="59"/>
      <c r="F842" s="60"/>
      <c r="G842" s="61"/>
      <c r="H842" s="61"/>
      <c r="I842" s="60"/>
      <c r="J842" s="70"/>
      <c r="K842" s="70"/>
      <c r="L842" s="64" t="str">
        <f>IF('[2]RY3 Model 18_19'!O816=0,"",'[2]RY3 Model 18_19'!O816)</f>
        <v/>
      </c>
      <c r="M842" s="64" t="str">
        <f>IF('[2]RY3 Model 18_19'!P816=0,"",'[2]RY3 Model 18_19'!P816)</f>
        <v/>
      </c>
      <c r="N842" s="64" t="str">
        <f>IF('[2]RY3 Model 18_19'!Q816=0,"",'[2]RY3 Model 18_19'!Q816)</f>
        <v/>
      </c>
      <c r="O842" s="64" t="str">
        <f>IF('[2]RY3 Model 18_19'!R816=0,"",'[2]RY3 Model 18_19'!R816)</f>
        <v/>
      </c>
      <c r="P842" s="64"/>
      <c r="Q842" s="55" t="str">
        <f>IF('[2]RY3 Model 18_19'!AD816=0,"",'[2]RY3 Model 18_19'!AD816)</f>
        <v/>
      </c>
      <c r="R842" s="55" t="str">
        <f>IF('[2]RY3 Model 18_19'!AE816=0,"",'[2]RY3 Model 18_19'!AE816)</f>
        <v/>
      </c>
      <c r="S842" s="55" t="str">
        <f>IF('[2]RY3 Model 18_19'!AF816=0,"",'[2]RY3 Model 18_19'!AF816)</f>
        <v/>
      </c>
      <c r="T842" s="60" t="str">
        <f>IF('[2]RY3 Model 18_19'!AI816=0,"",365*'[2]RY3 Model 18_19'!AI816)</f>
        <v/>
      </c>
      <c r="U842" s="60" t="str">
        <f>IF('[2]RY3 Model 18_19'!AJ816=0,"",365*'[2]RY3 Model 18_19'!AJ816)</f>
        <v/>
      </c>
      <c r="V842" s="60" t="str">
        <f>IF('[2]RY3 Model 18_19'!AK816=0,"",365*'[2]RY3 Model 18_19'!AK816)</f>
        <v/>
      </c>
      <c r="W842" s="65" t="str">
        <f t="shared" si="37"/>
        <v/>
      </c>
      <c r="X842" s="65" t="str">
        <f t="shared" si="38"/>
        <v/>
      </c>
      <c r="Y842" s="66" t="str">
        <f>IF('[2]RY3 Model 18_19'!W816=0,"",'[2]RY3 Model 18_19'!W816)</f>
        <v/>
      </c>
      <c r="Z842" s="66" t="str">
        <f>IF('[2]RY3 Model 18_19'!X816=0,"",'[2]RY3 Model 18_19'!X816)</f>
        <v/>
      </c>
      <c r="AA842" s="67" t="str">
        <f t="shared" si="39"/>
        <v/>
      </c>
      <c r="AB842" s="68"/>
      <c r="AC842" s="69"/>
      <c r="AD842" s="2"/>
      <c r="AE842" s="2"/>
      <c r="AF842" s="2"/>
      <c r="AG842" s="2"/>
    </row>
    <row r="843" spans="1:33" x14ac:dyDescent="0.2">
      <c r="A843" s="3"/>
      <c r="B843" s="3" t="str">
        <f>IF('[2]RY3 Model 18_19'!D817=C843,"",1)</f>
        <v/>
      </c>
      <c r="C843" s="58" t="s">
        <v>404</v>
      </c>
      <c r="D843" s="59"/>
      <c r="E843" s="59" t="s">
        <v>21</v>
      </c>
      <c r="F843" s="60" t="s">
        <v>21</v>
      </c>
      <c r="G843" s="61">
        <v>7.9000000000000001E-2</v>
      </c>
      <c r="H843" s="61"/>
      <c r="I843" s="60" t="s">
        <v>57</v>
      </c>
      <c r="J843" s="70"/>
      <c r="K843" s="70"/>
      <c r="L843" s="64">
        <f>IF('[2]RY3 Model 18_19'!O817=0,"",'[2]RY3 Model 18_19'!O817)</f>
        <v>1048.43</v>
      </c>
      <c r="M843" s="64">
        <f>IF('[2]RY3 Model 18_19'!P817=0,"",'[2]RY3 Model 18_19'!P817)</f>
        <v>1048.43</v>
      </c>
      <c r="N843" s="64">
        <f>IF('[2]RY3 Model 18_19'!Q817=0,"",'[2]RY3 Model 18_19'!Q817)</f>
        <v>1048.43</v>
      </c>
      <c r="O843" s="64" t="str">
        <f>IF('[2]RY3 Model 18_19'!R817=0,"",'[2]RY3 Model 18_19'!R817)</f>
        <v/>
      </c>
      <c r="P843" s="64"/>
      <c r="Q843" s="55">
        <f>IF('[2]RY3 Model 18_19'!AD817=0,"",'[2]RY3 Model 18_19'!AD817)</f>
        <v>43191</v>
      </c>
      <c r="R843" s="55">
        <f>IF('[2]RY3 Model 18_19'!AE817=0,"",'[2]RY3 Model 18_19'!AE817)</f>
        <v>43221</v>
      </c>
      <c r="S843" s="55" t="str">
        <f>IF('[2]RY3 Model 18_19'!AF817=0,"",'[2]RY3 Model 18_19'!AF817)</f>
        <v/>
      </c>
      <c r="T843" s="60">
        <f>IF('[2]RY3 Model 18_19'!AI817=0,"",365*'[2]RY3 Model 18_19'!AI817)</f>
        <v>30</v>
      </c>
      <c r="U843" s="60">
        <f>IF('[2]RY3 Model 18_19'!AJ817=0,"",365*'[2]RY3 Model 18_19'!AJ817)</f>
        <v>335</v>
      </c>
      <c r="V843" s="60" t="str">
        <f>IF('[2]RY3 Model 18_19'!AK817=0,"",365*'[2]RY3 Model 18_19'!AK817)</f>
        <v/>
      </c>
      <c r="W843" s="65">
        <f t="shared" si="37"/>
        <v>0</v>
      </c>
      <c r="X843" s="65" t="str">
        <f t="shared" si="38"/>
        <v>Yes</v>
      </c>
      <c r="Y843" s="66">
        <f>IF('[2]RY3 Model 18_19'!W817=0,"",'[2]RY3 Model 18_19'!W817)</f>
        <v>1048.43</v>
      </c>
      <c r="Z843" s="66">
        <f>IF('[2]RY3 Model 18_19'!X817=0,"",'[2]RY3 Model 18_19'!X817)</f>
        <v>1048.43</v>
      </c>
      <c r="AA843" s="67">
        <f t="shared" si="39"/>
        <v>0</v>
      </c>
      <c r="AB843" s="68"/>
      <c r="AC843" s="69"/>
      <c r="AD843" s="2"/>
      <c r="AE843" s="2"/>
      <c r="AF843" s="2"/>
      <c r="AG843" s="2"/>
    </row>
    <row r="844" spans="1:33" x14ac:dyDescent="0.2">
      <c r="A844" s="3"/>
      <c r="B844" s="3" t="str">
        <f>IF('[2]RY3 Model 18_19'!D818=C844,"",1)</f>
        <v/>
      </c>
      <c r="C844" s="58" t="s">
        <v>405</v>
      </c>
      <c r="D844" s="59"/>
      <c r="E844" s="59" t="s">
        <v>21</v>
      </c>
      <c r="F844" s="60" t="s">
        <v>21</v>
      </c>
      <c r="G844" s="61">
        <v>7.9000000000000001E-2</v>
      </c>
      <c r="H844" s="61"/>
      <c r="I844" s="60" t="s">
        <v>57</v>
      </c>
      <c r="J844" s="70"/>
      <c r="K844" s="70"/>
      <c r="L844" s="64">
        <f>IF('[2]RY3 Model 18_19'!O818=0,"",'[2]RY3 Model 18_19'!O818)</f>
        <v>528.67999999999995</v>
      </c>
      <c r="M844" s="64">
        <f>IF('[2]RY3 Model 18_19'!P818=0,"",'[2]RY3 Model 18_19'!P818)</f>
        <v>528.67999999999995</v>
      </c>
      <c r="N844" s="64">
        <f>IF('[2]RY3 Model 18_19'!Q818=0,"",'[2]RY3 Model 18_19'!Q818)</f>
        <v>528.67999999999995</v>
      </c>
      <c r="O844" s="64" t="str">
        <f>IF('[2]RY3 Model 18_19'!R818=0,"",'[2]RY3 Model 18_19'!R818)</f>
        <v/>
      </c>
      <c r="P844" s="64"/>
      <c r="Q844" s="55">
        <f>IF('[2]RY3 Model 18_19'!AD818=0,"",'[2]RY3 Model 18_19'!AD818)</f>
        <v>43191</v>
      </c>
      <c r="R844" s="55">
        <f>IF('[2]RY3 Model 18_19'!AE818=0,"",'[2]RY3 Model 18_19'!AE818)</f>
        <v>43221</v>
      </c>
      <c r="S844" s="55" t="str">
        <f>IF('[2]RY3 Model 18_19'!AF818=0,"",'[2]RY3 Model 18_19'!AF818)</f>
        <v/>
      </c>
      <c r="T844" s="60">
        <f>IF('[2]RY3 Model 18_19'!AI818=0,"",365*'[2]RY3 Model 18_19'!AI818)</f>
        <v>30</v>
      </c>
      <c r="U844" s="60">
        <f>IF('[2]RY3 Model 18_19'!AJ818=0,"",365*'[2]RY3 Model 18_19'!AJ818)</f>
        <v>335</v>
      </c>
      <c r="V844" s="60" t="str">
        <f>IF('[2]RY3 Model 18_19'!AK818=0,"",365*'[2]RY3 Model 18_19'!AK818)</f>
        <v/>
      </c>
      <c r="W844" s="65">
        <f t="shared" si="37"/>
        <v>0</v>
      </c>
      <c r="X844" s="65" t="str">
        <f t="shared" si="38"/>
        <v>Yes</v>
      </c>
      <c r="Y844" s="66">
        <f>IF('[2]RY3 Model 18_19'!W818=0,"",'[2]RY3 Model 18_19'!W818)</f>
        <v>528.67999999999995</v>
      </c>
      <c r="Z844" s="66">
        <f>IF('[2]RY3 Model 18_19'!X818=0,"",'[2]RY3 Model 18_19'!X818)</f>
        <v>528.67999999999995</v>
      </c>
      <c r="AA844" s="67">
        <f t="shared" si="39"/>
        <v>0</v>
      </c>
      <c r="AB844" s="68"/>
      <c r="AC844" s="69"/>
      <c r="AD844" s="2"/>
      <c r="AE844" s="2"/>
      <c r="AF844" s="2"/>
      <c r="AG844" s="2"/>
    </row>
    <row r="845" spans="1:33" x14ac:dyDescent="0.2">
      <c r="A845" s="3"/>
      <c r="B845" s="3" t="str">
        <f>IF('[2]RY3 Model 18_19'!D819=C845,"",1)</f>
        <v/>
      </c>
      <c r="C845" s="58" t="s">
        <v>406</v>
      </c>
      <c r="D845" s="59"/>
      <c r="E845" s="59" t="s">
        <v>21</v>
      </c>
      <c r="F845" s="60" t="s">
        <v>21</v>
      </c>
      <c r="G845" s="61">
        <v>7.9000000000000001E-2</v>
      </c>
      <c r="H845" s="61"/>
      <c r="I845" s="60" t="s">
        <v>57</v>
      </c>
      <c r="J845" s="70"/>
      <c r="K845" s="70"/>
      <c r="L845" s="64">
        <f>IF('[2]RY3 Model 18_19'!O819=0,"",'[2]RY3 Model 18_19'!O819)</f>
        <v>1666.53</v>
      </c>
      <c r="M845" s="64">
        <f>IF('[2]RY3 Model 18_19'!P819=0,"",'[2]RY3 Model 18_19'!P819)</f>
        <v>1666.53</v>
      </c>
      <c r="N845" s="64">
        <f>IF('[2]RY3 Model 18_19'!Q819=0,"",'[2]RY3 Model 18_19'!Q819)</f>
        <v>1666.53</v>
      </c>
      <c r="O845" s="64" t="str">
        <f>IF('[2]RY3 Model 18_19'!R819=0,"",'[2]RY3 Model 18_19'!R819)</f>
        <v/>
      </c>
      <c r="P845" s="64"/>
      <c r="Q845" s="55">
        <f>IF('[2]RY3 Model 18_19'!AD819=0,"",'[2]RY3 Model 18_19'!AD819)</f>
        <v>43191</v>
      </c>
      <c r="R845" s="55">
        <f>IF('[2]RY3 Model 18_19'!AE819=0,"",'[2]RY3 Model 18_19'!AE819)</f>
        <v>43221</v>
      </c>
      <c r="S845" s="55" t="str">
        <f>IF('[2]RY3 Model 18_19'!AF819=0,"",'[2]RY3 Model 18_19'!AF819)</f>
        <v/>
      </c>
      <c r="T845" s="60">
        <f>IF('[2]RY3 Model 18_19'!AI819=0,"",365*'[2]RY3 Model 18_19'!AI819)</f>
        <v>30</v>
      </c>
      <c r="U845" s="60">
        <f>IF('[2]RY3 Model 18_19'!AJ819=0,"",365*'[2]RY3 Model 18_19'!AJ819)</f>
        <v>335</v>
      </c>
      <c r="V845" s="60" t="str">
        <f>IF('[2]RY3 Model 18_19'!AK819=0,"",365*'[2]RY3 Model 18_19'!AK819)</f>
        <v/>
      </c>
      <c r="W845" s="65">
        <f t="shared" si="37"/>
        <v>0</v>
      </c>
      <c r="X845" s="65" t="str">
        <f t="shared" si="38"/>
        <v>Yes</v>
      </c>
      <c r="Y845" s="66">
        <f>IF('[2]RY3 Model 18_19'!W819=0,"",'[2]RY3 Model 18_19'!W819)</f>
        <v>1666.53</v>
      </c>
      <c r="Z845" s="66">
        <f>IF('[2]RY3 Model 18_19'!X819=0,"",'[2]RY3 Model 18_19'!X819)</f>
        <v>1666.53</v>
      </c>
      <c r="AA845" s="67">
        <f t="shared" si="39"/>
        <v>0</v>
      </c>
      <c r="AB845" s="68"/>
      <c r="AC845" s="69"/>
      <c r="AD845" s="2"/>
      <c r="AE845" s="2"/>
      <c r="AF845" s="2"/>
      <c r="AG845" s="2"/>
    </row>
    <row r="846" spans="1:33" x14ac:dyDescent="0.2">
      <c r="A846" s="3"/>
      <c r="B846" s="3" t="str">
        <f>IF('[2]RY3 Model 18_19'!D820=C846,"",1)</f>
        <v/>
      </c>
      <c r="C846" s="58" t="s">
        <v>407</v>
      </c>
      <c r="D846" s="59"/>
      <c r="E846" s="59" t="s">
        <v>21</v>
      </c>
      <c r="F846" s="60" t="s">
        <v>21</v>
      </c>
      <c r="G846" s="61">
        <v>7.9000000000000001E-2</v>
      </c>
      <c r="H846" s="61"/>
      <c r="I846" s="60" t="s">
        <v>57</v>
      </c>
      <c r="J846" s="70"/>
      <c r="K846" s="70"/>
      <c r="L846" s="64">
        <f>IF('[2]RY3 Model 18_19'!O820=0,"",'[2]RY3 Model 18_19'!O820)</f>
        <v>833.81</v>
      </c>
      <c r="M846" s="64">
        <f>IF('[2]RY3 Model 18_19'!P820=0,"",'[2]RY3 Model 18_19'!P820)</f>
        <v>833.81</v>
      </c>
      <c r="N846" s="64">
        <f>IF('[2]RY3 Model 18_19'!Q820=0,"",'[2]RY3 Model 18_19'!Q820)</f>
        <v>833.81</v>
      </c>
      <c r="O846" s="64" t="str">
        <f>IF('[2]RY3 Model 18_19'!R820=0,"",'[2]RY3 Model 18_19'!R820)</f>
        <v/>
      </c>
      <c r="P846" s="64"/>
      <c r="Q846" s="55">
        <f>IF('[2]RY3 Model 18_19'!AD820=0,"",'[2]RY3 Model 18_19'!AD820)</f>
        <v>43191</v>
      </c>
      <c r="R846" s="55">
        <f>IF('[2]RY3 Model 18_19'!AE820=0,"",'[2]RY3 Model 18_19'!AE820)</f>
        <v>43221</v>
      </c>
      <c r="S846" s="55" t="str">
        <f>IF('[2]RY3 Model 18_19'!AF820=0,"",'[2]RY3 Model 18_19'!AF820)</f>
        <v/>
      </c>
      <c r="T846" s="60">
        <f>IF('[2]RY3 Model 18_19'!AI820=0,"",365*'[2]RY3 Model 18_19'!AI820)</f>
        <v>30</v>
      </c>
      <c r="U846" s="60">
        <f>IF('[2]RY3 Model 18_19'!AJ820=0,"",365*'[2]RY3 Model 18_19'!AJ820)</f>
        <v>335</v>
      </c>
      <c r="V846" s="60" t="str">
        <f>IF('[2]RY3 Model 18_19'!AK820=0,"",365*'[2]RY3 Model 18_19'!AK820)</f>
        <v/>
      </c>
      <c r="W846" s="65">
        <f t="shared" si="37"/>
        <v>0</v>
      </c>
      <c r="X846" s="65" t="str">
        <f t="shared" si="38"/>
        <v>Yes</v>
      </c>
      <c r="Y846" s="66">
        <f>IF('[2]RY3 Model 18_19'!W820=0,"",'[2]RY3 Model 18_19'!W820)</f>
        <v>833.81</v>
      </c>
      <c r="Z846" s="66">
        <f>IF('[2]RY3 Model 18_19'!X820=0,"",'[2]RY3 Model 18_19'!X820)</f>
        <v>833.81</v>
      </c>
      <c r="AA846" s="67">
        <f t="shared" si="39"/>
        <v>0</v>
      </c>
      <c r="AB846" s="68"/>
      <c r="AC846" s="69"/>
      <c r="AD846" s="2"/>
      <c r="AE846" s="2"/>
      <c r="AF846" s="2"/>
      <c r="AG846" s="2"/>
    </row>
    <row r="847" spans="1:33" x14ac:dyDescent="0.2">
      <c r="A847" s="3"/>
      <c r="B847" s="3" t="str">
        <f>IF('[2]RY3 Model 18_19'!D821=C847,"",1)</f>
        <v/>
      </c>
      <c r="C847" s="58"/>
      <c r="D847" s="59"/>
      <c r="E847" s="59"/>
      <c r="F847" s="60"/>
      <c r="G847" s="61"/>
      <c r="H847" s="61"/>
      <c r="I847" s="60"/>
      <c r="J847" s="70"/>
      <c r="K847" s="70"/>
      <c r="L847" s="64" t="str">
        <f>IF('[2]RY3 Model 18_19'!O821=0,"",'[2]RY3 Model 18_19'!O821)</f>
        <v/>
      </c>
      <c r="M847" s="64" t="str">
        <f>IF('[2]RY3 Model 18_19'!P821=0,"",'[2]RY3 Model 18_19'!P821)</f>
        <v/>
      </c>
      <c r="N847" s="64" t="str">
        <f>IF('[2]RY3 Model 18_19'!Q821=0,"",'[2]RY3 Model 18_19'!Q821)</f>
        <v/>
      </c>
      <c r="O847" s="64" t="str">
        <f>IF('[2]RY3 Model 18_19'!R821=0,"",'[2]RY3 Model 18_19'!R821)</f>
        <v/>
      </c>
      <c r="P847" s="64"/>
      <c r="Q847" s="55" t="str">
        <f>IF('[2]RY3 Model 18_19'!AD821=0,"",'[2]RY3 Model 18_19'!AD821)</f>
        <v/>
      </c>
      <c r="R847" s="55" t="str">
        <f>IF('[2]RY3 Model 18_19'!AE821=0,"",'[2]RY3 Model 18_19'!AE821)</f>
        <v/>
      </c>
      <c r="S847" s="55" t="str">
        <f>IF('[2]RY3 Model 18_19'!AF821=0,"",'[2]RY3 Model 18_19'!AF821)</f>
        <v/>
      </c>
      <c r="T847" s="60" t="str">
        <f>IF('[2]RY3 Model 18_19'!AI821=0,"",365*'[2]RY3 Model 18_19'!AI821)</f>
        <v/>
      </c>
      <c r="U847" s="60" t="str">
        <f>IF('[2]RY3 Model 18_19'!AJ821=0,"",365*'[2]RY3 Model 18_19'!AJ821)</f>
        <v/>
      </c>
      <c r="V847" s="60" t="str">
        <f>IF('[2]RY3 Model 18_19'!AK821=0,"",365*'[2]RY3 Model 18_19'!AK821)</f>
        <v/>
      </c>
      <c r="W847" s="65" t="str">
        <f t="shared" si="37"/>
        <v/>
      </c>
      <c r="X847" s="65" t="str">
        <f t="shared" si="38"/>
        <v/>
      </c>
      <c r="Y847" s="66" t="str">
        <f>IF('[2]RY3 Model 18_19'!W821=0,"",'[2]RY3 Model 18_19'!W821)</f>
        <v/>
      </c>
      <c r="Z847" s="66" t="str">
        <f>IF('[2]RY3 Model 18_19'!X821=0,"",'[2]RY3 Model 18_19'!X821)</f>
        <v/>
      </c>
      <c r="AA847" s="67" t="str">
        <f t="shared" si="39"/>
        <v/>
      </c>
      <c r="AB847" s="68"/>
      <c r="AC847" s="69"/>
      <c r="AD847" s="2"/>
      <c r="AE847" s="2"/>
      <c r="AF847" s="2"/>
      <c r="AG847" s="2"/>
    </row>
    <row r="848" spans="1:33" x14ac:dyDescent="0.2">
      <c r="A848" s="3"/>
      <c r="B848" s="3" t="str">
        <f>IF('[2]RY3 Model 18_19'!D822=C848,"",1)</f>
        <v/>
      </c>
      <c r="C848" s="58"/>
      <c r="D848" s="59"/>
      <c r="E848" s="59"/>
      <c r="F848" s="60"/>
      <c r="G848" s="61"/>
      <c r="H848" s="61"/>
      <c r="I848" s="60"/>
      <c r="J848" s="70"/>
      <c r="K848" s="70"/>
      <c r="L848" s="64" t="str">
        <f>IF('[2]RY3 Model 18_19'!O822=0,"",'[2]RY3 Model 18_19'!O822)</f>
        <v/>
      </c>
      <c r="M848" s="64" t="str">
        <f>IF('[2]RY3 Model 18_19'!P822=0,"",'[2]RY3 Model 18_19'!P822)</f>
        <v/>
      </c>
      <c r="N848" s="64" t="str">
        <f>IF('[2]RY3 Model 18_19'!Q822=0,"",'[2]RY3 Model 18_19'!Q822)</f>
        <v/>
      </c>
      <c r="O848" s="64" t="str">
        <f>IF('[2]RY3 Model 18_19'!R822=0,"",'[2]RY3 Model 18_19'!R822)</f>
        <v/>
      </c>
      <c r="P848" s="64"/>
      <c r="Q848" s="55" t="str">
        <f>IF('[2]RY3 Model 18_19'!AD822=0,"",'[2]RY3 Model 18_19'!AD822)</f>
        <v/>
      </c>
      <c r="R848" s="55" t="str">
        <f>IF('[2]RY3 Model 18_19'!AE822=0,"",'[2]RY3 Model 18_19'!AE822)</f>
        <v/>
      </c>
      <c r="S848" s="55" t="str">
        <f>IF('[2]RY3 Model 18_19'!AF822=0,"",'[2]RY3 Model 18_19'!AF822)</f>
        <v/>
      </c>
      <c r="T848" s="60" t="str">
        <f>IF('[2]RY3 Model 18_19'!AI822=0,"",365*'[2]RY3 Model 18_19'!AI822)</f>
        <v/>
      </c>
      <c r="U848" s="60" t="str">
        <f>IF('[2]RY3 Model 18_19'!AJ822=0,"",365*'[2]RY3 Model 18_19'!AJ822)</f>
        <v/>
      </c>
      <c r="V848" s="60" t="str">
        <f>IF('[2]RY3 Model 18_19'!AK822=0,"",365*'[2]RY3 Model 18_19'!AK822)</f>
        <v/>
      </c>
      <c r="W848" s="65" t="str">
        <f t="shared" si="37"/>
        <v/>
      </c>
      <c r="X848" s="65" t="str">
        <f t="shared" si="38"/>
        <v/>
      </c>
      <c r="Y848" s="66" t="str">
        <f>IF('[2]RY3 Model 18_19'!W822=0,"",'[2]RY3 Model 18_19'!W822)</f>
        <v/>
      </c>
      <c r="Z848" s="66" t="str">
        <f>IF('[2]RY3 Model 18_19'!X822=0,"",'[2]RY3 Model 18_19'!X822)</f>
        <v/>
      </c>
      <c r="AA848" s="67" t="str">
        <f t="shared" si="39"/>
        <v/>
      </c>
      <c r="AB848" s="68"/>
      <c r="AC848" s="69"/>
      <c r="AD848" s="2"/>
      <c r="AE848" s="2"/>
      <c r="AF848" s="2"/>
      <c r="AG848" s="2"/>
    </row>
    <row r="849" spans="1:33" x14ac:dyDescent="0.2">
      <c r="A849" s="3"/>
      <c r="B849" s="3" t="str">
        <f>IF('[2]RY3 Model 18_19'!D823=C849,"",1)</f>
        <v/>
      </c>
      <c r="C849" s="48" t="s">
        <v>408</v>
      </c>
      <c r="D849" s="59"/>
      <c r="E849" s="59"/>
      <c r="F849" s="60"/>
      <c r="G849" s="61"/>
      <c r="H849" s="61"/>
      <c r="I849" s="60"/>
      <c r="J849" s="70"/>
      <c r="K849" s="70"/>
      <c r="L849" s="64" t="str">
        <f>IF('[2]RY3 Model 18_19'!O823=0,"",'[2]RY3 Model 18_19'!O823)</f>
        <v/>
      </c>
      <c r="M849" s="64" t="str">
        <f>IF('[2]RY3 Model 18_19'!P823=0,"",'[2]RY3 Model 18_19'!P823)</f>
        <v/>
      </c>
      <c r="N849" s="64" t="str">
        <f>IF('[2]RY3 Model 18_19'!Q823=0,"",'[2]RY3 Model 18_19'!Q823)</f>
        <v/>
      </c>
      <c r="O849" s="64" t="str">
        <f>IF('[2]RY3 Model 18_19'!R823=0,"",'[2]RY3 Model 18_19'!R823)</f>
        <v/>
      </c>
      <c r="P849" s="64"/>
      <c r="Q849" s="55" t="str">
        <f>IF('[2]RY3 Model 18_19'!AD823=0,"",'[2]RY3 Model 18_19'!AD823)</f>
        <v/>
      </c>
      <c r="R849" s="55" t="str">
        <f>IF('[2]RY3 Model 18_19'!AE823=0,"",'[2]RY3 Model 18_19'!AE823)</f>
        <v/>
      </c>
      <c r="S849" s="55" t="str">
        <f>IF('[2]RY3 Model 18_19'!AF823=0,"",'[2]RY3 Model 18_19'!AF823)</f>
        <v/>
      </c>
      <c r="T849" s="60" t="str">
        <f>IF('[2]RY3 Model 18_19'!AI823=0,"",365*'[2]RY3 Model 18_19'!AI823)</f>
        <v/>
      </c>
      <c r="U849" s="60" t="str">
        <f>IF('[2]RY3 Model 18_19'!AJ823=0,"",365*'[2]RY3 Model 18_19'!AJ823)</f>
        <v/>
      </c>
      <c r="V849" s="60" t="str">
        <f>IF('[2]RY3 Model 18_19'!AK823=0,"",365*'[2]RY3 Model 18_19'!AK823)</f>
        <v/>
      </c>
      <c r="W849" s="65" t="str">
        <f t="shared" si="37"/>
        <v/>
      </c>
      <c r="X849" s="65" t="str">
        <f t="shared" si="38"/>
        <v/>
      </c>
      <c r="Y849" s="66" t="str">
        <f>IF('[2]RY3 Model 18_19'!W823=0,"",'[2]RY3 Model 18_19'!W823)</f>
        <v/>
      </c>
      <c r="Z849" s="66" t="str">
        <f>IF('[2]RY3 Model 18_19'!X823=0,"",'[2]RY3 Model 18_19'!X823)</f>
        <v/>
      </c>
      <c r="AA849" s="67" t="str">
        <f t="shared" si="39"/>
        <v/>
      </c>
      <c r="AB849" s="68"/>
      <c r="AC849" s="69"/>
      <c r="AD849" s="2"/>
      <c r="AE849" s="2"/>
      <c r="AF849" s="2"/>
      <c r="AG849" s="2"/>
    </row>
    <row r="850" spans="1:33" x14ac:dyDescent="0.2">
      <c r="A850" s="3"/>
      <c r="B850" s="3" t="str">
        <f>IF('[2]RY3 Model 18_19'!D824=C850,"",1)</f>
        <v/>
      </c>
      <c r="C850" s="58" t="s">
        <v>409</v>
      </c>
      <c r="D850" s="59"/>
      <c r="E850" s="59" t="s">
        <v>21</v>
      </c>
      <c r="F850" s="60" t="s">
        <v>21</v>
      </c>
      <c r="G850" s="61">
        <v>7.9000000000000001E-2</v>
      </c>
      <c r="H850" s="61"/>
      <c r="I850" s="60" t="s">
        <v>57</v>
      </c>
      <c r="J850" s="70"/>
      <c r="K850" s="70"/>
      <c r="L850" s="64">
        <f>IF('[2]RY3 Model 18_19'!O824=0,"",'[2]RY3 Model 18_19'!O824)</f>
        <v>1207.28</v>
      </c>
      <c r="M850" s="64">
        <f>IF('[2]RY3 Model 18_19'!P824=0,"",'[2]RY3 Model 18_19'!P824)</f>
        <v>1207.28</v>
      </c>
      <c r="N850" s="64">
        <f>IF('[2]RY3 Model 18_19'!Q824=0,"",'[2]RY3 Model 18_19'!Q824)</f>
        <v>1207.28</v>
      </c>
      <c r="O850" s="64" t="str">
        <f>IF('[2]RY3 Model 18_19'!R824=0,"",'[2]RY3 Model 18_19'!R824)</f>
        <v/>
      </c>
      <c r="P850" s="64"/>
      <c r="Q850" s="55">
        <f>IF('[2]RY3 Model 18_19'!AD824=0,"",'[2]RY3 Model 18_19'!AD824)</f>
        <v>43191</v>
      </c>
      <c r="R850" s="55">
        <f>IF('[2]RY3 Model 18_19'!AE824=0,"",'[2]RY3 Model 18_19'!AE824)</f>
        <v>43221</v>
      </c>
      <c r="S850" s="55" t="str">
        <f>IF('[2]RY3 Model 18_19'!AF824=0,"",'[2]RY3 Model 18_19'!AF824)</f>
        <v/>
      </c>
      <c r="T850" s="60">
        <f>IF('[2]RY3 Model 18_19'!AI824=0,"",365*'[2]RY3 Model 18_19'!AI824)</f>
        <v>30</v>
      </c>
      <c r="U850" s="60">
        <f>IF('[2]RY3 Model 18_19'!AJ824=0,"",365*'[2]RY3 Model 18_19'!AJ824)</f>
        <v>335</v>
      </c>
      <c r="V850" s="60" t="str">
        <f>IF('[2]RY3 Model 18_19'!AK824=0,"",365*'[2]RY3 Model 18_19'!AK824)</f>
        <v/>
      </c>
      <c r="W850" s="65">
        <f t="shared" si="37"/>
        <v>0</v>
      </c>
      <c r="X850" s="65" t="str">
        <f t="shared" si="38"/>
        <v>Yes</v>
      </c>
      <c r="Y850" s="66">
        <f>IF('[2]RY3 Model 18_19'!W824=0,"",'[2]RY3 Model 18_19'!W824)</f>
        <v>1207.28</v>
      </c>
      <c r="Z850" s="66">
        <f>IF('[2]RY3 Model 18_19'!X824=0,"",'[2]RY3 Model 18_19'!X824)</f>
        <v>1207.28</v>
      </c>
      <c r="AA850" s="67">
        <f t="shared" si="39"/>
        <v>0</v>
      </c>
      <c r="AB850" s="68"/>
      <c r="AC850" s="69"/>
      <c r="AD850" s="2"/>
      <c r="AE850" s="2"/>
      <c r="AF850" s="2"/>
      <c r="AG850" s="2"/>
    </row>
    <row r="851" spans="1:33" x14ac:dyDescent="0.2">
      <c r="A851" s="3"/>
      <c r="B851" s="3" t="str">
        <f>IF('[2]RY3 Model 18_19'!D825=C851,"",1)</f>
        <v/>
      </c>
      <c r="C851" s="58"/>
      <c r="D851" s="59"/>
      <c r="E851" s="59"/>
      <c r="F851" s="60"/>
      <c r="G851" s="61"/>
      <c r="H851" s="61"/>
      <c r="I851" s="60"/>
      <c r="J851" s="70"/>
      <c r="K851" s="70"/>
      <c r="L851" s="64" t="str">
        <f>IF('[2]RY3 Model 18_19'!O825=0,"",'[2]RY3 Model 18_19'!O825)</f>
        <v/>
      </c>
      <c r="M851" s="64" t="str">
        <f>IF('[2]RY3 Model 18_19'!P825=0,"",'[2]RY3 Model 18_19'!P825)</f>
        <v/>
      </c>
      <c r="N851" s="64" t="str">
        <f>IF('[2]RY3 Model 18_19'!Q825=0,"",'[2]RY3 Model 18_19'!Q825)</f>
        <v/>
      </c>
      <c r="O851" s="64" t="str">
        <f>IF('[2]RY3 Model 18_19'!R825=0,"",'[2]RY3 Model 18_19'!R825)</f>
        <v/>
      </c>
      <c r="P851" s="64"/>
      <c r="Q851" s="55" t="str">
        <f>IF('[2]RY3 Model 18_19'!AD825=0,"",'[2]RY3 Model 18_19'!AD825)</f>
        <v/>
      </c>
      <c r="R851" s="55" t="str">
        <f>IF('[2]RY3 Model 18_19'!AE825=0,"",'[2]RY3 Model 18_19'!AE825)</f>
        <v/>
      </c>
      <c r="S851" s="55" t="str">
        <f>IF('[2]RY3 Model 18_19'!AF825=0,"",'[2]RY3 Model 18_19'!AF825)</f>
        <v/>
      </c>
      <c r="T851" s="60" t="str">
        <f>IF('[2]RY3 Model 18_19'!AI825=0,"",365*'[2]RY3 Model 18_19'!AI825)</f>
        <v/>
      </c>
      <c r="U851" s="60" t="str">
        <f>IF('[2]RY3 Model 18_19'!AJ825=0,"",365*'[2]RY3 Model 18_19'!AJ825)</f>
        <v/>
      </c>
      <c r="V851" s="60" t="str">
        <f>IF('[2]RY3 Model 18_19'!AK825=0,"",365*'[2]RY3 Model 18_19'!AK825)</f>
        <v/>
      </c>
      <c r="W851" s="65" t="str">
        <f t="shared" si="37"/>
        <v/>
      </c>
      <c r="X851" s="65" t="str">
        <f t="shared" si="38"/>
        <v/>
      </c>
      <c r="Y851" s="66" t="str">
        <f>IF('[2]RY3 Model 18_19'!W825=0,"",'[2]RY3 Model 18_19'!W825)</f>
        <v/>
      </c>
      <c r="Z851" s="66" t="str">
        <f>IF('[2]RY3 Model 18_19'!X825=0,"",'[2]RY3 Model 18_19'!X825)</f>
        <v/>
      </c>
      <c r="AA851" s="67" t="str">
        <f t="shared" si="39"/>
        <v/>
      </c>
      <c r="AB851" s="68"/>
      <c r="AC851" s="69"/>
      <c r="AD851" s="2"/>
      <c r="AE851" s="2"/>
      <c r="AF851" s="2"/>
      <c r="AG851" s="2"/>
    </row>
    <row r="852" spans="1:33" x14ac:dyDescent="0.2">
      <c r="A852" s="3"/>
      <c r="B852" s="3" t="str">
        <f>IF('[2]RY3 Model 18_19'!D826=C852,"",1)</f>
        <v/>
      </c>
      <c r="C852" s="48" t="s">
        <v>410</v>
      </c>
      <c r="D852" s="59"/>
      <c r="E852" s="59"/>
      <c r="F852" s="60"/>
      <c r="G852" s="61"/>
      <c r="H852" s="61"/>
      <c r="I852" s="60"/>
      <c r="J852" s="70"/>
      <c r="K852" s="70"/>
      <c r="L852" s="64"/>
      <c r="M852" s="64"/>
      <c r="N852" s="64"/>
      <c r="O852" s="64" t="str">
        <f>IF('[2]RY3 Model 18_19'!R826=0,"",'[2]RY3 Model 18_19'!R826)</f>
        <v/>
      </c>
      <c r="P852" s="64"/>
      <c r="Q852" s="55" t="str">
        <f>IF('[2]RY3 Model 18_19'!AD826=0,"",'[2]RY3 Model 18_19'!AD826)</f>
        <v/>
      </c>
      <c r="R852" s="55" t="str">
        <f>IF('[2]RY3 Model 18_19'!AE826=0,"",'[2]RY3 Model 18_19'!AE826)</f>
        <v/>
      </c>
      <c r="S852" s="55" t="str">
        <f>IF('[2]RY3 Model 18_19'!AF826=0,"",'[2]RY3 Model 18_19'!AF826)</f>
        <v/>
      </c>
      <c r="T852" s="60" t="str">
        <f>IF('[2]RY3 Model 18_19'!AI826=0,"",365*'[2]RY3 Model 18_19'!AI826)</f>
        <v/>
      </c>
      <c r="U852" s="60" t="str">
        <f>IF('[2]RY3 Model 18_19'!AJ826=0,"",365*'[2]RY3 Model 18_19'!AJ826)</f>
        <v/>
      </c>
      <c r="V852" s="60" t="str">
        <f>IF('[2]RY3 Model 18_19'!AK826=0,"",365*'[2]RY3 Model 18_19'!AK826)</f>
        <v/>
      </c>
      <c r="W852" s="65" t="str">
        <f t="shared" si="37"/>
        <v/>
      </c>
      <c r="X852" s="65" t="str">
        <f t="shared" si="38"/>
        <v/>
      </c>
      <c r="Y852" s="66" t="str">
        <f>IF('[2]RY3 Model 18_19'!W826=0,"",'[2]RY3 Model 18_19'!W826)</f>
        <v/>
      </c>
      <c r="Z852" s="66" t="str">
        <f>IF('[2]RY3 Model 18_19'!X826=0,"",'[2]RY3 Model 18_19'!X826)</f>
        <v/>
      </c>
      <c r="AA852" s="67" t="str">
        <f t="shared" si="39"/>
        <v/>
      </c>
      <c r="AB852" s="68"/>
      <c r="AC852" s="69"/>
      <c r="AD852" s="2"/>
      <c r="AE852" s="2"/>
      <c r="AF852" s="2"/>
      <c r="AG852" s="2"/>
    </row>
    <row r="853" spans="1:33" x14ac:dyDescent="0.2">
      <c r="A853" s="3"/>
      <c r="B853" s="3" t="str">
        <f>IF('[2]RY3 Model 18_19'!D827=C853,"",1)</f>
        <v/>
      </c>
      <c r="C853" s="58" t="s">
        <v>411</v>
      </c>
      <c r="D853" s="59"/>
      <c r="E853" s="59" t="s">
        <v>21</v>
      </c>
      <c r="F853" s="60" t="s">
        <v>21</v>
      </c>
      <c r="G853" s="61">
        <v>7.9000000000000001E-2</v>
      </c>
      <c r="H853" s="61"/>
      <c r="I853" s="60" t="s">
        <v>57</v>
      </c>
      <c r="J853" s="70"/>
      <c r="K853" s="70"/>
      <c r="L853" s="64">
        <f>IF('[2]RY3 Model 18_19'!O827=0,"",'[2]RY3 Model 18_19'!O827)</f>
        <v>152000</v>
      </c>
      <c r="M853" s="64">
        <f>IF('[2]RY3 Model 18_19'!P827=0,"",'[2]RY3 Model 18_19'!P827)</f>
        <v>152000</v>
      </c>
      <c r="N853" s="64">
        <f>IF('[2]RY3 Model 18_19'!Q827=0,"",'[2]RY3 Model 18_19'!Q827)</f>
        <v>152000</v>
      </c>
      <c r="O853" s="64" t="str">
        <f>IF('[2]RY3 Model 18_19'!R827=0,"",'[2]RY3 Model 18_19'!R827)</f>
        <v/>
      </c>
      <c r="P853" s="64"/>
      <c r="Q853" s="55">
        <f>IF('[2]RY3 Model 18_19'!AD827=0,"",'[2]RY3 Model 18_19'!AD827)</f>
        <v>43191</v>
      </c>
      <c r="R853" s="55">
        <f>IF('[2]RY3 Model 18_19'!AE827=0,"",'[2]RY3 Model 18_19'!AE827)</f>
        <v>43221</v>
      </c>
      <c r="S853" s="55" t="str">
        <f>IF('[2]RY3 Model 18_19'!AF827=0,"",'[2]RY3 Model 18_19'!AF827)</f>
        <v/>
      </c>
      <c r="T853" s="60">
        <f>IF('[2]RY3 Model 18_19'!AI827=0,"",365*'[2]RY3 Model 18_19'!AI827)</f>
        <v>30</v>
      </c>
      <c r="U853" s="60">
        <f>IF('[2]RY3 Model 18_19'!AJ827=0,"",365*'[2]RY3 Model 18_19'!AJ827)</f>
        <v>335</v>
      </c>
      <c r="V853" s="60" t="str">
        <f>IF('[2]RY3 Model 18_19'!AK827=0,"",365*'[2]RY3 Model 18_19'!AK827)</f>
        <v/>
      </c>
      <c r="W853" s="65">
        <f t="shared" si="37"/>
        <v>0</v>
      </c>
      <c r="X853" s="65" t="str">
        <f t="shared" si="38"/>
        <v>Yes</v>
      </c>
      <c r="Y853" s="66">
        <f>IF('[2]RY3 Model 18_19'!W827=0,"",'[2]RY3 Model 18_19'!W827)</f>
        <v>152000</v>
      </c>
      <c r="Z853" s="66">
        <f>IF('[2]RY3 Model 18_19'!X827=0,"",'[2]RY3 Model 18_19'!X827)</f>
        <v>152000</v>
      </c>
      <c r="AA853" s="67">
        <f t="shared" si="39"/>
        <v>0</v>
      </c>
      <c r="AB853" s="68"/>
      <c r="AC853" s="69"/>
      <c r="AD853" s="2"/>
      <c r="AE853" s="2"/>
      <c r="AF853" s="2"/>
      <c r="AG853" s="2"/>
    </row>
    <row r="854" spans="1:33" x14ac:dyDescent="0.2">
      <c r="A854" s="3"/>
      <c r="B854" s="3" t="str">
        <f>IF('[2]RY3 Model 18_19'!D828=C854,"",1)</f>
        <v/>
      </c>
      <c r="C854" s="58" t="s">
        <v>412</v>
      </c>
      <c r="D854" s="59"/>
      <c r="E854" s="59" t="s">
        <v>21</v>
      </c>
      <c r="F854" s="60" t="s">
        <v>21</v>
      </c>
      <c r="G854" s="61">
        <v>7.9000000000000001E-2</v>
      </c>
      <c r="H854" s="61"/>
      <c r="I854" s="60" t="s">
        <v>57</v>
      </c>
      <c r="J854" s="70"/>
      <c r="K854" s="70"/>
      <c r="L854" s="64">
        <f>IF('[2]RY3 Model 18_19'!O828=0,"",'[2]RY3 Model 18_19'!O828)</f>
        <v>75200</v>
      </c>
      <c r="M854" s="64">
        <f>IF('[2]RY3 Model 18_19'!P828=0,"",'[2]RY3 Model 18_19'!P828)</f>
        <v>75200</v>
      </c>
      <c r="N854" s="64">
        <f>IF('[2]RY3 Model 18_19'!Q828=0,"",'[2]RY3 Model 18_19'!Q828)</f>
        <v>75200</v>
      </c>
      <c r="O854" s="64" t="str">
        <f>IF('[2]RY3 Model 18_19'!R828=0,"",'[2]RY3 Model 18_19'!R828)</f>
        <v/>
      </c>
      <c r="P854" s="64"/>
      <c r="Q854" s="55">
        <f>IF('[2]RY3 Model 18_19'!AD828=0,"",'[2]RY3 Model 18_19'!AD828)</f>
        <v>43191</v>
      </c>
      <c r="R854" s="55">
        <f>IF('[2]RY3 Model 18_19'!AE828=0,"",'[2]RY3 Model 18_19'!AE828)</f>
        <v>43221</v>
      </c>
      <c r="S854" s="55" t="str">
        <f>IF('[2]RY3 Model 18_19'!AF828=0,"",'[2]RY3 Model 18_19'!AF828)</f>
        <v/>
      </c>
      <c r="T854" s="60">
        <f>IF('[2]RY3 Model 18_19'!AI828=0,"",365*'[2]RY3 Model 18_19'!AI828)</f>
        <v>30</v>
      </c>
      <c r="U854" s="60">
        <f>IF('[2]RY3 Model 18_19'!AJ828=0,"",365*'[2]RY3 Model 18_19'!AJ828)</f>
        <v>335</v>
      </c>
      <c r="V854" s="60" t="str">
        <f>IF('[2]RY3 Model 18_19'!AK828=0,"",365*'[2]RY3 Model 18_19'!AK828)</f>
        <v/>
      </c>
      <c r="W854" s="65">
        <f t="shared" si="37"/>
        <v>0</v>
      </c>
      <c r="X854" s="65" t="str">
        <f t="shared" si="38"/>
        <v>Yes</v>
      </c>
      <c r="Y854" s="66">
        <f>IF('[2]RY3 Model 18_19'!W828=0,"",'[2]RY3 Model 18_19'!W828)</f>
        <v>75200</v>
      </c>
      <c r="Z854" s="66">
        <f>IF('[2]RY3 Model 18_19'!X828=0,"",'[2]RY3 Model 18_19'!X828)</f>
        <v>75200</v>
      </c>
      <c r="AA854" s="67">
        <f t="shared" si="39"/>
        <v>0</v>
      </c>
      <c r="AB854" s="68"/>
      <c r="AC854" s="69"/>
      <c r="AD854" s="2"/>
      <c r="AE854" s="2"/>
      <c r="AF854" s="2"/>
      <c r="AG854" s="2"/>
    </row>
    <row r="855" spans="1:33" x14ac:dyDescent="0.2">
      <c r="A855" s="3"/>
      <c r="B855" s="3" t="str">
        <f>IF('[2]RY3 Model 18_19'!D829=C855,"",1)</f>
        <v/>
      </c>
      <c r="C855" s="58" t="s">
        <v>413</v>
      </c>
      <c r="D855" s="59"/>
      <c r="E855" s="59" t="s">
        <v>21</v>
      </c>
      <c r="F855" s="60" t="s">
        <v>21</v>
      </c>
      <c r="G855" s="61">
        <v>7.9000000000000001E-2</v>
      </c>
      <c r="H855" s="61"/>
      <c r="I855" s="60" t="s">
        <v>57</v>
      </c>
      <c r="J855" s="70"/>
      <c r="K855" s="70"/>
      <c r="L855" s="64">
        <f>IF('[2]RY3 Model 18_19'!O829=0,"",'[2]RY3 Model 18_19'!O829)</f>
        <v>2500</v>
      </c>
      <c r="M855" s="64">
        <f>IF('[2]RY3 Model 18_19'!P829=0,"",'[2]RY3 Model 18_19'!P829)</f>
        <v>2500</v>
      </c>
      <c r="N855" s="64">
        <f>IF('[2]RY3 Model 18_19'!Q829=0,"",'[2]RY3 Model 18_19'!Q829)</f>
        <v>2500</v>
      </c>
      <c r="O855" s="64" t="str">
        <f>IF('[2]RY3 Model 18_19'!R829=0,"",'[2]RY3 Model 18_19'!R829)</f>
        <v/>
      </c>
      <c r="P855" s="64"/>
      <c r="Q855" s="55">
        <f>IF('[2]RY3 Model 18_19'!AD829=0,"",'[2]RY3 Model 18_19'!AD829)</f>
        <v>43191</v>
      </c>
      <c r="R855" s="55">
        <f>IF('[2]RY3 Model 18_19'!AE829=0,"",'[2]RY3 Model 18_19'!AE829)</f>
        <v>43221</v>
      </c>
      <c r="S855" s="55" t="str">
        <f>IF('[2]RY3 Model 18_19'!AF829=0,"",'[2]RY3 Model 18_19'!AF829)</f>
        <v/>
      </c>
      <c r="T855" s="60">
        <f>IF('[2]RY3 Model 18_19'!AI829=0,"",365*'[2]RY3 Model 18_19'!AI829)</f>
        <v>30</v>
      </c>
      <c r="U855" s="60">
        <f>IF('[2]RY3 Model 18_19'!AJ829=0,"",365*'[2]RY3 Model 18_19'!AJ829)</f>
        <v>335</v>
      </c>
      <c r="V855" s="60" t="str">
        <f>IF('[2]RY3 Model 18_19'!AK829=0,"",365*'[2]RY3 Model 18_19'!AK829)</f>
        <v/>
      </c>
      <c r="W855" s="65">
        <f t="shared" si="37"/>
        <v>0</v>
      </c>
      <c r="X855" s="65" t="str">
        <f t="shared" si="38"/>
        <v>Yes</v>
      </c>
      <c r="Y855" s="66">
        <f>IF('[2]RY3 Model 18_19'!W829=0,"",'[2]RY3 Model 18_19'!W829)</f>
        <v>2500</v>
      </c>
      <c r="Z855" s="66">
        <f>IF('[2]RY3 Model 18_19'!X829=0,"",'[2]RY3 Model 18_19'!X829)</f>
        <v>2500</v>
      </c>
      <c r="AA855" s="67">
        <f t="shared" si="39"/>
        <v>0</v>
      </c>
      <c r="AB855" s="68"/>
      <c r="AC855" s="69"/>
      <c r="AD855" s="2"/>
      <c r="AE855" s="2"/>
      <c r="AF855" s="2"/>
      <c r="AG855" s="2"/>
    </row>
    <row r="856" spans="1:33" x14ac:dyDescent="0.2">
      <c r="A856" s="3"/>
      <c r="B856" s="3" t="str">
        <f>IF('[2]RY3 Model 18_19'!D830=C856,"",1)</f>
        <v/>
      </c>
      <c r="C856" s="58"/>
      <c r="D856" s="59"/>
      <c r="E856" s="59"/>
      <c r="F856" s="60"/>
      <c r="G856" s="61"/>
      <c r="H856" s="61"/>
      <c r="I856" s="60"/>
      <c r="J856" s="70"/>
      <c r="K856" s="70"/>
      <c r="L856" s="64" t="str">
        <f>IF('[2]RY3 Model 18_19'!O830=0,"",'[2]RY3 Model 18_19'!O830)</f>
        <v/>
      </c>
      <c r="M856" s="64" t="str">
        <f>IF('[2]RY3 Model 18_19'!P830=0,"",'[2]RY3 Model 18_19'!P830)</f>
        <v/>
      </c>
      <c r="N856" s="64" t="str">
        <f>IF('[2]RY3 Model 18_19'!Q830=0,"",'[2]RY3 Model 18_19'!Q830)</f>
        <v/>
      </c>
      <c r="O856" s="64" t="str">
        <f>IF('[2]RY3 Model 18_19'!R830=0,"",'[2]RY3 Model 18_19'!R830)</f>
        <v/>
      </c>
      <c r="P856" s="64"/>
      <c r="Q856" s="55" t="str">
        <f>IF('[2]RY3 Model 18_19'!AD830=0,"",'[2]RY3 Model 18_19'!AD830)</f>
        <v/>
      </c>
      <c r="R856" s="55" t="str">
        <f>IF('[2]RY3 Model 18_19'!AE830=0,"",'[2]RY3 Model 18_19'!AE830)</f>
        <v/>
      </c>
      <c r="S856" s="55" t="str">
        <f>IF('[2]RY3 Model 18_19'!AF830=0,"",'[2]RY3 Model 18_19'!AF830)</f>
        <v/>
      </c>
      <c r="T856" s="60" t="str">
        <f>IF('[2]RY3 Model 18_19'!AI830=0,"",365*'[2]RY3 Model 18_19'!AI830)</f>
        <v/>
      </c>
      <c r="U856" s="60" t="str">
        <f>IF('[2]RY3 Model 18_19'!AJ830=0,"",365*'[2]RY3 Model 18_19'!AJ830)</f>
        <v/>
      </c>
      <c r="V856" s="60" t="str">
        <f>IF('[2]RY3 Model 18_19'!AK830=0,"",365*'[2]RY3 Model 18_19'!AK830)</f>
        <v/>
      </c>
      <c r="W856" s="65" t="str">
        <f t="shared" si="37"/>
        <v/>
      </c>
      <c r="X856" s="65" t="str">
        <f t="shared" si="38"/>
        <v/>
      </c>
      <c r="Y856" s="66" t="str">
        <f>IF('[2]RY3 Model 18_19'!W830=0,"",'[2]RY3 Model 18_19'!W830)</f>
        <v/>
      </c>
      <c r="Z856" s="66" t="str">
        <f>IF('[2]RY3 Model 18_19'!X830=0,"",'[2]RY3 Model 18_19'!X830)</f>
        <v/>
      </c>
      <c r="AA856" s="67" t="str">
        <f t="shared" si="39"/>
        <v/>
      </c>
      <c r="AB856" s="68"/>
      <c r="AC856" s="69"/>
      <c r="AD856" s="2"/>
      <c r="AE856" s="2"/>
      <c r="AF856" s="2"/>
      <c r="AG856" s="2"/>
    </row>
    <row r="857" spans="1:33" x14ac:dyDescent="0.2">
      <c r="A857" s="3"/>
      <c r="B857" s="3" t="str">
        <f>IF('[2]RY3 Model 18_19'!D831=C857,"",1)</f>
        <v/>
      </c>
      <c r="C857" s="48" t="s">
        <v>414</v>
      </c>
      <c r="D857" s="59"/>
      <c r="E857" s="59"/>
      <c r="F857" s="60"/>
      <c r="G857" s="61"/>
      <c r="H857" s="61"/>
      <c r="I857" s="60"/>
      <c r="J857" s="70"/>
      <c r="K857" s="70"/>
      <c r="L857" s="64" t="str">
        <f>IF('[2]RY3 Model 18_19'!O831=0,"",'[2]RY3 Model 18_19'!O831)</f>
        <v/>
      </c>
      <c r="M857" s="64" t="str">
        <f>IF('[2]RY3 Model 18_19'!P831=0,"",'[2]RY3 Model 18_19'!P831)</f>
        <v/>
      </c>
      <c r="N857" s="64" t="str">
        <f>IF('[2]RY3 Model 18_19'!Q831=0,"",'[2]RY3 Model 18_19'!Q831)</f>
        <v/>
      </c>
      <c r="O857" s="64" t="str">
        <f>IF('[2]RY3 Model 18_19'!R831=0,"",'[2]RY3 Model 18_19'!R831)</f>
        <v/>
      </c>
      <c r="P857" s="64"/>
      <c r="Q857" s="55" t="str">
        <f>IF('[2]RY3 Model 18_19'!AD831=0,"",'[2]RY3 Model 18_19'!AD831)</f>
        <v/>
      </c>
      <c r="R857" s="55" t="str">
        <f>IF('[2]RY3 Model 18_19'!AE831=0,"",'[2]RY3 Model 18_19'!AE831)</f>
        <v/>
      </c>
      <c r="S857" s="55" t="str">
        <f>IF('[2]RY3 Model 18_19'!AF831=0,"",'[2]RY3 Model 18_19'!AF831)</f>
        <v/>
      </c>
      <c r="T857" s="60" t="str">
        <f>IF('[2]RY3 Model 18_19'!AI831=0,"",365*'[2]RY3 Model 18_19'!AI831)</f>
        <v/>
      </c>
      <c r="U857" s="60" t="str">
        <f>IF('[2]RY3 Model 18_19'!AJ831=0,"",365*'[2]RY3 Model 18_19'!AJ831)</f>
        <v/>
      </c>
      <c r="V857" s="60" t="str">
        <f>IF('[2]RY3 Model 18_19'!AK831=0,"",365*'[2]RY3 Model 18_19'!AK831)</f>
        <v/>
      </c>
      <c r="W857" s="65" t="str">
        <f t="shared" si="37"/>
        <v/>
      </c>
      <c r="X857" s="65" t="str">
        <f t="shared" si="38"/>
        <v/>
      </c>
      <c r="Y857" s="66" t="str">
        <f>IF('[2]RY3 Model 18_19'!W831=0,"",'[2]RY3 Model 18_19'!W831)</f>
        <v/>
      </c>
      <c r="Z857" s="66" t="str">
        <f>IF('[2]RY3 Model 18_19'!X831=0,"",'[2]RY3 Model 18_19'!X831)</f>
        <v/>
      </c>
      <c r="AA857" s="67" t="str">
        <f t="shared" si="39"/>
        <v/>
      </c>
      <c r="AB857" s="68"/>
      <c r="AC857" s="69"/>
      <c r="AD857" s="2"/>
      <c r="AE857" s="2"/>
      <c r="AF857" s="2"/>
      <c r="AG857" s="2"/>
    </row>
    <row r="858" spans="1:33" x14ac:dyDescent="0.2">
      <c r="A858" s="3"/>
      <c r="B858" s="3" t="str">
        <f>IF('[2]RY3 Model 18_19'!D832=C858,"",1)</f>
        <v/>
      </c>
      <c r="C858" s="58" t="s">
        <v>415</v>
      </c>
      <c r="D858" s="59"/>
      <c r="E858" s="59" t="s">
        <v>21</v>
      </c>
      <c r="F858" s="60" t="s">
        <v>21</v>
      </c>
      <c r="G858" s="61">
        <v>7.9000000000000001E-2</v>
      </c>
      <c r="H858" s="61"/>
      <c r="I858" s="60" t="s">
        <v>57</v>
      </c>
      <c r="J858" s="70"/>
      <c r="K858" s="70"/>
      <c r="L858" s="64">
        <f>IF('[2]RY3 Model 18_19'!O832=0,"",'[2]RY3 Model 18_19'!O832)</f>
        <v>11000</v>
      </c>
      <c r="M858" s="64">
        <f>IF('[2]RY3 Model 18_19'!P832=0,"",'[2]RY3 Model 18_19'!P832)</f>
        <v>11000</v>
      </c>
      <c r="N858" s="64">
        <f>IF('[2]RY3 Model 18_19'!Q832=0,"",'[2]RY3 Model 18_19'!Q832)</f>
        <v>11000</v>
      </c>
      <c r="O858" s="64" t="str">
        <f>IF('[2]RY3 Model 18_19'!R832=0,"",'[2]RY3 Model 18_19'!R832)</f>
        <v/>
      </c>
      <c r="P858" s="64"/>
      <c r="Q858" s="55">
        <f>IF('[2]RY3 Model 18_19'!AD832=0,"",'[2]RY3 Model 18_19'!AD832)</f>
        <v>43191</v>
      </c>
      <c r="R858" s="55">
        <f>IF('[2]RY3 Model 18_19'!AE832=0,"",'[2]RY3 Model 18_19'!AE832)</f>
        <v>43221</v>
      </c>
      <c r="S858" s="55" t="str">
        <f>IF('[2]RY3 Model 18_19'!AF832=0,"",'[2]RY3 Model 18_19'!AF832)</f>
        <v/>
      </c>
      <c r="T858" s="60">
        <f>IF('[2]RY3 Model 18_19'!AI832=0,"",365*'[2]RY3 Model 18_19'!AI832)</f>
        <v>30</v>
      </c>
      <c r="U858" s="60">
        <f>IF('[2]RY3 Model 18_19'!AJ832=0,"",365*'[2]RY3 Model 18_19'!AJ832)</f>
        <v>335</v>
      </c>
      <c r="V858" s="60" t="str">
        <f>IF('[2]RY3 Model 18_19'!AK832=0,"",365*'[2]RY3 Model 18_19'!AK832)</f>
        <v/>
      </c>
      <c r="W858" s="65">
        <f t="shared" si="37"/>
        <v>0</v>
      </c>
      <c r="X858" s="65" t="str">
        <f t="shared" si="38"/>
        <v>Yes</v>
      </c>
      <c r="Y858" s="66">
        <f>IF('[2]RY3 Model 18_19'!W832=0,"",'[2]RY3 Model 18_19'!W832)</f>
        <v>11000</v>
      </c>
      <c r="Z858" s="66">
        <f>IF('[2]RY3 Model 18_19'!X832=0,"",'[2]RY3 Model 18_19'!X832)</f>
        <v>11000</v>
      </c>
      <c r="AA858" s="67">
        <f t="shared" si="39"/>
        <v>0</v>
      </c>
      <c r="AB858" s="68"/>
      <c r="AC858" s="69"/>
      <c r="AD858" s="2"/>
      <c r="AE858" s="2"/>
      <c r="AF858" s="2"/>
      <c r="AG858" s="2"/>
    </row>
    <row r="859" spans="1:33" x14ac:dyDescent="0.2">
      <c r="A859" s="3"/>
      <c r="B859" s="3" t="str">
        <f>IF('[2]RY3 Model 18_19'!D833=C859,"",1)</f>
        <v/>
      </c>
      <c r="C859" s="58" t="s">
        <v>416</v>
      </c>
      <c r="D859" s="59"/>
      <c r="E859" s="59" t="s">
        <v>21</v>
      </c>
      <c r="F859" s="60" t="s">
        <v>21</v>
      </c>
      <c r="G859" s="61">
        <v>7.9000000000000001E-2</v>
      </c>
      <c r="H859" s="61"/>
      <c r="I859" s="60" t="s">
        <v>57</v>
      </c>
      <c r="J859" s="70"/>
      <c r="K859" s="70"/>
      <c r="L859" s="64">
        <f>IF('[2]RY3 Model 18_19'!O833=0,"",'[2]RY3 Model 18_19'!O833)</f>
        <v>7260</v>
      </c>
      <c r="M859" s="64">
        <f>IF('[2]RY3 Model 18_19'!P833=0,"",'[2]RY3 Model 18_19'!P833)</f>
        <v>7260</v>
      </c>
      <c r="N859" s="64">
        <f>IF('[2]RY3 Model 18_19'!Q833=0,"",'[2]RY3 Model 18_19'!Q833)</f>
        <v>7260</v>
      </c>
      <c r="O859" s="64" t="str">
        <f>IF('[2]RY3 Model 18_19'!R833=0,"",'[2]RY3 Model 18_19'!R833)</f>
        <v/>
      </c>
      <c r="P859" s="64"/>
      <c r="Q859" s="55">
        <f>IF('[2]RY3 Model 18_19'!AD833=0,"",'[2]RY3 Model 18_19'!AD833)</f>
        <v>43191</v>
      </c>
      <c r="R859" s="55">
        <f>IF('[2]RY3 Model 18_19'!AE833=0,"",'[2]RY3 Model 18_19'!AE833)</f>
        <v>43221</v>
      </c>
      <c r="S859" s="55" t="str">
        <f>IF('[2]RY3 Model 18_19'!AF833=0,"",'[2]RY3 Model 18_19'!AF833)</f>
        <v/>
      </c>
      <c r="T859" s="60">
        <f>IF('[2]RY3 Model 18_19'!AI833=0,"",365*'[2]RY3 Model 18_19'!AI833)</f>
        <v>30</v>
      </c>
      <c r="U859" s="60">
        <f>IF('[2]RY3 Model 18_19'!AJ833=0,"",365*'[2]RY3 Model 18_19'!AJ833)</f>
        <v>335</v>
      </c>
      <c r="V859" s="60" t="str">
        <f>IF('[2]RY3 Model 18_19'!AK833=0,"",365*'[2]RY3 Model 18_19'!AK833)</f>
        <v/>
      </c>
      <c r="W859" s="65">
        <f t="shared" si="37"/>
        <v>0</v>
      </c>
      <c r="X859" s="65" t="str">
        <f t="shared" si="38"/>
        <v>Yes</v>
      </c>
      <c r="Y859" s="66">
        <f>IF('[2]RY3 Model 18_19'!W833=0,"",'[2]RY3 Model 18_19'!W833)</f>
        <v>7260</v>
      </c>
      <c r="Z859" s="66">
        <f>IF('[2]RY3 Model 18_19'!X833=0,"",'[2]RY3 Model 18_19'!X833)</f>
        <v>7260</v>
      </c>
      <c r="AA859" s="67">
        <f t="shared" si="39"/>
        <v>0</v>
      </c>
      <c r="AB859" s="68"/>
      <c r="AC859" s="69"/>
      <c r="AD859" s="2"/>
      <c r="AE859" s="2"/>
      <c r="AF859" s="2"/>
      <c r="AG859" s="2"/>
    </row>
    <row r="860" spans="1:33" x14ac:dyDescent="0.2">
      <c r="A860" s="3"/>
      <c r="B860" s="3" t="str">
        <f>IF('[2]RY3 Model 18_19'!D834=C860,"",1)</f>
        <v/>
      </c>
      <c r="C860" s="58"/>
      <c r="D860" s="59"/>
      <c r="E860" s="59"/>
      <c r="F860" s="60"/>
      <c r="G860" s="61"/>
      <c r="H860" s="61"/>
      <c r="I860" s="60"/>
      <c r="J860" s="70"/>
      <c r="K860" s="70"/>
      <c r="L860" s="64" t="str">
        <f>IF('[2]RY3 Model 18_19'!O834=0,"",'[2]RY3 Model 18_19'!O834)</f>
        <v/>
      </c>
      <c r="M860" s="64" t="str">
        <f>IF('[2]RY3 Model 18_19'!P834=0,"",'[2]RY3 Model 18_19'!P834)</f>
        <v/>
      </c>
      <c r="N860" s="64" t="str">
        <f>IF('[2]RY3 Model 18_19'!Q834=0,"",'[2]RY3 Model 18_19'!Q834)</f>
        <v/>
      </c>
      <c r="O860" s="64" t="str">
        <f>IF('[2]RY3 Model 18_19'!R834=0,"",'[2]RY3 Model 18_19'!R834)</f>
        <v/>
      </c>
      <c r="P860" s="64"/>
      <c r="Q860" s="55" t="str">
        <f>IF('[2]RY3 Model 18_19'!AD834=0,"",'[2]RY3 Model 18_19'!AD834)</f>
        <v/>
      </c>
      <c r="R860" s="55" t="str">
        <f>IF('[2]RY3 Model 18_19'!AE834=0,"",'[2]RY3 Model 18_19'!AE834)</f>
        <v/>
      </c>
      <c r="S860" s="55" t="str">
        <f>IF('[2]RY3 Model 18_19'!AF834=0,"",'[2]RY3 Model 18_19'!AF834)</f>
        <v/>
      </c>
      <c r="T860" s="60" t="str">
        <f>IF('[2]RY3 Model 18_19'!AI834=0,"",365*'[2]RY3 Model 18_19'!AI834)</f>
        <v/>
      </c>
      <c r="U860" s="60" t="str">
        <f>IF('[2]RY3 Model 18_19'!AJ834=0,"",365*'[2]RY3 Model 18_19'!AJ834)</f>
        <v/>
      </c>
      <c r="V860" s="60" t="str">
        <f>IF('[2]RY3 Model 18_19'!AK834=0,"",365*'[2]RY3 Model 18_19'!AK834)</f>
        <v/>
      </c>
      <c r="W860" s="65" t="str">
        <f t="shared" si="37"/>
        <v/>
      </c>
      <c r="X860" s="65" t="str">
        <f t="shared" si="38"/>
        <v/>
      </c>
      <c r="Y860" s="66" t="str">
        <f>IF('[2]RY3 Model 18_19'!W834=0,"",'[2]RY3 Model 18_19'!W834)</f>
        <v/>
      </c>
      <c r="Z860" s="66" t="str">
        <f>IF('[2]RY3 Model 18_19'!X834=0,"",'[2]RY3 Model 18_19'!X834)</f>
        <v/>
      </c>
      <c r="AA860" s="67" t="str">
        <f t="shared" si="39"/>
        <v/>
      </c>
      <c r="AB860" s="68"/>
      <c r="AC860" s="69"/>
      <c r="AD860" s="2"/>
      <c r="AE860" s="2"/>
      <c r="AF860" s="2"/>
      <c r="AG860" s="2"/>
    </row>
    <row r="861" spans="1:33" x14ac:dyDescent="0.2">
      <c r="A861" s="3"/>
      <c r="B861" s="3" t="str">
        <f>IF('[2]RY3 Model 18_19'!D835=C861,"",1)</f>
        <v/>
      </c>
      <c r="C861" s="48" t="s">
        <v>417</v>
      </c>
      <c r="D861" s="59"/>
      <c r="E861" s="59"/>
      <c r="F861" s="60"/>
      <c r="G861" s="61"/>
      <c r="H861" s="61"/>
      <c r="I861" s="60"/>
      <c r="J861" s="70"/>
      <c r="K861" s="70"/>
      <c r="L861" s="64" t="str">
        <f>IF('[2]RY3 Model 18_19'!O835=0,"",'[2]RY3 Model 18_19'!O835)</f>
        <v/>
      </c>
      <c r="M861" s="64" t="str">
        <f>IF('[2]RY3 Model 18_19'!P835=0,"",'[2]RY3 Model 18_19'!P835)</f>
        <v/>
      </c>
      <c r="N861" s="64" t="str">
        <f>IF('[2]RY3 Model 18_19'!Q835=0,"",'[2]RY3 Model 18_19'!Q835)</f>
        <v/>
      </c>
      <c r="O861" s="64" t="str">
        <f>IF('[2]RY3 Model 18_19'!R835=0,"",'[2]RY3 Model 18_19'!R835)</f>
        <v/>
      </c>
      <c r="P861" s="64"/>
      <c r="Q861" s="55" t="str">
        <f>IF('[2]RY3 Model 18_19'!AD835=0,"",'[2]RY3 Model 18_19'!AD835)</f>
        <v/>
      </c>
      <c r="R861" s="55" t="str">
        <f>IF('[2]RY3 Model 18_19'!AE835=0,"",'[2]RY3 Model 18_19'!AE835)</f>
        <v/>
      </c>
      <c r="S861" s="55" t="str">
        <f>IF('[2]RY3 Model 18_19'!AF835=0,"",'[2]RY3 Model 18_19'!AF835)</f>
        <v/>
      </c>
      <c r="T861" s="60" t="str">
        <f>IF('[2]RY3 Model 18_19'!AI835=0,"",365*'[2]RY3 Model 18_19'!AI835)</f>
        <v/>
      </c>
      <c r="U861" s="60" t="str">
        <f>IF('[2]RY3 Model 18_19'!AJ835=0,"",365*'[2]RY3 Model 18_19'!AJ835)</f>
        <v/>
      </c>
      <c r="V861" s="60" t="str">
        <f>IF('[2]RY3 Model 18_19'!AK835=0,"",365*'[2]RY3 Model 18_19'!AK835)</f>
        <v/>
      </c>
      <c r="W861" s="65" t="str">
        <f t="shared" si="37"/>
        <v/>
      </c>
      <c r="X861" s="65" t="str">
        <f t="shared" si="38"/>
        <v/>
      </c>
      <c r="Y861" s="66" t="str">
        <f>IF('[2]RY3 Model 18_19'!W835=0,"",'[2]RY3 Model 18_19'!W835)</f>
        <v/>
      </c>
      <c r="Z861" s="66" t="str">
        <f>IF('[2]RY3 Model 18_19'!X835=0,"",'[2]RY3 Model 18_19'!X835)</f>
        <v/>
      </c>
      <c r="AA861" s="67" t="str">
        <f t="shared" si="39"/>
        <v/>
      </c>
      <c r="AB861" s="68"/>
      <c r="AC861" s="69"/>
      <c r="AD861" s="2"/>
      <c r="AE861" s="2"/>
      <c r="AF861" s="2"/>
      <c r="AG861" s="2"/>
    </row>
    <row r="862" spans="1:33" x14ac:dyDescent="0.2">
      <c r="A862" s="3"/>
      <c r="B862" s="3" t="str">
        <f>IF('[2]RY3 Model 18_19'!D836=C862,"",1)</f>
        <v/>
      </c>
      <c r="C862" s="58" t="s">
        <v>418</v>
      </c>
      <c r="D862" s="59"/>
      <c r="E862" s="59" t="s">
        <v>21</v>
      </c>
      <c r="F862" s="60" t="s">
        <v>21</v>
      </c>
      <c r="G862" s="61">
        <v>7.9000000000000001E-2</v>
      </c>
      <c r="H862" s="61"/>
      <c r="I862" s="60" t="s">
        <v>57</v>
      </c>
      <c r="J862" s="70"/>
      <c r="K862" s="70"/>
      <c r="L862" s="64">
        <f>IF('[2]RY3 Model 18_19'!O836=0,"",'[2]RY3 Model 18_19'!O836)</f>
        <v>11000</v>
      </c>
      <c r="M862" s="64">
        <f>IF('[2]RY3 Model 18_19'!P836=0,"",'[2]RY3 Model 18_19'!P836)</f>
        <v>11000</v>
      </c>
      <c r="N862" s="64">
        <f>IF('[2]RY3 Model 18_19'!Q836=0,"",'[2]RY3 Model 18_19'!Q836)</f>
        <v>11000</v>
      </c>
      <c r="O862" s="64" t="str">
        <f>IF('[2]RY3 Model 18_19'!R836=0,"",'[2]RY3 Model 18_19'!R836)</f>
        <v/>
      </c>
      <c r="P862" s="64"/>
      <c r="Q862" s="55">
        <f>IF('[2]RY3 Model 18_19'!AD836=0,"",'[2]RY3 Model 18_19'!AD836)</f>
        <v>43191</v>
      </c>
      <c r="R862" s="55">
        <f>IF('[2]RY3 Model 18_19'!AE836=0,"",'[2]RY3 Model 18_19'!AE836)</f>
        <v>43221</v>
      </c>
      <c r="S862" s="55" t="str">
        <f>IF('[2]RY3 Model 18_19'!AF836=0,"",'[2]RY3 Model 18_19'!AF836)</f>
        <v/>
      </c>
      <c r="T862" s="60">
        <f>IF('[2]RY3 Model 18_19'!AI836=0,"",365*'[2]RY3 Model 18_19'!AI836)</f>
        <v>30</v>
      </c>
      <c r="U862" s="60">
        <f>IF('[2]RY3 Model 18_19'!AJ836=0,"",365*'[2]RY3 Model 18_19'!AJ836)</f>
        <v>335</v>
      </c>
      <c r="V862" s="60" t="str">
        <f>IF('[2]RY3 Model 18_19'!AK836=0,"",365*'[2]RY3 Model 18_19'!AK836)</f>
        <v/>
      </c>
      <c r="W862" s="65">
        <f t="shared" si="37"/>
        <v>0</v>
      </c>
      <c r="X862" s="65" t="str">
        <f t="shared" si="38"/>
        <v>Yes</v>
      </c>
      <c r="Y862" s="66">
        <f>IF('[2]RY3 Model 18_19'!W836=0,"",'[2]RY3 Model 18_19'!W836)</f>
        <v>11000</v>
      </c>
      <c r="Z862" s="66">
        <f>IF('[2]RY3 Model 18_19'!X836=0,"",'[2]RY3 Model 18_19'!X836)</f>
        <v>11000</v>
      </c>
      <c r="AA862" s="67">
        <f t="shared" si="39"/>
        <v>0</v>
      </c>
      <c r="AB862" s="68"/>
      <c r="AC862" s="69"/>
      <c r="AD862" s="2"/>
      <c r="AE862" s="2"/>
      <c r="AF862" s="2"/>
      <c r="AG862" s="2"/>
    </row>
    <row r="863" spans="1:33" x14ac:dyDescent="0.2">
      <c r="A863" s="3"/>
      <c r="B863" s="3" t="str">
        <f>IF('[2]RY3 Model 18_19'!D837=C863,"",1)</f>
        <v/>
      </c>
      <c r="C863" s="58" t="s">
        <v>419</v>
      </c>
      <c r="D863" s="59"/>
      <c r="E863" s="59" t="s">
        <v>21</v>
      </c>
      <c r="F863" s="60" t="s">
        <v>21</v>
      </c>
      <c r="G863" s="61">
        <v>7.9000000000000001E-2</v>
      </c>
      <c r="H863" s="61"/>
      <c r="I863" s="60" t="s">
        <v>57</v>
      </c>
      <c r="J863" s="70"/>
      <c r="K863" s="70"/>
      <c r="L863" s="64">
        <f>IF('[2]RY3 Model 18_19'!O837=0,"",'[2]RY3 Model 18_19'!O837)</f>
        <v>7260</v>
      </c>
      <c r="M863" s="64">
        <f>IF('[2]RY3 Model 18_19'!P837=0,"",'[2]RY3 Model 18_19'!P837)</f>
        <v>7260</v>
      </c>
      <c r="N863" s="64">
        <f>IF('[2]RY3 Model 18_19'!Q837=0,"",'[2]RY3 Model 18_19'!Q837)</f>
        <v>7260</v>
      </c>
      <c r="O863" s="64" t="str">
        <f>IF('[2]RY3 Model 18_19'!R837=0,"",'[2]RY3 Model 18_19'!R837)</f>
        <v/>
      </c>
      <c r="P863" s="64"/>
      <c r="Q863" s="55">
        <f>IF('[2]RY3 Model 18_19'!AD837=0,"",'[2]RY3 Model 18_19'!AD837)</f>
        <v>43191</v>
      </c>
      <c r="R863" s="55">
        <f>IF('[2]RY3 Model 18_19'!AE837=0,"",'[2]RY3 Model 18_19'!AE837)</f>
        <v>43221</v>
      </c>
      <c r="S863" s="55" t="str">
        <f>IF('[2]RY3 Model 18_19'!AF837=0,"",'[2]RY3 Model 18_19'!AF837)</f>
        <v/>
      </c>
      <c r="T863" s="60">
        <f>IF('[2]RY3 Model 18_19'!AI837=0,"",365*'[2]RY3 Model 18_19'!AI837)</f>
        <v>30</v>
      </c>
      <c r="U863" s="60">
        <f>IF('[2]RY3 Model 18_19'!AJ837=0,"",365*'[2]RY3 Model 18_19'!AJ837)</f>
        <v>335</v>
      </c>
      <c r="V863" s="60" t="str">
        <f>IF('[2]RY3 Model 18_19'!AK837=0,"",365*'[2]RY3 Model 18_19'!AK837)</f>
        <v/>
      </c>
      <c r="W863" s="65">
        <f t="shared" si="37"/>
        <v>0</v>
      </c>
      <c r="X863" s="65" t="str">
        <f t="shared" si="38"/>
        <v>Yes</v>
      </c>
      <c r="Y863" s="66">
        <f>IF('[2]RY3 Model 18_19'!W837=0,"",'[2]RY3 Model 18_19'!W837)</f>
        <v>7260</v>
      </c>
      <c r="Z863" s="66">
        <f>IF('[2]RY3 Model 18_19'!X837=0,"",'[2]RY3 Model 18_19'!X837)</f>
        <v>7260</v>
      </c>
      <c r="AA863" s="67">
        <f t="shared" si="39"/>
        <v>0</v>
      </c>
      <c r="AB863" s="68"/>
      <c r="AC863" s="69"/>
      <c r="AD863" s="2"/>
      <c r="AE863" s="2"/>
      <c r="AF863" s="2"/>
      <c r="AG863" s="2"/>
    </row>
    <row r="864" spans="1:33" x14ac:dyDescent="0.2">
      <c r="A864" s="3"/>
      <c r="B864" s="3" t="str">
        <f>IF('[2]RY3 Model 18_19'!D838=C864,"",1)</f>
        <v/>
      </c>
      <c r="C864" s="58" t="s">
        <v>420</v>
      </c>
      <c r="D864" s="59"/>
      <c r="E864" s="59" t="s">
        <v>21</v>
      </c>
      <c r="F864" s="60" t="s">
        <v>21</v>
      </c>
      <c r="G864" s="61">
        <v>7.9000000000000001E-2</v>
      </c>
      <c r="H864" s="61"/>
      <c r="I864" s="60" t="s">
        <v>57</v>
      </c>
      <c r="J864" s="70"/>
      <c r="K864" s="70"/>
      <c r="L864" s="76">
        <v>0</v>
      </c>
      <c r="M864" s="76">
        <v>0</v>
      </c>
      <c r="N864" s="76">
        <v>0</v>
      </c>
      <c r="O864" s="64" t="str">
        <f>IF('[2]RY3 Model 18_19'!R838=0,"",'[2]RY3 Model 18_19'!R838)</f>
        <v/>
      </c>
      <c r="P864" s="64"/>
      <c r="Q864" s="55" t="str">
        <f>IF('[2]RY3 Model 18_19'!AD838=0,"",'[2]RY3 Model 18_19'!AD838)</f>
        <v/>
      </c>
      <c r="R864" s="55" t="str">
        <f>IF('[2]RY3 Model 18_19'!AE838=0,"",'[2]RY3 Model 18_19'!AE838)</f>
        <v/>
      </c>
      <c r="S864" s="55" t="str">
        <f>IF('[2]RY3 Model 18_19'!AF838=0,"",'[2]RY3 Model 18_19'!AF838)</f>
        <v/>
      </c>
      <c r="T864" s="60" t="str">
        <f>IF('[2]RY3 Model 18_19'!AI838=0,"",365*'[2]RY3 Model 18_19'!AI838)</f>
        <v/>
      </c>
      <c r="U864" s="60" t="str">
        <f>IF('[2]RY3 Model 18_19'!AJ838=0,"",365*'[2]RY3 Model 18_19'!AJ838)</f>
        <v/>
      </c>
      <c r="V864" s="60" t="str">
        <f>IF('[2]RY3 Model 18_19'!AK838=0,"",365*'[2]RY3 Model 18_19'!AK838)</f>
        <v/>
      </c>
      <c r="W864" s="65" t="str">
        <f t="shared" si="37"/>
        <v/>
      </c>
      <c r="X864" s="65" t="str">
        <f t="shared" si="38"/>
        <v/>
      </c>
      <c r="Y864" s="66" t="str">
        <f>IF('[2]RY3 Model 18_19'!W838=0,"",'[2]RY3 Model 18_19'!W838)</f>
        <v/>
      </c>
      <c r="Z864" s="66" t="str">
        <f>IF('[2]RY3 Model 18_19'!X838=0,"",'[2]RY3 Model 18_19'!X838)</f>
        <v/>
      </c>
      <c r="AA864" s="67" t="str">
        <f t="shared" si="39"/>
        <v/>
      </c>
      <c r="AB864" s="68"/>
      <c r="AC864" s="69"/>
      <c r="AD864" s="2"/>
      <c r="AE864" s="2"/>
      <c r="AF864" s="2"/>
      <c r="AG864" s="2"/>
    </row>
    <row r="865" spans="1:33" x14ac:dyDescent="0.2">
      <c r="A865" s="3"/>
      <c r="B865" s="3" t="str">
        <f>IF('[2]RY3 Model 18_19'!D839=C865,"",1)</f>
        <v/>
      </c>
      <c r="C865" s="58"/>
      <c r="D865" s="59"/>
      <c r="E865" s="59"/>
      <c r="F865" s="60"/>
      <c r="G865" s="61"/>
      <c r="H865" s="61"/>
      <c r="I865" s="60"/>
      <c r="J865" s="70"/>
      <c r="K865" s="70"/>
      <c r="L865" s="64" t="str">
        <f>IF('[2]RY3 Model 18_19'!O839=0,"",'[2]RY3 Model 18_19'!O839)</f>
        <v/>
      </c>
      <c r="M865" s="64" t="str">
        <f>IF('[2]RY3 Model 18_19'!P839=0,"",'[2]RY3 Model 18_19'!P839)</f>
        <v/>
      </c>
      <c r="N865" s="64" t="str">
        <f>IF('[2]RY3 Model 18_19'!Q839=0,"",'[2]RY3 Model 18_19'!Q839)</f>
        <v/>
      </c>
      <c r="O865" s="64" t="str">
        <f>IF('[2]RY3 Model 18_19'!R839=0,"",'[2]RY3 Model 18_19'!R839)</f>
        <v/>
      </c>
      <c r="P865" s="64"/>
      <c r="Q865" s="55" t="str">
        <f>IF('[2]RY3 Model 18_19'!AD839=0,"",'[2]RY3 Model 18_19'!AD839)</f>
        <v/>
      </c>
      <c r="R865" s="55" t="str">
        <f>IF('[2]RY3 Model 18_19'!AE839=0,"",'[2]RY3 Model 18_19'!AE839)</f>
        <v/>
      </c>
      <c r="S865" s="55" t="str">
        <f>IF('[2]RY3 Model 18_19'!AF839=0,"",'[2]RY3 Model 18_19'!AF839)</f>
        <v/>
      </c>
      <c r="T865" s="60" t="str">
        <f>IF('[2]RY3 Model 18_19'!AI839=0,"",365*'[2]RY3 Model 18_19'!AI839)</f>
        <v/>
      </c>
      <c r="U865" s="60" t="str">
        <f>IF('[2]RY3 Model 18_19'!AJ839=0,"",365*'[2]RY3 Model 18_19'!AJ839)</f>
        <v/>
      </c>
      <c r="V865" s="60" t="str">
        <f>IF('[2]RY3 Model 18_19'!AK839=0,"",365*'[2]RY3 Model 18_19'!AK839)</f>
        <v/>
      </c>
      <c r="W865" s="65" t="str">
        <f t="shared" si="37"/>
        <v/>
      </c>
      <c r="X865" s="65" t="str">
        <f t="shared" si="38"/>
        <v/>
      </c>
      <c r="Y865" s="66" t="str">
        <f>IF('[2]RY3 Model 18_19'!W839=0,"",'[2]RY3 Model 18_19'!W839)</f>
        <v/>
      </c>
      <c r="Z865" s="66" t="str">
        <f>IF('[2]RY3 Model 18_19'!X839=0,"",'[2]RY3 Model 18_19'!X839)</f>
        <v/>
      </c>
      <c r="AA865" s="67" t="str">
        <f t="shared" si="39"/>
        <v/>
      </c>
      <c r="AB865" s="68"/>
      <c r="AC865" s="69"/>
      <c r="AD865" s="2"/>
      <c r="AE865" s="2"/>
      <c r="AF865" s="2"/>
      <c r="AG865" s="2"/>
    </row>
    <row r="866" spans="1:33" x14ac:dyDescent="0.2">
      <c r="A866" s="3"/>
      <c r="B866" s="3" t="str">
        <f>IF('[2]RY3 Model 18_19'!D840=C866,"",1)</f>
        <v/>
      </c>
      <c r="C866" s="48" t="s">
        <v>421</v>
      </c>
      <c r="D866" s="59"/>
      <c r="E866" s="59"/>
      <c r="F866" s="60"/>
      <c r="G866" s="61"/>
      <c r="H866" s="61"/>
      <c r="I866" s="60"/>
      <c r="J866" s="70"/>
      <c r="K866" s="70"/>
      <c r="L866" s="64"/>
      <c r="M866" s="64"/>
      <c r="N866" s="64"/>
      <c r="O866" s="64" t="str">
        <f>IF('[2]RY3 Model 18_19'!R840=0,"",'[2]RY3 Model 18_19'!R840)</f>
        <v/>
      </c>
      <c r="P866" s="64"/>
      <c r="Q866" s="55" t="str">
        <f>IF('[2]RY3 Model 18_19'!AD840=0,"",'[2]RY3 Model 18_19'!AD840)</f>
        <v/>
      </c>
      <c r="R866" s="55" t="str">
        <f>IF('[2]RY3 Model 18_19'!AE840=0,"",'[2]RY3 Model 18_19'!AE840)</f>
        <v/>
      </c>
      <c r="S866" s="55" t="str">
        <f>IF('[2]RY3 Model 18_19'!AF840=0,"",'[2]RY3 Model 18_19'!AF840)</f>
        <v/>
      </c>
      <c r="T866" s="60" t="str">
        <f>IF('[2]RY3 Model 18_19'!AI840=0,"",365*'[2]RY3 Model 18_19'!AI840)</f>
        <v/>
      </c>
      <c r="U866" s="60" t="str">
        <f>IF('[2]RY3 Model 18_19'!AJ840=0,"",365*'[2]RY3 Model 18_19'!AJ840)</f>
        <v/>
      </c>
      <c r="V866" s="60" t="str">
        <f>IF('[2]RY3 Model 18_19'!AK840=0,"",365*'[2]RY3 Model 18_19'!AK840)</f>
        <v/>
      </c>
      <c r="W866" s="65" t="str">
        <f t="shared" si="37"/>
        <v/>
      </c>
      <c r="X866" s="65" t="str">
        <f t="shared" si="38"/>
        <v/>
      </c>
      <c r="Y866" s="66" t="str">
        <f>IF('[2]RY3 Model 18_19'!W840=0,"",'[2]RY3 Model 18_19'!W840)</f>
        <v/>
      </c>
      <c r="Z866" s="66" t="str">
        <f>IF('[2]RY3 Model 18_19'!X840=0,"",'[2]RY3 Model 18_19'!X840)</f>
        <v/>
      </c>
      <c r="AA866" s="67" t="str">
        <f t="shared" si="39"/>
        <v/>
      </c>
      <c r="AB866" s="68"/>
      <c r="AC866" s="69"/>
      <c r="AD866" s="2"/>
      <c r="AE866" s="2"/>
      <c r="AF866" s="2"/>
      <c r="AG866" s="2"/>
    </row>
    <row r="867" spans="1:33" x14ac:dyDescent="0.2">
      <c r="A867" s="3"/>
      <c r="B867" s="3" t="str">
        <f>IF('[2]RY3 Model 18_19'!D841=C867,"",1)</f>
        <v/>
      </c>
      <c r="C867" s="58" t="s">
        <v>422</v>
      </c>
      <c r="D867" s="59"/>
      <c r="E867" s="59" t="s">
        <v>21</v>
      </c>
      <c r="F867" s="60" t="s">
        <v>21</v>
      </c>
      <c r="G867" s="61">
        <v>7.9000000000000001E-2</v>
      </c>
      <c r="H867" s="61"/>
      <c r="I867" s="60" t="s">
        <v>57</v>
      </c>
      <c r="J867" s="70"/>
      <c r="K867" s="70"/>
      <c r="L867" s="64">
        <f>IF('[2]RY3 Model 18_19'!O841=0,"",'[2]RY3 Model 18_19'!O841)</f>
        <v>1900</v>
      </c>
      <c r="M867" s="64">
        <f>IF('[2]RY3 Model 18_19'!P841=0,"",'[2]RY3 Model 18_19'!P841)</f>
        <v>1900</v>
      </c>
      <c r="N867" s="64">
        <f>IF('[2]RY3 Model 18_19'!Q841=0,"",'[2]RY3 Model 18_19'!Q841)</f>
        <v>1900</v>
      </c>
      <c r="O867" s="64" t="str">
        <f>IF('[2]RY3 Model 18_19'!R841=0,"",'[2]RY3 Model 18_19'!R841)</f>
        <v/>
      </c>
      <c r="P867" s="64"/>
      <c r="Q867" s="55">
        <f>IF('[2]RY3 Model 18_19'!AD841=0,"",'[2]RY3 Model 18_19'!AD841)</f>
        <v>43191</v>
      </c>
      <c r="R867" s="55">
        <f>IF('[2]RY3 Model 18_19'!AE841=0,"",'[2]RY3 Model 18_19'!AE841)</f>
        <v>43221</v>
      </c>
      <c r="S867" s="55" t="str">
        <f>IF('[2]RY3 Model 18_19'!AF841=0,"",'[2]RY3 Model 18_19'!AF841)</f>
        <v/>
      </c>
      <c r="T867" s="60">
        <f>IF('[2]RY3 Model 18_19'!AI841=0,"",365*'[2]RY3 Model 18_19'!AI841)</f>
        <v>30</v>
      </c>
      <c r="U867" s="60">
        <f>IF('[2]RY3 Model 18_19'!AJ841=0,"",365*'[2]RY3 Model 18_19'!AJ841)</f>
        <v>335</v>
      </c>
      <c r="V867" s="60" t="str">
        <f>IF('[2]RY3 Model 18_19'!AK841=0,"",365*'[2]RY3 Model 18_19'!AK841)</f>
        <v/>
      </c>
      <c r="W867" s="65">
        <f t="shared" si="37"/>
        <v>0</v>
      </c>
      <c r="X867" s="65" t="str">
        <f t="shared" si="38"/>
        <v>Yes</v>
      </c>
      <c r="Y867" s="66">
        <f>IF('[2]RY3 Model 18_19'!W841=0,"",'[2]RY3 Model 18_19'!W841)</f>
        <v>1900</v>
      </c>
      <c r="Z867" s="66">
        <f>IF('[2]RY3 Model 18_19'!X841=0,"",'[2]RY3 Model 18_19'!X841)</f>
        <v>1900</v>
      </c>
      <c r="AA867" s="67">
        <f t="shared" si="39"/>
        <v>0</v>
      </c>
      <c r="AB867" s="68"/>
      <c r="AC867" s="69"/>
      <c r="AD867" s="2"/>
      <c r="AE867" s="2"/>
      <c r="AF867" s="2"/>
      <c r="AG867" s="2"/>
    </row>
    <row r="868" spans="1:33" x14ac:dyDescent="0.2">
      <c r="A868" s="3"/>
      <c r="B868" s="3" t="str">
        <f>IF('[2]RY3 Model 18_19'!D842=C868,"",1)</f>
        <v/>
      </c>
      <c r="C868" s="58" t="s">
        <v>423</v>
      </c>
      <c r="D868" s="59"/>
      <c r="E868" s="59" t="s">
        <v>21</v>
      </c>
      <c r="F868" s="60" t="s">
        <v>21</v>
      </c>
      <c r="G868" s="61">
        <v>7.9000000000000001E-2</v>
      </c>
      <c r="H868" s="61"/>
      <c r="I868" s="60" t="s">
        <v>57</v>
      </c>
      <c r="J868" s="70"/>
      <c r="K868" s="70"/>
      <c r="L868" s="64">
        <f>IF('[2]RY3 Model 18_19'!O842=0,"",'[2]RY3 Model 18_19'!O842)</f>
        <v>3900</v>
      </c>
      <c r="M868" s="64">
        <f>IF('[2]RY3 Model 18_19'!P842=0,"",'[2]RY3 Model 18_19'!P842)</f>
        <v>3900</v>
      </c>
      <c r="N868" s="64">
        <f>IF('[2]RY3 Model 18_19'!Q842=0,"",'[2]RY3 Model 18_19'!Q842)</f>
        <v>3900</v>
      </c>
      <c r="O868" s="64" t="str">
        <f>IF('[2]RY3 Model 18_19'!R842=0,"",'[2]RY3 Model 18_19'!R842)</f>
        <v/>
      </c>
      <c r="P868" s="64"/>
      <c r="Q868" s="55">
        <f>IF('[2]RY3 Model 18_19'!AD842=0,"",'[2]RY3 Model 18_19'!AD842)</f>
        <v>43191</v>
      </c>
      <c r="R868" s="55">
        <f>IF('[2]RY3 Model 18_19'!AE842=0,"",'[2]RY3 Model 18_19'!AE842)</f>
        <v>43221</v>
      </c>
      <c r="S868" s="55" t="str">
        <f>IF('[2]RY3 Model 18_19'!AF842=0,"",'[2]RY3 Model 18_19'!AF842)</f>
        <v/>
      </c>
      <c r="T868" s="60">
        <f>IF('[2]RY3 Model 18_19'!AI842=0,"",365*'[2]RY3 Model 18_19'!AI842)</f>
        <v>30</v>
      </c>
      <c r="U868" s="60">
        <f>IF('[2]RY3 Model 18_19'!AJ842=0,"",365*'[2]RY3 Model 18_19'!AJ842)</f>
        <v>335</v>
      </c>
      <c r="V868" s="60" t="str">
        <f>IF('[2]RY3 Model 18_19'!AK842=0,"",365*'[2]RY3 Model 18_19'!AK842)</f>
        <v/>
      </c>
      <c r="W868" s="65">
        <f t="shared" si="37"/>
        <v>0</v>
      </c>
      <c r="X868" s="65" t="str">
        <f t="shared" si="38"/>
        <v>Yes</v>
      </c>
      <c r="Y868" s="66">
        <f>IF('[2]RY3 Model 18_19'!W842=0,"",'[2]RY3 Model 18_19'!W842)</f>
        <v>3900</v>
      </c>
      <c r="Z868" s="66">
        <f>IF('[2]RY3 Model 18_19'!X842=0,"",'[2]RY3 Model 18_19'!X842)</f>
        <v>3900</v>
      </c>
      <c r="AA868" s="67">
        <f t="shared" si="39"/>
        <v>0</v>
      </c>
      <c r="AB868" s="68"/>
      <c r="AC868" s="69"/>
      <c r="AD868" s="2"/>
      <c r="AE868" s="2"/>
      <c r="AF868" s="2"/>
      <c r="AG868" s="2"/>
    </row>
    <row r="869" spans="1:33" x14ac:dyDescent="0.2">
      <c r="A869" s="3"/>
      <c r="B869" s="3" t="str">
        <f>IF('[2]RY3 Model 18_19'!D843=C869,"",1)</f>
        <v/>
      </c>
      <c r="C869" s="58" t="s">
        <v>424</v>
      </c>
      <c r="D869" s="59"/>
      <c r="E869" s="59" t="s">
        <v>21</v>
      </c>
      <c r="F869" s="60" t="s">
        <v>21</v>
      </c>
      <c r="G869" s="61">
        <v>7.9000000000000001E-2</v>
      </c>
      <c r="H869" s="61"/>
      <c r="I869" s="60" t="s">
        <v>57</v>
      </c>
      <c r="J869" s="70"/>
      <c r="K869" s="70"/>
      <c r="L869" s="64">
        <f>IF('[2]RY3 Model 18_19'!O843=0,"",'[2]RY3 Model 18_19'!O843)</f>
        <v>11800</v>
      </c>
      <c r="M869" s="64">
        <f>IF('[2]RY3 Model 18_19'!P843=0,"",'[2]RY3 Model 18_19'!P843)</f>
        <v>11800</v>
      </c>
      <c r="N869" s="64">
        <f>IF('[2]RY3 Model 18_19'!Q843=0,"",'[2]RY3 Model 18_19'!Q843)</f>
        <v>11800</v>
      </c>
      <c r="O869" s="64" t="str">
        <f>IF('[2]RY3 Model 18_19'!R843=0,"",'[2]RY3 Model 18_19'!R843)</f>
        <v/>
      </c>
      <c r="P869" s="64"/>
      <c r="Q869" s="55">
        <f>IF('[2]RY3 Model 18_19'!AD843=0,"",'[2]RY3 Model 18_19'!AD843)</f>
        <v>43191</v>
      </c>
      <c r="R869" s="55">
        <f>IF('[2]RY3 Model 18_19'!AE843=0,"",'[2]RY3 Model 18_19'!AE843)</f>
        <v>43221</v>
      </c>
      <c r="S869" s="55" t="str">
        <f>IF('[2]RY3 Model 18_19'!AF843=0,"",'[2]RY3 Model 18_19'!AF843)</f>
        <v/>
      </c>
      <c r="T869" s="60">
        <f>IF('[2]RY3 Model 18_19'!AI843=0,"",365*'[2]RY3 Model 18_19'!AI843)</f>
        <v>30</v>
      </c>
      <c r="U869" s="60">
        <f>IF('[2]RY3 Model 18_19'!AJ843=0,"",365*'[2]RY3 Model 18_19'!AJ843)</f>
        <v>335</v>
      </c>
      <c r="V869" s="60" t="str">
        <f>IF('[2]RY3 Model 18_19'!AK843=0,"",365*'[2]RY3 Model 18_19'!AK843)</f>
        <v/>
      </c>
      <c r="W869" s="65">
        <f t="shared" si="37"/>
        <v>0</v>
      </c>
      <c r="X869" s="65" t="str">
        <f t="shared" si="38"/>
        <v>Yes</v>
      </c>
      <c r="Y869" s="66">
        <f>IF('[2]RY3 Model 18_19'!W843=0,"",'[2]RY3 Model 18_19'!W843)</f>
        <v>11800</v>
      </c>
      <c r="Z869" s="66">
        <f>IF('[2]RY3 Model 18_19'!X843=0,"",'[2]RY3 Model 18_19'!X843)</f>
        <v>11800</v>
      </c>
      <c r="AA869" s="67">
        <f t="shared" si="39"/>
        <v>0</v>
      </c>
      <c r="AB869" s="68"/>
      <c r="AC869" s="69"/>
      <c r="AD869" s="2"/>
      <c r="AE869" s="2"/>
      <c r="AF869" s="2"/>
      <c r="AG869" s="2"/>
    </row>
    <row r="870" spans="1:33" x14ac:dyDescent="0.2">
      <c r="A870" s="3"/>
      <c r="B870" s="3" t="str">
        <f>IF('[2]RY3 Model 18_19'!D844=C870,"",1)</f>
        <v/>
      </c>
      <c r="C870" s="58" t="s">
        <v>425</v>
      </c>
      <c r="D870" s="59"/>
      <c r="E870" s="59" t="s">
        <v>21</v>
      </c>
      <c r="F870" s="60" t="s">
        <v>21</v>
      </c>
      <c r="G870" s="61">
        <v>7.9000000000000001E-2</v>
      </c>
      <c r="H870" s="61"/>
      <c r="I870" s="60" t="s">
        <v>57</v>
      </c>
      <c r="J870" s="70"/>
      <c r="K870" s="70"/>
      <c r="L870" s="64">
        <f>IF('[2]RY3 Model 18_19'!O844=0,"",'[2]RY3 Model 18_19'!O844)</f>
        <v>21300</v>
      </c>
      <c r="M870" s="64">
        <f>IF('[2]RY3 Model 18_19'!P844=0,"",'[2]RY3 Model 18_19'!P844)</f>
        <v>21300</v>
      </c>
      <c r="N870" s="64">
        <f>IF('[2]RY3 Model 18_19'!Q844=0,"",'[2]RY3 Model 18_19'!Q844)</f>
        <v>21300</v>
      </c>
      <c r="O870" s="64" t="str">
        <f>IF('[2]RY3 Model 18_19'!R844=0,"",'[2]RY3 Model 18_19'!R844)</f>
        <v/>
      </c>
      <c r="P870" s="64"/>
      <c r="Q870" s="55">
        <f>IF('[2]RY3 Model 18_19'!AD844=0,"",'[2]RY3 Model 18_19'!AD844)</f>
        <v>43191</v>
      </c>
      <c r="R870" s="55">
        <f>IF('[2]RY3 Model 18_19'!AE844=0,"",'[2]RY3 Model 18_19'!AE844)</f>
        <v>43221</v>
      </c>
      <c r="S870" s="55" t="str">
        <f>IF('[2]RY3 Model 18_19'!AF844=0,"",'[2]RY3 Model 18_19'!AF844)</f>
        <v/>
      </c>
      <c r="T870" s="60">
        <f>IF('[2]RY3 Model 18_19'!AI844=0,"",365*'[2]RY3 Model 18_19'!AI844)</f>
        <v>30</v>
      </c>
      <c r="U870" s="60">
        <f>IF('[2]RY3 Model 18_19'!AJ844=0,"",365*'[2]RY3 Model 18_19'!AJ844)</f>
        <v>335</v>
      </c>
      <c r="V870" s="60" t="str">
        <f>IF('[2]RY3 Model 18_19'!AK844=0,"",365*'[2]RY3 Model 18_19'!AK844)</f>
        <v/>
      </c>
      <c r="W870" s="65">
        <f t="shared" si="37"/>
        <v>0</v>
      </c>
      <c r="X870" s="65" t="str">
        <f t="shared" si="38"/>
        <v>Yes</v>
      </c>
      <c r="Y870" s="66">
        <f>IF('[2]RY3 Model 18_19'!W844=0,"",'[2]RY3 Model 18_19'!W844)</f>
        <v>21300</v>
      </c>
      <c r="Z870" s="66">
        <f>IF('[2]RY3 Model 18_19'!X844=0,"",'[2]RY3 Model 18_19'!X844)</f>
        <v>21300</v>
      </c>
      <c r="AA870" s="67">
        <f t="shared" si="39"/>
        <v>0</v>
      </c>
      <c r="AB870" s="68"/>
      <c r="AC870" s="69"/>
      <c r="AD870" s="2"/>
      <c r="AE870" s="2"/>
      <c r="AF870" s="2"/>
      <c r="AG870" s="2"/>
    </row>
    <row r="871" spans="1:33" x14ac:dyDescent="0.2">
      <c r="A871" s="3"/>
      <c r="B871" s="3" t="str">
        <f>IF('[2]RY3 Model 18_19'!D845=C871,"",1)</f>
        <v/>
      </c>
      <c r="C871" s="58" t="s">
        <v>426</v>
      </c>
      <c r="D871" s="59"/>
      <c r="E871" s="59" t="s">
        <v>21</v>
      </c>
      <c r="F871" s="60" t="s">
        <v>21</v>
      </c>
      <c r="G871" s="61">
        <v>7.9000000000000001E-2</v>
      </c>
      <c r="H871" s="61"/>
      <c r="I871" s="60" t="s">
        <v>57</v>
      </c>
      <c r="J871" s="70"/>
      <c r="K871" s="70"/>
      <c r="L871" s="64">
        <f>IF('[2]RY3 Model 18_19'!O845=0,"",'[2]RY3 Model 18_19'!O845)</f>
        <v>32056.28</v>
      </c>
      <c r="M871" s="64">
        <f>IF('[2]RY3 Model 18_19'!P845=0,"",'[2]RY3 Model 18_19'!P845)</f>
        <v>32056.28</v>
      </c>
      <c r="N871" s="64">
        <f>IF('[2]RY3 Model 18_19'!Q845=0,"",'[2]RY3 Model 18_19'!Q845)</f>
        <v>32056.28</v>
      </c>
      <c r="O871" s="64" t="str">
        <f>IF('[2]RY3 Model 18_19'!R845=0,"",'[2]RY3 Model 18_19'!R845)</f>
        <v/>
      </c>
      <c r="P871" s="64"/>
      <c r="Q871" s="55">
        <f>IF('[2]RY3 Model 18_19'!AD845=0,"",'[2]RY3 Model 18_19'!AD845)</f>
        <v>43191</v>
      </c>
      <c r="R871" s="55">
        <f>IF('[2]RY3 Model 18_19'!AE845=0,"",'[2]RY3 Model 18_19'!AE845)</f>
        <v>43221</v>
      </c>
      <c r="S871" s="55" t="str">
        <f>IF('[2]RY3 Model 18_19'!AF845=0,"",'[2]RY3 Model 18_19'!AF845)</f>
        <v/>
      </c>
      <c r="T871" s="60">
        <f>IF('[2]RY3 Model 18_19'!AI845=0,"",365*'[2]RY3 Model 18_19'!AI845)</f>
        <v>30</v>
      </c>
      <c r="U871" s="60">
        <f>IF('[2]RY3 Model 18_19'!AJ845=0,"",365*'[2]RY3 Model 18_19'!AJ845)</f>
        <v>335</v>
      </c>
      <c r="V871" s="60" t="str">
        <f>IF('[2]RY3 Model 18_19'!AK845=0,"",365*'[2]RY3 Model 18_19'!AK845)</f>
        <v/>
      </c>
      <c r="W871" s="65">
        <f t="shared" si="37"/>
        <v>0</v>
      </c>
      <c r="X871" s="65" t="str">
        <f t="shared" si="38"/>
        <v>Yes</v>
      </c>
      <c r="Y871" s="66">
        <f>IF('[2]RY3 Model 18_19'!W845=0,"",'[2]RY3 Model 18_19'!W845)</f>
        <v>32056.28</v>
      </c>
      <c r="Z871" s="66">
        <f>IF('[2]RY3 Model 18_19'!X845=0,"",'[2]RY3 Model 18_19'!X845)</f>
        <v>32056.28</v>
      </c>
      <c r="AA871" s="67">
        <f t="shared" si="39"/>
        <v>0</v>
      </c>
      <c r="AB871" s="68"/>
      <c r="AC871" s="69"/>
      <c r="AD871" s="2"/>
      <c r="AE871" s="2"/>
      <c r="AF871" s="2"/>
      <c r="AG871" s="2"/>
    </row>
    <row r="872" spans="1:33" x14ac:dyDescent="0.2">
      <c r="A872" s="3"/>
      <c r="B872" s="3" t="str">
        <f>IF('[2]RY3 Model 18_19'!D846=C872,"",1)</f>
        <v/>
      </c>
      <c r="C872" s="58" t="s">
        <v>427</v>
      </c>
      <c r="D872" s="59"/>
      <c r="E872" s="59" t="s">
        <v>21</v>
      </c>
      <c r="F872" s="60" t="s">
        <v>21</v>
      </c>
      <c r="G872" s="61">
        <v>7.9000000000000001E-2</v>
      </c>
      <c r="H872" s="61"/>
      <c r="I872" s="60" t="s">
        <v>57</v>
      </c>
      <c r="J872" s="70"/>
      <c r="K872" s="70"/>
      <c r="L872" s="64">
        <f>IF('[2]RY3 Model 18_19'!O846=0,"",'[2]RY3 Model 18_19'!O846)</f>
        <v>7000</v>
      </c>
      <c r="M872" s="64">
        <f>IF('[2]RY3 Model 18_19'!P846=0,"",'[2]RY3 Model 18_19'!P846)</f>
        <v>7000</v>
      </c>
      <c r="N872" s="64">
        <f>IF('[2]RY3 Model 18_19'!Q846=0,"",'[2]RY3 Model 18_19'!Q846)</f>
        <v>7000</v>
      </c>
      <c r="O872" s="64" t="str">
        <f>IF('[2]RY3 Model 18_19'!R846=0,"",'[2]RY3 Model 18_19'!R846)</f>
        <v/>
      </c>
      <c r="P872" s="64"/>
      <c r="Q872" s="55">
        <f>IF('[2]RY3 Model 18_19'!AD846=0,"",'[2]RY3 Model 18_19'!AD846)</f>
        <v>43191</v>
      </c>
      <c r="R872" s="55">
        <f>IF('[2]RY3 Model 18_19'!AE846=0,"",'[2]RY3 Model 18_19'!AE846)</f>
        <v>43221</v>
      </c>
      <c r="S872" s="55" t="str">
        <f>IF('[2]RY3 Model 18_19'!AF846=0,"",'[2]RY3 Model 18_19'!AF846)</f>
        <v/>
      </c>
      <c r="T872" s="60">
        <f>IF('[2]RY3 Model 18_19'!AI846=0,"",365*'[2]RY3 Model 18_19'!AI846)</f>
        <v>30</v>
      </c>
      <c r="U872" s="60">
        <f>IF('[2]RY3 Model 18_19'!AJ846=0,"",365*'[2]RY3 Model 18_19'!AJ846)</f>
        <v>335</v>
      </c>
      <c r="V872" s="60" t="str">
        <f>IF('[2]RY3 Model 18_19'!AK846=0,"",365*'[2]RY3 Model 18_19'!AK846)</f>
        <v/>
      </c>
      <c r="W872" s="65">
        <f t="shared" si="37"/>
        <v>0</v>
      </c>
      <c r="X872" s="65" t="str">
        <f t="shared" si="38"/>
        <v>Yes</v>
      </c>
      <c r="Y872" s="66">
        <f>IF('[2]RY3 Model 18_19'!W846=0,"",'[2]RY3 Model 18_19'!W846)</f>
        <v>7000</v>
      </c>
      <c r="Z872" s="66">
        <f>IF('[2]RY3 Model 18_19'!X846=0,"",'[2]RY3 Model 18_19'!X846)</f>
        <v>7000</v>
      </c>
      <c r="AA872" s="67">
        <f t="shared" si="39"/>
        <v>0</v>
      </c>
      <c r="AB872" s="68"/>
      <c r="AC872" s="69"/>
      <c r="AD872" s="2"/>
      <c r="AE872" s="2"/>
      <c r="AF872" s="2"/>
      <c r="AG872" s="2"/>
    </row>
    <row r="873" spans="1:33" x14ac:dyDescent="0.2">
      <c r="A873" s="3"/>
      <c r="B873" s="3" t="str">
        <f>IF('[2]RY3 Model 18_19'!D847=C873,"",1)</f>
        <v/>
      </c>
      <c r="C873" s="58" t="s">
        <v>428</v>
      </c>
      <c r="D873" s="59"/>
      <c r="E873" s="59" t="s">
        <v>21</v>
      </c>
      <c r="F873" s="60" t="s">
        <v>21</v>
      </c>
      <c r="G873" s="61">
        <v>7.9000000000000001E-2</v>
      </c>
      <c r="H873" s="61"/>
      <c r="I873" s="60" t="s">
        <v>57</v>
      </c>
      <c r="J873" s="70"/>
      <c r="K873" s="70"/>
      <c r="L873" s="64">
        <f>IF('[2]RY3 Model 18_19'!O847=0,"",'[2]RY3 Model 18_19'!O847)</f>
        <v>14368</v>
      </c>
      <c r="M873" s="64">
        <f>IF('[2]RY3 Model 18_19'!P847=0,"",'[2]RY3 Model 18_19'!P847)</f>
        <v>14368</v>
      </c>
      <c r="N873" s="64">
        <f>IF('[2]RY3 Model 18_19'!Q847=0,"",'[2]RY3 Model 18_19'!Q847)</f>
        <v>14368</v>
      </c>
      <c r="O873" s="64" t="str">
        <f>IF('[2]RY3 Model 18_19'!R847=0,"",'[2]RY3 Model 18_19'!R847)</f>
        <v/>
      </c>
      <c r="P873" s="64"/>
      <c r="Q873" s="55">
        <f>IF('[2]RY3 Model 18_19'!AD847=0,"",'[2]RY3 Model 18_19'!AD847)</f>
        <v>43191</v>
      </c>
      <c r="R873" s="55">
        <f>IF('[2]RY3 Model 18_19'!AE847=0,"",'[2]RY3 Model 18_19'!AE847)</f>
        <v>43221</v>
      </c>
      <c r="S873" s="55" t="str">
        <f>IF('[2]RY3 Model 18_19'!AF847=0,"",'[2]RY3 Model 18_19'!AF847)</f>
        <v/>
      </c>
      <c r="T873" s="60">
        <f>IF('[2]RY3 Model 18_19'!AI847=0,"",365*'[2]RY3 Model 18_19'!AI847)</f>
        <v>30</v>
      </c>
      <c r="U873" s="60">
        <f>IF('[2]RY3 Model 18_19'!AJ847=0,"",365*'[2]RY3 Model 18_19'!AJ847)</f>
        <v>335</v>
      </c>
      <c r="V873" s="60" t="str">
        <f>IF('[2]RY3 Model 18_19'!AK847=0,"",365*'[2]RY3 Model 18_19'!AK847)</f>
        <v/>
      </c>
      <c r="W873" s="65">
        <f t="shared" ref="W873:W936" si="40">IF(AA873="","",AA873)</f>
        <v>0</v>
      </c>
      <c r="X873" s="65" t="str">
        <f t="shared" ref="X873:X936" si="41">IF(W873="","",IF(W873&lt;8.9%,"Yes","No"))</f>
        <v>Yes</v>
      </c>
      <c r="Y873" s="66">
        <f>IF('[2]RY3 Model 18_19'!W847=0,"",'[2]RY3 Model 18_19'!W847)</f>
        <v>14368</v>
      </c>
      <c r="Z873" s="66">
        <f>IF('[2]RY3 Model 18_19'!X847=0,"",'[2]RY3 Model 18_19'!X847)</f>
        <v>14368</v>
      </c>
      <c r="AA873" s="67">
        <f t="shared" ref="AA873:AA936" si="42">IFERROR((Z873-Y873)/Y873,"")</f>
        <v>0</v>
      </c>
      <c r="AB873" s="68"/>
      <c r="AC873" s="69"/>
      <c r="AD873" s="2"/>
      <c r="AE873" s="2"/>
      <c r="AF873" s="2"/>
      <c r="AG873" s="2"/>
    </row>
    <row r="874" spans="1:33" x14ac:dyDescent="0.2">
      <c r="A874" s="3"/>
      <c r="B874" s="3" t="str">
        <f>IF('[2]RY3 Model 18_19'!D848=C874,"",1)</f>
        <v/>
      </c>
      <c r="C874" s="58" t="s">
        <v>429</v>
      </c>
      <c r="D874" s="59"/>
      <c r="E874" s="59" t="s">
        <v>21</v>
      </c>
      <c r="F874" s="60" t="s">
        <v>21</v>
      </c>
      <c r="G874" s="61">
        <v>7.9000000000000001E-2</v>
      </c>
      <c r="H874" s="61"/>
      <c r="I874" s="60" t="s">
        <v>57</v>
      </c>
      <c r="J874" s="70"/>
      <c r="K874" s="70"/>
      <c r="L874" s="64">
        <f>IF('[2]RY3 Model 18_19'!O848=0,"",'[2]RY3 Model 18_19'!O848)</f>
        <v>43472</v>
      </c>
      <c r="M874" s="64">
        <f>IF('[2]RY3 Model 18_19'!P848=0,"",'[2]RY3 Model 18_19'!P848)</f>
        <v>43472</v>
      </c>
      <c r="N874" s="64">
        <f>IF('[2]RY3 Model 18_19'!Q848=0,"",'[2]RY3 Model 18_19'!Q848)</f>
        <v>43472</v>
      </c>
      <c r="O874" s="64" t="str">
        <f>IF('[2]RY3 Model 18_19'!R848=0,"",'[2]RY3 Model 18_19'!R848)</f>
        <v/>
      </c>
      <c r="P874" s="64"/>
      <c r="Q874" s="55">
        <f>IF('[2]RY3 Model 18_19'!AD848=0,"",'[2]RY3 Model 18_19'!AD848)</f>
        <v>43191</v>
      </c>
      <c r="R874" s="55">
        <f>IF('[2]RY3 Model 18_19'!AE848=0,"",'[2]RY3 Model 18_19'!AE848)</f>
        <v>43221</v>
      </c>
      <c r="S874" s="55" t="str">
        <f>IF('[2]RY3 Model 18_19'!AF848=0,"",'[2]RY3 Model 18_19'!AF848)</f>
        <v/>
      </c>
      <c r="T874" s="60">
        <f>IF('[2]RY3 Model 18_19'!AI848=0,"",365*'[2]RY3 Model 18_19'!AI848)</f>
        <v>30</v>
      </c>
      <c r="U874" s="60">
        <f>IF('[2]RY3 Model 18_19'!AJ848=0,"",365*'[2]RY3 Model 18_19'!AJ848)</f>
        <v>335</v>
      </c>
      <c r="V874" s="60" t="str">
        <f>IF('[2]RY3 Model 18_19'!AK848=0,"",365*'[2]RY3 Model 18_19'!AK848)</f>
        <v/>
      </c>
      <c r="W874" s="65">
        <f t="shared" si="40"/>
        <v>0</v>
      </c>
      <c r="X874" s="65" t="str">
        <f t="shared" si="41"/>
        <v>Yes</v>
      </c>
      <c r="Y874" s="66">
        <f>IF('[2]RY3 Model 18_19'!W848=0,"",'[2]RY3 Model 18_19'!W848)</f>
        <v>43472</v>
      </c>
      <c r="Z874" s="66">
        <f>IF('[2]RY3 Model 18_19'!X848=0,"",'[2]RY3 Model 18_19'!X848)</f>
        <v>43472</v>
      </c>
      <c r="AA874" s="67">
        <f t="shared" si="42"/>
        <v>0</v>
      </c>
      <c r="AB874" s="68"/>
      <c r="AC874" s="69"/>
      <c r="AD874" s="2"/>
      <c r="AE874" s="2"/>
      <c r="AF874" s="2"/>
      <c r="AG874" s="2"/>
    </row>
    <row r="875" spans="1:33" x14ac:dyDescent="0.2">
      <c r="A875" s="3"/>
      <c r="B875" s="3" t="str">
        <f>IF('[2]RY3 Model 18_19'!D849=C875,"",1)</f>
        <v/>
      </c>
      <c r="C875" s="58" t="s">
        <v>430</v>
      </c>
      <c r="D875" s="59"/>
      <c r="E875" s="59" t="s">
        <v>21</v>
      </c>
      <c r="F875" s="60" t="s">
        <v>21</v>
      </c>
      <c r="G875" s="61">
        <v>7.9000000000000001E-2</v>
      </c>
      <c r="H875" s="61"/>
      <c r="I875" s="60" t="s">
        <v>57</v>
      </c>
      <c r="J875" s="70"/>
      <c r="K875" s="70"/>
      <c r="L875" s="64">
        <f>IF('[2]RY3 Model 18_19'!O849=0,"",'[2]RY3 Model 18_19'!O849)</f>
        <v>78470</v>
      </c>
      <c r="M875" s="64">
        <f>IF('[2]RY3 Model 18_19'!P849=0,"",'[2]RY3 Model 18_19'!P849)</f>
        <v>78470</v>
      </c>
      <c r="N875" s="64">
        <f>IF('[2]RY3 Model 18_19'!Q849=0,"",'[2]RY3 Model 18_19'!Q849)</f>
        <v>78470</v>
      </c>
      <c r="O875" s="64" t="str">
        <f>IF('[2]RY3 Model 18_19'!R849=0,"",'[2]RY3 Model 18_19'!R849)</f>
        <v/>
      </c>
      <c r="P875" s="64"/>
      <c r="Q875" s="55">
        <f>IF('[2]RY3 Model 18_19'!AD849=0,"",'[2]RY3 Model 18_19'!AD849)</f>
        <v>43191</v>
      </c>
      <c r="R875" s="55">
        <f>IF('[2]RY3 Model 18_19'!AE849=0,"",'[2]RY3 Model 18_19'!AE849)</f>
        <v>43221</v>
      </c>
      <c r="S875" s="55" t="str">
        <f>IF('[2]RY3 Model 18_19'!AF849=0,"",'[2]RY3 Model 18_19'!AF849)</f>
        <v/>
      </c>
      <c r="T875" s="60">
        <f>IF('[2]RY3 Model 18_19'!AI849=0,"",365*'[2]RY3 Model 18_19'!AI849)</f>
        <v>30</v>
      </c>
      <c r="U875" s="60">
        <f>IF('[2]RY3 Model 18_19'!AJ849=0,"",365*'[2]RY3 Model 18_19'!AJ849)</f>
        <v>335</v>
      </c>
      <c r="V875" s="60" t="str">
        <f>IF('[2]RY3 Model 18_19'!AK849=0,"",365*'[2]RY3 Model 18_19'!AK849)</f>
        <v/>
      </c>
      <c r="W875" s="65">
        <f t="shared" si="40"/>
        <v>0</v>
      </c>
      <c r="X875" s="65" t="str">
        <f t="shared" si="41"/>
        <v>Yes</v>
      </c>
      <c r="Y875" s="66">
        <f>IF('[2]RY3 Model 18_19'!W849=0,"",'[2]RY3 Model 18_19'!W849)</f>
        <v>78470</v>
      </c>
      <c r="Z875" s="66">
        <f>IF('[2]RY3 Model 18_19'!X849=0,"",'[2]RY3 Model 18_19'!X849)</f>
        <v>78470</v>
      </c>
      <c r="AA875" s="67">
        <f t="shared" si="42"/>
        <v>0</v>
      </c>
      <c r="AB875" s="68"/>
      <c r="AC875" s="69"/>
      <c r="AD875" s="2"/>
      <c r="AE875" s="2"/>
      <c r="AF875" s="2"/>
      <c r="AG875" s="2"/>
    </row>
    <row r="876" spans="1:33" x14ac:dyDescent="0.2">
      <c r="A876" s="3"/>
      <c r="B876" s="3" t="str">
        <f>IF('[2]RY3 Model 18_19'!D850=C876,"",1)</f>
        <v/>
      </c>
      <c r="C876" s="58" t="s">
        <v>431</v>
      </c>
      <c r="D876" s="59"/>
      <c r="E876" s="59" t="s">
        <v>21</v>
      </c>
      <c r="F876" s="60" t="s">
        <v>21</v>
      </c>
      <c r="G876" s="61">
        <v>7.9000000000000001E-2</v>
      </c>
      <c r="H876" s="61"/>
      <c r="I876" s="60" t="s">
        <v>57</v>
      </c>
      <c r="J876" s="70"/>
      <c r="K876" s="70"/>
      <c r="L876" s="76">
        <v>0</v>
      </c>
      <c r="M876" s="76">
        <v>0</v>
      </c>
      <c r="N876" s="76">
        <v>0</v>
      </c>
      <c r="O876" s="64" t="str">
        <f>IF('[2]RY3 Model 18_19'!R850=0,"",'[2]RY3 Model 18_19'!R850)</f>
        <v/>
      </c>
      <c r="P876" s="64"/>
      <c r="Q876" s="55">
        <f>IF('[2]RY3 Model 18_19'!AD850=0,"",'[2]RY3 Model 18_19'!AD850)</f>
        <v>43191</v>
      </c>
      <c r="R876" s="55">
        <f>IF('[2]RY3 Model 18_19'!AE850=0,"",'[2]RY3 Model 18_19'!AE850)</f>
        <v>43221</v>
      </c>
      <c r="S876" s="55" t="str">
        <f>IF('[2]RY3 Model 18_19'!AF850=0,"",'[2]RY3 Model 18_19'!AF850)</f>
        <v/>
      </c>
      <c r="T876" s="60">
        <f>IF('[2]RY3 Model 18_19'!AI850=0,"",365*'[2]RY3 Model 18_19'!AI850)</f>
        <v>30</v>
      </c>
      <c r="U876" s="60">
        <f>IF('[2]RY3 Model 18_19'!AJ850=0,"",365*'[2]RY3 Model 18_19'!AJ850)</f>
        <v>335</v>
      </c>
      <c r="V876" s="60" t="str">
        <f>IF('[2]RY3 Model 18_19'!AK850=0,"",365*'[2]RY3 Model 18_19'!AK850)</f>
        <v/>
      </c>
      <c r="W876" s="65" t="str">
        <f t="shared" si="40"/>
        <v/>
      </c>
      <c r="X876" s="65" t="str">
        <f t="shared" si="41"/>
        <v/>
      </c>
      <c r="Y876" s="66" t="str">
        <f>IF('[2]RY3 Model 18_19'!W850=0,"",'[2]RY3 Model 18_19'!W850)</f>
        <v/>
      </c>
      <c r="Z876" s="66" t="str">
        <f>IF('[2]RY3 Model 18_19'!X850=0,"",'[2]RY3 Model 18_19'!X850)</f>
        <v/>
      </c>
      <c r="AA876" s="67" t="str">
        <f t="shared" si="42"/>
        <v/>
      </c>
      <c r="AB876" s="68"/>
      <c r="AC876" s="69"/>
      <c r="AD876" s="2"/>
      <c r="AE876" s="2"/>
      <c r="AF876" s="2"/>
      <c r="AG876" s="2"/>
    </row>
    <row r="877" spans="1:33" x14ac:dyDescent="0.2">
      <c r="A877" s="3"/>
      <c r="B877" s="3" t="str">
        <f>IF('[2]RY3 Model 18_19'!D851=C877,"",1)</f>
        <v/>
      </c>
      <c r="C877" s="58" t="s">
        <v>432</v>
      </c>
      <c r="D877" s="59"/>
      <c r="E877" s="59" t="s">
        <v>21</v>
      </c>
      <c r="F877" s="60" t="s">
        <v>21</v>
      </c>
      <c r="G877" s="61">
        <v>7.9000000000000001E-2</v>
      </c>
      <c r="H877" s="61"/>
      <c r="I877" s="60" t="s">
        <v>57</v>
      </c>
      <c r="J877" s="70"/>
      <c r="K877" s="70"/>
      <c r="L877" s="64">
        <f>IF('[2]RY3 Model 18_19'!O851=0,"",'[2]RY3 Model 18_19'!O851)</f>
        <v>35000</v>
      </c>
      <c r="M877" s="64">
        <f>IF('[2]RY3 Model 18_19'!P851=0,"",'[2]RY3 Model 18_19'!P851)</f>
        <v>35000</v>
      </c>
      <c r="N877" s="64">
        <f>IF('[2]RY3 Model 18_19'!Q851=0,"",'[2]RY3 Model 18_19'!Q851)</f>
        <v>35000</v>
      </c>
      <c r="O877" s="64" t="str">
        <f>IF('[2]RY3 Model 18_19'!R851=0,"",'[2]RY3 Model 18_19'!R851)</f>
        <v/>
      </c>
      <c r="P877" s="64"/>
      <c r="Q877" s="55">
        <f>IF('[2]RY3 Model 18_19'!AD851=0,"",'[2]RY3 Model 18_19'!AD851)</f>
        <v>43191</v>
      </c>
      <c r="R877" s="55">
        <f>IF('[2]RY3 Model 18_19'!AE851=0,"",'[2]RY3 Model 18_19'!AE851)</f>
        <v>43221</v>
      </c>
      <c r="S877" s="55" t="str">
        <f>IF('[2]RY3 Model 18_19'!AF851=0,"",'[2]RY3 Model 18_19'!AF851)</f>
        <v/>
      </c>
      <c r="T877" s="60">
        <f>IF('[2]RY3 Model 18_19'!AI851=0,"",365*'[2]RY3 Model 18_19'!AI851)</f>
        <v>30</v>
      </c>
      <c r="U877" s="60">
        <f>IF('[2]RY3 Model 18_19'!AJ851=0,"",365*'[2]RY3 Model 18_19'!AJ851)</f>
        <v>335</v>
      </c>
      <c r="V877" s="60" t="str">
        <f>IF('[2]RY3 Model 18_19'!AK851=0,"",365*'[2]RY3 Model 18_19'!AK851)</f>
        <v/>
      </c>
      <c r="W877" s="65">
        <f t="shared" si="40"/>
        <v>0</v>
      </c>
      <c r="X877" s="65" t="str">
        <f t="shared" si="41"/>
        <v>Yes</v>
      </c>
      <c r="Y877" s="66">
        <f>IF('[2]RY3 Model 18_19'!W851=0,"",'[2]RY3 Model 18_19'!W851)</f>
        <v>35000</v>
      </c>
      <c r="Z877" s="66">
        <f>IF('[2]RY3 Model 18_19'!X851=0,"",'[2]RY3 Model 18_19'!X851)</f>
        <v>35000</v>
      </c>
      <c r="AA877" s="67">
        <f t="shared" si="42"/>
        <v>0</v>
      </c>
      <c r="AB877" s="68"/>
      <c r="AC877" s="69"/>
      <c r="AD877" s="2"/>
      <c r="AE877" s="2"/>
      <c r="AF877" s="2"/>
      <c r="AG877" s="2"/>
    </row>
    <row r="878" spans="1:33" x14ac:dyDescent="0.2">
      <c r="A878" s="3"/>
      <c r="B878" s="3" t="str">
        <f>IF('[2]RY3 Model 18_19'!D852=C878,"",1)</f>
        <v/>
      </c>
      <c r="C878" s="58" t="s">
        <v>433</v>
      </c>
      <c r="D878" s="59"/>
      <c r="E878" s="59" t="s">
        <v>21</v>
      </c>
      <c r="F878" s="60" t="s">
        <v>21</v>
      </c>
      <c r="G878" s="61">
        <v>7.9000000000000001E-2</v>
      </c>
      <c r="H878" s="61"/>
      <c r="I878" s="60" t="s">
        <v>57</v>
      </c>
      <c r="J878" s="70"/>
      <c r="K878" s="70"/>
      <c r="L878" s="64">
        <f>IF('[2]RY3 Model 18_19'!O852=0,"",'[2]RY3 Model 18_19'!O852)</f>
        <v>60000</v>
      </c>
      <c r="M878" s="64">
        <f>IF('[2]RY3 Model 18_19'!P852=0,"",'[2]RY3 Model 18_19'!P852)</f>
        <v>60000</v>
      </c>
      <c r="N878" s="64">
        <f>IF('[2]RY3 Model 18_19'!Q852=0,"",'[2]RY3 Model 18_19'!Q852)</f>
        <v>60000</v>
      </c>
      <c r="O878" s="64" t="str">
        <f>IF('[2]RY3 Model 18_19'!R852=0,"",'[2]RY3 Model 18_19'!R852)</f>
        <v/>
      </c>
      <c r="P878" s="64"/>
      <c r="Q878" s="55">
        <f>IF('[2]RY3 Model 18_19'!AD852=0,"",'[2]RY3 Model 18_19'!AD852)</f>
        <v>43191</v>
      </c>
      <c r="R878" s="55">
        <f>IF('[2]RY3 Model 18_19'!AE852=0,"",'[2]RY3 Model 18_19'!AE852)</f>
        <v>43221</v>
      </c>
      <c r="S878" s="55" t="str">
        <f>IF('[2]RY3 Model 18_19'!AF852=0,"",'[2]RY3 Model 18_19'!AF852)</f>
        <v/>
      </c>
      <c r="T878" s="60">
        <f>IF('[2]RY3 Model 18_19'!AI852=0,"",365*'[2]RY3 Model 18_19'!AI852)</f>
        <v>30</v>
      </c>
      <c r="U878" s="60">
        <f>IF('[2]RY3 Model 18_19'!AJ852=0,"",365*'[2]RY3 Model 18_19'!AJ852)</f>
        <v>335</v>
      </c>
      <c r="V878" s="60" t="str">
        <f>IF('[2]RY3 Model 18_19'!AK852=0,"",365*'[2]RY3 Model 18_19'!AK852)</f>
        <v/>
      </c>
      <c r="W878" s="65">
        <f t="shared" si="40"/>
        <v>0</v>
      </c>
      <c r="X878" s="65" t="str">
        <f t="shared" si="41"/>
        <v>Yes</v>
      </c>
      <c r="Y878" s="66">
        <f>IF('[2]RY3 Model 18_19'!W852=0,"",'[2]RY3 Model 18_19'!W852)</f>
        <v>60000</v>
      </c>
      <c r="Z878" s="66">
        <f>IF('[2]RY3 Model 18_19'!X852=0,"",'[2]RY3 Model 18_19'!X852)</f>
        <v>60000</v>
      </c>
      <c r="AA878" s="67">
        <f t="shared" si="42"/>
        <v>0</v>
      </c>
      <c r="AB878" s="68"/>
      <c r="AC878" s="69"/>
      <c r="AD878" s="2"/>
      <c r="AE878" s="2"/>
      <c r="AF878" s="2"/>
      <c r="AG878" s="2"/>
    </row>
    <row r="879" spans="1:33" x14ac:dyDescent="0.2">
      <c r="A879" s="3"/>
      <c r="B879" s="3" t="str">
        <f>IF('[2]RY3 Model 18_19'!D853=C879,"",1)</f>
        <v/>
      </c>
      <c r="C879" s="58" t="s">
        <v>434</v>
      </c>
      <c r="D879" s="59"/>
      <c r="E879" s="59" t="s">
        <v>21</v>
      </c>
      <c r="F879" s="60" t="s">
        <v>21</v>
      </c>
      <c r="G879" s="61">
        <v>7.9000000000000001E-2</v>
      </c>
      <c r="H879" s="61"/>
      <c r="I879" s="60" t="s">
        <v>57</v>
      </c>
      <c r="J879" s="70"/>
      <c r="K879" s="70"/>
      <c r="L879" s="64">
        <f>IF('[2]RY3 Model 18_19'!O853=0,"",'[2]RY3 Model 18_19'!O853)</f>
        <v>16977</v>
      </c>
      <c r="M879" s="64">
        <f>IF('[2]RY3 Model 18_19'!P853=0,"",'[2]RY3 Model 18_19'!P853)</f>
        <v>16977</v>
      </c>
      <c r="N879" s="64">
        <f>IF('[2]RY3 Model 18_19'!Q853=0,"",'[2]RY3 Model 18_19'!Q853)</f>
        <v>16977</v>
      </c>
      <c r="O879" s="64" t="str">
        <f>IF('[2]RY3 Model 18_19'!R853=0,"",'[2]RY3 Model 18_19'!R853)</f>
        <v/>
      </c>
      <c r="P879" s="64"/>
      <c r="Q879" s="55">
        <f>IF('[2]RY3 Model 18_19'!AD853=0,"",'[2]RY3 Model 18_19'!AD853)</f>
        <v>43191</v>
      </c>
      <c r="R879" s="55">
        <f>IF('[2]RY3 Model 18_19'!AE853=0,"",'[2]RY3 Model 18_19'!AE853)</f>
        <v>43221</v>
      </c>
      <c r="S879" s="55" t="str">
        <f>IF('[2]RY3 Model 18_19'!AF853=0,"",'[2]RY3 Model 18_19'!AF853)</f>
        <v/>
      </c>
      <c r="T879" s="60">
        <f>IF('[2]RY3 Model 18_19'!AI853=0,"",365*'[2]RY3 Model 18_19'!AI853)</f>
        <v>30</v>
      </c>
      <c r="U879" s="60">
        <f>IF('[2]RY3 Model 18_19'!AJ853=0,"",365*'[2]RY3 Model 18_19'!AJ853)</f>
        <v>335</v>
      </c>
      <c r="V879" s="60" t="str">
        <f>IF('[2]RY3 Model 18_19'!AK853=0,"",365*'[2]RY3 Model 18_19'!AK853)</f>
        <v/>
      </c>
      <c r="W879" s="65">
        <f t="shared" si="40"/>
        <v>0</v>
      </c>
      <c r="X879" s="65" t="str">
        <f t="shared" si="41"/>
        <v>Yes</v>
      </c>
      <c r="Y879" s="66">
        <f>IF('[2]RY3 Model 18_19'!W853=0,"",'[2]RY3 Model 18_19'!W853)</f>
        <v>16977</v>
      </c>
      <c r="Z879" s="66">
        <f>IF('[2]RY3 Model 18_19'!X853=0,"",'[2]RY3 Model 18_19'!X853)</f>
        <v>16977</v>
      </c>
      <c r="AA879" s="67">
        <f t="shared" si="42"/>
        <v>0</v>
      </c>
      <c r="AB879" s="68"/>
      <c r="AC879" s="69"/>
      <c r="AD879" s="2"/>
      <c r="AE879" s="2"/>
      <c r="AF879" s="2"/>
      <c r="AG879" s="2"/>
    </row>
    <row r="880" spans="1:33" x14ac:dyDescent="0.2">
      <c r="A880" s="3"/>
      <c r="B880" s="3" t="str">
        <f>IF('[2]RY3 Model 18_19'!D854=C880,"",1)</f>
        <v/>
      </c>
      <c r="C880" s="58"/>
      <c r="D880" s="59"/>
      <c r="E880" s="59"/>
      <c r="F880" s="60"/>
      <c r="G880" s="61"/>
      <c r="H880" s="61"/>
      <c r="I880" s="60"/>
      <c r="J880" s="70"/>
      <c r="K880" s="70"/>
      <c r="L880" s="64" t="str">
        <f>IF('[2]RY3 Model 18_19'!O854=0,"",'[2]RY3 Model 18_19'!O854)</f>
        <v/>
      </c>
      <c r="M880" s="64" t="str">
        <f>IF('[2]RY3 Model 18_19'!P854=0,"",'[2]RY3 Model 18_19'!P854)</f>
        <v/>
      </c>
      <c r="N880" s="64" t="str">
        <f>IF('[2]RY3 Model 18_19'!Q854=0,"",'[2]RY3 Model 18_19'!Q854)</f>
        <v/>
      </c>
      <c r="O880" s="64" t="str">
        <f>IF('[2]RY3 Model 18_19'!R854=0,"",'[2]RY3 Model 18_19'!R854)</f>
        <v/>
      </c>
      <c r="P880" s="64"/>
      <c r="Q880" s="55" t="str">
        <f>IF('[2]RY3 Model 18_19'!AD854=0,"",'[2]RY3 Model 18_19'!AD854)</f>
        <v/>
      </c>
      <c r="R880" s="55" t="str">
        <f>IF('[2]RY3 Model 18_19'!AE854=0,"",'[2]RY3 Model 18_19'!AE854)</f>
        <v/>
      </c>
      <c r="S880" s="55" t="str">
        <f>IF('[2]RY3 Model 18_19'!AF854=0,"",'[2]RY3 Model 18_19'!AF854)</f>
        <v/>
      </c>
      <c r="T880" s="60" t="str">
        <f>IF('[2]RY3 Model 18_19'!AI854=0,"",365*'[2]RY3 Model 18_19'!AI854)</f>
        <v/>
      </c>
      <c r="U880" s="60" t="str">
        <f>IF('[2]RY3 Model 18_19'!AJ854=0,"",365*'[2]RY3 Model 18_19'!AJ854)</f>
        <v/>
      </c>
      <c r="V880" s="60" t="str">
        <f>IF('[2]RY3 Model 18_19'!AK854=0,"",365*'[2]RY3 Model 18_19'!AK854)</f>
        <v/>
      </c>
      <c r="W880" s="65" t="str">
        <f t="shared" si="40"/>
        <v/>
      </c>
      <c r="X880" s="65" t="str">
        <f t="shared" si="41"/>
        <v/>
      </c>
      <c r="Y880" s="66" t="str">
        <f>IF('[2]RY3 Model 18_19'!W854=0,"",'[2]RY3 Model 18_19'!W854)</f>
        <v/>
      </c>
      <c r="Z880" s="66" t="str">
        <f>IF('[2]RY3 Model 18_19'!X854=0,"",'[2]RY3 Model 18_19'!X854)</f>
        <v/>
      </c>
      <c r="AA880" s="67" t="str">
        <f t="shared" si="42"/>
        <v/>
      </c>
      <c r="AB880" s="68"/>
      <c r="AC880" s="69"/>
      <c r="AD880" s="2"/>
      <c r="AE880" s="2"/>
      <c r="AF880" s="2"/>
      <c r="AG880" s="2"/>
    </row>
    <row r="881" spans="1:33" x14ac:dyDescent="0.2">
      <c r="A881" s="3"/>
      <c r="B881" s="3" t="str">
        <f>IF('[2]RY3 Model 18_19'!D855=C881,"",1)</f>
        <v/>
      </c>
      <c r="C881" s="58"/>
      <c r="D881" s="59"/>
      <c r="E881" s="59"/>
      <c r="F881" s="60"/>
      <c r="G881" s="61"/>
      <c r="H881" s="61"/>
      <c r="I881" s="60"/>
      <c r="J881" s="70"/>
      <c r="K881" s="70"/>
      <c r="L881" s="64" t="str">
        <f>IF('[2]RY3 Model 18_19'!O855=0,"",'[2]RY3 Model 18_19'!O855)</f>
        <v/>
      </c>
      <c r="M881" s="64" t="str">
        <f>IF('[2]RY3 Model 18_19'!P855=0,"",'[2]RY3 Model 18_19'!P855)</f>
        <v/>
      </c>
      <c r="N881" s="64" t="str">
        <f>IF('[2]RY3 Model 18_19'!Q855=0,"",'[2]RY3 Model 18_19'!Q855)</f>
        <v/>
      </c>
      <c r="O881" s="64" t="str">
        <f>IF('[2]RY3 Model 18_19'!R855=0,"",'[2]RY3 Model 18_19'!R855)</f>
        <v/>
      </c>
      <c r="P881" s="64"/>
      <c r="Q881" s="55" t="str">
        <f>IF('[2]RY3 Model 18_19'!AD855=0,"",'[2]RY3 Model 18_19'!AD855)</f>
        <v/>
      </c>
      <c r="R881" s="55" t="str">
        <f>IF('[2]RY3 Model 18_19'!AE855=0,"",'[2]RY3 Model 18_19'!AE855)</f>
        <v/>
      </c>
      <c r="S881" s="55" t="str">
        <f>IF('[2]RY3 Model 18_19'!AF855=0,"",'[2]RY3 Model 18_19'!AF855)</f>
        <v/>
      </c>
      <c r="T881" s="60" t="str">
        <f>IF('[2]RY3 Model 18_19'!AI855=0,"",365*'[2]RY3 Model 18_19'!AI855)</f>
        <v/>
      </c>
      <c r="U881" s="60" t="str">
        <f>IF('[2]RY3 Model 18_19'!AJ855=0,"",365*'[2]RY3 Model 18_19'!AJ855)</f>
        <v/>
      </c>
      <c r="V881" s="60" t="str">
        <f>IF('[2]RY3 Model 18_19'!AK855=0,"",365*'[2]RY3 Model 18_19'!AK855)</f>
        <v/>
      </c>
      <c r="W881" s="65" t="str">
        <f t="shared" si="40"/>
        <v/>
      </c>
      <c r="X881" s="65" t="str">
        <f t="shared" si="41"/>
        <v/>
      </c>
      <c r="Y881" s="66" t="str">
        <f>IF('[2]RY3 Model 18_19'!W855=0,"",'[2]RY3 Model 18_19'!W855)</f>
        <v/>
      </c>
      <c r="Z881" s="66" t="str">
        <f>IF('[2]RY3 Model 18_19'!X855=0,"",'[2]RY3 Model 18_19'!X855)</f>
        <v/>
      </c>
      <c r="AA881" s="67" t="str">
        <f t="shared" si="42"/>
        <v/>
      </c>
      <c r="AB881" s="68"/>
      <c r="AC881" s="69"/>
      <c r="AD881" s="2"/>
      <c r="AE881" s="2"/>
      <c r="AF881" s="2"/>
      <c r="AG881" s="2"/>
    </row>
    <row r="882" spans="1:33" x14ac:dyDescent="0.2">
      <c r="A882" s="3"/>
      <c r="B882" s="3" t="str">
        <f>IF('[2]RY3 Model 18_19'!D856=C882,"",1)</f>
        <v/>
      </c>
      <c r="C882" s="48" t="s">
        <v>435</v>
      </c>
      <c r="D882" s="59"/>
      <c r="E882" s="59"/>
      <c r="F882" s="60"/>
      <c r="G882" s="61"/>
      <c r="H882" s="61"/>
      <c r="I882" s="60"/>
      <c r="J882" s="70"/>
      <c r="K882" s="70"/>
      <c r="L882" s="64"/>
      <c r="M882" s="64"/>
      <c r="N882" s="64"/>
      <c r="O882" s="64" t="str">
        <f>IF('[2]RY3 Model 18_19'!R856=0,"",'[2]RY3 Model 18_19'!R856)</f>
        <v/>
      </c>
      <c r="P882" s="64"/>
      <c r="Q882" s="55" t="str">
        <f>IF('[2]RY3 Model 18_19'!AD856=0,"",'[2]RY3 Model 18_19'!AD856)</f>
        <v/>
      </c>
      <c r="R882" s="55" t="str">
        <f>IF('[2]RY3 Model 18_19'!AE856=0,"",'[2]RY3 Model 18_19'!AE856)</f>
        <v/>
      </c>
      <c r="S882" s="55" t="str">
        <f>IF('[2]RY3 Model 18_19'!AF856=0,"",'[2]RY3 Model 18_19'!AF856)</f>
        <v/>
      </c>
      <c r="T882" s="60" t="str">
        <f>IF('[2]RY3 Model 18_19'!AI856=0,"",365*'[2]RY3 Model 18_19'!AI856)</f>
        <v/>
      </c>
      <c r="U882" s="60" t="str">
        <f>IF('[2]RY3 Model 18_19'!AJ856=0,"",365*'[2]RY3 Model 18_19'!AJ856)</f>
        <v/>
      </c>
      <c r="V882" s="60" t="str">
        <f>IF('[2]RY3 Model 18_19'!AK856=0,"",365*'[2]RY3 Model 18_19'!AK856)</f>
        <v/>
      </c>
      <c r="W882" s="65" t="str">
        <f t="shared" si="40"/>
        <v/>
      </c>
      <c r="X882" s="65" t="str">
        <f t="shared" si="41"/>
        <v/>
      </c>
      <c r="Y882" s="66" t="str">
        <f>IF('[2]RY3 Model 18_19'!W856=0,"",'[2]RY3 Model 18_19'!W856)</f>
        <v/>
      </c>
      <c r="Z882" s="66" t="str">
        <f>IF('[2]RY3 Model 18_19'!X856=0,"",'[2]RY3 Model 18_19'!X856)</f>
        <v/>
      </c>
      <c r="AA882" s="67" t="str">
        <f t="shared" si="42"/>
        <v/>
      </c>
      <c r="AB882" s="68"/>
      <c r="AC882" s="69"/>
      <c r="AD882" s="2"/>
      <c r="AE882" s="2"/>
      <c r="AF882" s="2"/>
      <c r="AG882" s="2"/>
    </row>
    <row r="883" spans="1:33" x14ac:dyDescent="0.2">
      <c r="A883" s="3"/>
      <c r="B883" s="3" t="str">
        <f>IF('[2]RY3 Model 18_19'!D857=C883,"",1)</f>
        <v/>
      </c>
      <c r="C883" s="58" t="s">
        <v>436</v>
      </c>
      <c r="D883" s="59"/>
      <c r="E883" s="59" t="s">
        <v>21</v>
      </c>
      <c r="F883" s="60" t="s">
        <v>21</v>
      </c>
      <c r="G883" s="61">
        <v>7.9000000000000001E-2</v>
      </c>
      <c r="H883" s="61"/>
      <c r="I883" s="60" t="s">
        <v>57</v>
      </c>
      <c r="J883" s="70"/>
      <c r="K883" s="70"/>
      <c r="L883" s="64">
        <f>IF('[2]RY3 Model 18_19'!O857=0,"",'[2]RY3 Model 18_19'!O857)</f>
        <v>828033</v>
      </c>
      <c r="M883" s="64">
        <f>IF('[2]RY3 Model 18_19'!P857=0,"",'[2]RY3 Model 18_19'!P857)</f>
        <v>828033</v>
      </c>
      <c r="N883" s="64">
        <f>IF('[2]RY3 Model 18_19'!Q857=0,"",'[2]RY3 Model 18_19'!Q857)</f>
        <v>828033</v>
      </c>
      <c r="O883" s="64" t="str">
        <f>IF('[2]RY3 Model 18_19'!R857=0,"",'[2]RY3 Model 18_19'!R857)</f>
        <v/>
      </c>
      <c r="P883" s="64"/>
      <c r="Q883" s="55">
        <f>IF('[2]RY3 Model 18_19'!AD857=0,"",'[2]RY3 Model 18_19'!AD857)</f>
        <v>43191</v>
      </c>
      <c r="R883" s="55">
        <f>IF('[2]RY3 Model 18_19'!AE857=0,"",'[2]RY3 Model 18_19'!AE857)</f>
        <v>43221</v>
      </c>
      <c r="S883" s="55" t="str">
        <f>IF('[2]RY3 Model 18_19'!AF857=0,"",'[2]RY3 Model 18_19'!AF857)</f>
        <v/>
      </c>
      <c r="T883" s="60">
        <f>IF('[2]RY3 Model 18_19'!AI857=0,"",365*'[2]RY3 Model 18_19'!AI857)</f>
        <v>30</v>
      </c>
      <c r="U883" s="60">
        <f>IF('[2]RY3 Model 18_19'!AJ857=0,"",365*'[2]RY3 Model 18_19'!AJ857)</f>
        <v>335</v>
      </c>
      <c r="V883" s="60" t="str">
        <f>IF('[2]RY3 Model 18_19'!AK857=0,"",365*'[2]RY3 Model 18_19'!AK857)</f>
        <v/>
      </c>
      <c r="W883" s="65">
        <f t="shared" si="40"/>
        <v>0</v>
      </c>
      <c r="X883" s="65" t="str">
        <f t="shared" si="41"/>
        <v>Yes</v>
      </c>
      <c r="Y883" s="66">
        <f>IF('[2]RY3 Model 18_19'!W857=0,"",'[2]RY3 Model 18_19'!W857)</f>
        <v>828033</v>
      </c>
      <c r="Z883" s="66">
        <f>IF('[2]RY3 Model 18_19'!X857=0,"",'[2]RY3 Model 18_19'!X857)</f>
        <v>828033</v>
      </c>
      <c r="AA883" s="67">
        <f t="shared" si="42"/>
        <v>0</v>
      </c>
      <c r="AB883" s="68"/>
      <c r="AC883" s="69"/>
      <c r="AD883" s="2"/>
      <c r="AE883" s="2"/>
      <c r="AF883" s="2"/>
      <c r="AG883" s="2"/>
    </row>
    <row r="884" spans="1:33" x14ac:dyDescent="0.2">
      <c r="A884" s="3"/>
      <c r="B884" s="3" t="str">
        <f>IF('[2]RY3 Model 18_19'!D858=C884,"",1)</f>
        <v/>
      </c>
      <c r="C884" s="58" t="s">
        <v>437</v>
      </c>
      <c r="D884" s="59"/>
      <c r="E884" s="59" t="s">
        <v>21</v>
      </c>
      <c r="F884" s="60" t="s">
        <v>21</v>
      </c>
      <c r="G884" s="61">
        <v>7.9000000000000001E-2</v>
      </c>
      <c r="H884" s="61"/>
      <c r="I884" s="60" t="s">
        <v>57</v>
      </c>
      <c r="J884" s="70"/>
      <c r="K884" s="70"/>
      <c r="L884" s="64">
        <f>IF('[2]RY3 Model 18_19'!O858=0,"",'[2]RY3 Model 18_19'!O858)</f>
        <v>3500</v>
      </c>
      <c r="M884" s="64">
        <f>IF('[2]RY3 Model 18_19'!P858=0,"",'[2]RY3 Model 18_19'!P858)</f>
        <v>3500</v>
      </c>
      <c r="N884" s="64">
        <f>IF('[2]RY3 Model 18_19'!Q858=0,"",'[2]RY3 Model 18_19'!Q858)</f>
        <v>3500</v>
      </c>
      <c r="O884" s="64" t="str">
        <f>IF('[2]RY3 Model 18_19'!R858=0,"",'[2]RY3 Model 18_19'!R858)</f>
        <v/>
      </c>
      <c r="P884" s="64"/>
      <c r="Q884" s="55">
        <f>IF('[2]RY3 Model 18_19'!AD858=0,"",'[2]RY3 Model 18_19'!AD858)</f>
        <v>43191</v>
      </c>
      <c r="R884" s="55">
        <f>IF('[2]RY3 Model 18_19'!AE858=0,"",'[2]RY3 Model 18_19'!AE858)</f>
        <v>43221</v>
      </c>
      <c r="S884" s="55" t="str">
        <f>IF('[2]RY3 Model 18_19'!AF858=0,"",'[2]RY3 Model 18_19'!AF858)</f>
        <v/>
      </c>
      <c r="T884" s="60">
        <f>IF('[2]RY3 Model 18_19'!AI858=0,"",365*'[2]RY3 Model 18_19'!AI858)</f>
        <v>30</v>
      </c>
      <c r="U884" s="60">
        <f>IF('[2]RY3 Model 18_19'!AJ858=0,"",365*'[2]RY3 Model 18_19'!AJ858)</f>
        <v>335</v>
      </c>
      <c r="V884" s="60" t="str">
        <f>IF('[2]RY3 Model 18_19'!AK858=0,"",365*'[2]RY3 Model 18_19'!AK858)</f>
        <v/>
      </c>
      <c r="W884" s="65">
        <f t="shared" si="40"/>
        <v>0</v>
      </c>
      <c r="X884" s="65" t="str">
        <f t="shared" si="41"/>
        <v>Yes</v>
      </c>
      <c r="Y884" s="66">
        <f>IF('[2]RY3 Model 18_19'!W858=0,"",'[2]RY3 Model 18_19'!W858)</f>
        <v>3500</v>
      </c>
      <c r="Z884" s="66">
        <f>IF('[2]RY3 Model 18_19'!X858=0,"",'[2]RY3 Model 18_19'!X858)</f>
        <v>3500</v>
      </c>
      <c r="AA884" s="67">
        <f t="shared" si="42"/>
        <v>0</v>
      </c>
      <c r="AB884" s="68"/>
      <c r="AC884" s="69"/>
      <c r="AD884" s="2"/>
      <c r="AE884" s="2"/>
      <c r="AF884" s="2"/>
      <c r="AG884" s="2"/>
    </row>
    <row r="885" spans="1:33" x14ac:dyDescent="0.2">
      <c r="A885" s="3"/>
      <c r="B885" s="3" t="str">
        <f>IF('[2]RY3 Model 18_19'!D859=C885,"",1)</f>
        <v/>
      </c>
      <c r="C885" s="58" t="s">
        <v>438</v>
      </c>
      <c r="D885" s="59"/>
      <c r="E885" s="59" t="s">
        <v>21</v>
      </c>
      <c r="F885" s="60" t="s">
        <v>21</v>
      </c>
      <c r="G885" s="61">
        <v>7.9000000000000001E-2</v>
      </c>
      <c r="H885" s="61"/>
      <c r="I885" s="60" t="s">
        <v>57</v>
      </c>
      <c r="J885" s="70"/>
      <c r="K885" s="70"/>
      <c r="L885" s="64">
        <f>IF('[2]RY3 Model 18_19'!O859=0,"",'[2]RY3 Model 18_19'!O859)</f>
        <v>3000</v>
      </c>
      <c r="M885" s="64">
        <f>IF('[2]RY3 Model 18_19'!P859=0,"",'[2]RY3 Model 18_19'!P859)</f>
        <v>3000</v>
      </c>
      <c r="N885" s="64">
        <f>IF('[2]RY3 Model 18_19'!Q859=0,"",'[2]RY3 Model 18_19'!Q859)</f>
        <v>3000</v>
      </c>
      <c r="O885" s="64" t="str">
        <f>IF('[2]RY3 Model 18_19'!R859=0,"",'[2]RY3 Model 18_19'!R859)</f>
        <v/>
      </c>
      <c r="P885" s="64"/>
      <c r="Q885" s="55">
        <f>IF('[2]RY3 Model 18_19'!AD859=0,"",'[2]RY3 Model 18_19'!AD859)</f>
        <v>43191</v>
      </c>
      <c r="R885" s="55">
        <f>IF('[2]RY3 Model 18_19'!AE859=0,"",'[2]RY3 Model 18_19'!AE859)</f>
        <v>43221</v>
      </c>
      <c r="S885" s="55" t="str">
        <f>IF('[2]RY3 Model 18_19'!AF859=0,"",'[2]RY3 Model 18_19'!AF859)</f>
        <v/>
      </c>
      <c r="T885" s="60">
        <f>IF('[2]RY3 Model 18_19'!AI859=0,"",365*'[2]RY3 Model 18_19'!AI859)</f>
        <v>30</v>
      </c>
      <c r="U885" s="60">
        <f>IF('[2]RY3 Model 18_19'!AJ859=0,"",365*'[2]RY3 Model 18_19'!AJ859)</f>
        <v>335</v>
      </c>
      <c r="V885" s="60" t="str">
        <f>IF('[2]RY3 Model 18_19'!AK859=0,"",365*'[2]RY3 Model 18_19'!AK859)</f>
        <v/>
      </c>
      <c r="W885" s="65">
        <f t="shared" si="40"/>
        <v>0</v>
      </c>
      <c r="X885" s="65" t="str">
        <f t="shared" si="41"/>
        <v>Yes</v>
      </c>
      <c r="Y885" s="66">
        <f>IF('[2]RY3 Model 18_19'!W859=0,"",'[2]RY3 Model 18_19'!W859)</f>
        <v>3000</v>
      </c>
      <c r="Z885" s="66">
        <f>IF('[2]RY3 Model 18_19'!X859=0,"",'[2]RY3 Model 18_19'!X859)</f>
        <v>3000</v>
      </c>
      <c r="AA885" s="67">
        <f t="shared" si="42"/>
        <v>0</v>
      </c>
      <c r="AB885" s="68"/>
      <c r="AC885" s="69"/>
      <c r="AD885" s="2"/>
      <c r="AE885" s="2"/>
      <c r="AF885" s="2"/>
      <c r="AG885" s="2"/>
    </row>
    <row r="886" spans="1:33" x14ac:dyDescent="0.2">
      <c r="A886" s="3"/>
      <c r="B886" s="3" t="str">
        <f>IF('[2]RY3 Model 18_19'!D860=C886,"",1)</f>
        <v/>
      </c>
      <c r="C886" s="58" t="s">
        <v>439</v>
      </c>
      <c r="D886" s="59"/>
      <c r="E886" s="59" t="s">
        <v>21</v>
      </c>
      <c r="F886" s="60" t="s">
        <v>21</v>
      </c>
      <c r="G886" s="61">
        <v>7.9000000000000001E-2</v>
      </c>
      <c r="H886" s="61"/>
      <c r="I886" s="60" t="s">
        <v>57</v>
      </c>
      <c r="J886" s="70"/>
      <c r="K886" s="70"/>
      <c r="L886" s="64">
        <f>IF('[2]RY3 Model 18_19'!O860=0,"",'[2]RY3 Model 18_19'!O860)</f>
        <v>10000</v>
      </c>
      <c r="M886" s="64">
        <f>IF('[2]RY3 Model 18_19'!P860=0,"",'[2]RY3 Model 18_19'!P860)</f>
        <v>10000</v>
      </c>
      <c r="N886" s="64">
        <f>IF('[2]RY3 Model 18_19'!Q860=0,"",'[2]RY3 Model 18_19'!Q860)</f>
        <v>10000</v>
      </c>
      <c r="O886" s="64" t="str">
        <f>IF('[2]RY3 Model 18_19'!R860=0,"",'[2]RY3 Model 18_19'!R860)</f>
        <v/>
      </c>
      <c r="P886" s="64"/>
      <c r="Q886" s="55">
        <f>IF('[2]RY3 Model 18_19'!AD860=0,"",'[2]RY3 Model 18_19'!AD860)</f>
        <v>43191</v>
      </c>
      <c r="R886" s="55">
        <f>IF('[2]RY3 Model 18_19'!AE860=0,"",'[2]RY3 Model 18_19'!AE860)</f>
        <v>43221</v>
      </c>
      <c r="S886" s="55" t="str">
        <f>IF('[2]RY3 Model 18_19'!AF860=0,"",'[2]RY3 Model 18_19'!AF860)</f>
        <v/>
      </c>
      <c r="T886" s="60">
        <f>IF('[2]RY3 Model 18_19'!AI860=0,"",365*'[2]RY3 Model 18_19'!AI860)</f>
        <v>30</v>
      </c>
      <c r="U886" s="60">
        <f>IF('[2]RY3 Model 18_19'!AJ860=0,"",365*'[2]RY3 Model 18_19'!AJ860)</f>
        <v>335</v>
      </c>
      <c r="V886" s="60" t="str">
        <f>IF('[2]RY3 Model 18_19'!AK860=0,"",365*'[2]RY3 Model 18_19'!AK860)</f>
        <v/>
      </c>
      <c r="W886" s="65">
        <f t="shared" si="40"/>
        <v>0</v>
      </c>
      <c r="X886" s="65" t="str">
        <f t="shared" si="41"/>
        <v>Yes</v>
      </c>
      <c r="Y886" s="66">
        <f>IF('[2]RY3 Model 18_19'!W860=0,"",'[2]RY3 Model 18_19'!W860)</f>
        <v>10000</v>
      </c>
      <c r="Z886" s="66">
        <f>IF('[2]RY3 Model 18_19'!X860=0,"",'[2]RY3 Model 18_19'!X860)</f>
        <v>10000</v>
      </c>
      <c r="AA886" s="67">
        <f t="shared" si="42"/>
        <v>0</v>
      </c>
      <c r="AB886" s="68"/>
      <c r="AC886" s="69"/>
      <c r="AD886" s="2"/>
      <c r="AE886" s="2"/>
      <c r="AF886" s="2"/>
      <c r="AG886" s="2"/>
    </row>
    <row r="887" spans="1:33" x14ac:dyDescent="0.2">
      <c r="A887" s="3"/>
      <c r="B887" s="3" t="str">
        <f>IF('[2]RY3 Model 18_19'!D861=C887,"",1)</f>
        <v/>
      </c>
      <c r="C887" s="58" t="s">
        <v>440</v>
      </c>
      <c r="D887" s="59"/>
      <c r="E887" s="59" t="s">
        <v>21</v>
      </c>
      <c r="F887" s="60" t="s">
        <v>21</v>
      </c>
      <c r="G887" s="61">
        <v>7.9000000000000001E-2</v>
      </c>
      <c r="H887" s="61"/>
      <c r="I887" s="60" t="s">
        <v>57</v>
      </c>
      <c r="J887" s="70"/>
      <c r="K887" s="70"/>
      <c r="L887" s="64">
        <f>IF('[2]RY3 Model 18_19'!O861=0,"",'[2]RY3 Model 18_19'!O861)</f>
        <v>9000</v>
      </c>
      <c r="M887" s="64">
        <f>IF('[2]RY3 Model 18_19'!P861=0,"",'[2]RY3 Model 18_19'!P861)</f>
        <v>9000</v>
      </c>
      <c r="N887" s="64">
        <f>IF('[2]RY3 Model 18_19'!Q861=0,"",'[2]RY3 Model 18_19'!Q861)</f>
        <v>9000</v>
      </c>
      <c r="O887" s="64" t="str">
        <f>IF('[2]RY3 Model 18_19'!R861=0,"",'[2]RY3 Model 18_19'!R861)</f>
        <v/>
      </c>
      <c r="P887" s="64"/>
      <c r="Q887" s="55">
        <f>IF('[2]RY3 Model 18_19'!AD861=0,"",'[2]RY3 Model 18_19'!AD861)</f>
        <v>43191</v>
      </c>
      <c r="R887" s="55">
        <f>IF('[2]RY3 Model 18_19'!AE861=0,"",'[2]RY3 Model 18_19'!AE861)</f>
        <v>43221</v>
      </c>
      <c r="S887" s="55" t="str">
        <f>IF('[2]RY3 Model 18_19'!AF861=0,"",'[2]RY3 Model 18_19'!AF861)</f>
        <v/>
      </c>
      <c r="T887" s="60">
        <f>IF('[2]RY3 Model 18_19'!AI861=0,"",365*'[2]RY3 Model 18_19'!AI861)</f>
        <v>30</v>
      </c>
      <c r="U887" s="60">
        <f>IF('[2]RY3 Model 18_19'!AJ861=0,"",365*'[2]RY3 Model 18_19'!AJ861)</f>
        <v>335</v>
      </c>
      <c r="V887" s="60" t="str">
        <f>IF('[2]RY3 Model 18_19'!AK861=0,"",365*'[2]RY3 Model 18_19'!AK861)</f>
        <v/>
      </c>
      <c r="W887" s="65">
        <f t="shared" si="40"/>
        <v>0</v>
      </c>
      <c r="X887" s="65" t="str">
        <f t="shared" si="41"/>
        <v>Yes</v>
      </c>
      <c r="Y887" s="66">
        <f>IF('[2]RY3 Model 18_19'!W861=0,"",'[2]RY3 Model 18_19'!W861)</f>
        <v>9000</v>
      </c>
      <c r="Z887" s="66">
        <f>IF('[2]RY3 Model 18_19'!X861=0,"",'[2]RY3 Model 18_19'!X861)</f>
        <v>9000</v>
      </c>
      <c r="AA887" s="67">
        <f t="shared" si="42"/>
        <v>0</v>
      </c>
      <c r="AB887" s="68"/>
      <c r="AC887" s="69"/>
      <c r="AD887" s="2"/>
      <c r="AE887" s="2"/>
      <c r="AF887" s="2"/>
      <c r="AG887" s="2"/>
    </row>
    <row r="888" spans="1:33" x14ac:dyDescent="0.2">
      <c r="A888" s="3"/>
      <c r="B888" s="3" t="str">
        <f>IF('[2]RY3 Model 18_19'!D862=C888,"",1)</f>
        <v/>
      </c>
      <c r="C888" s="58" t="s">
        <v>441</v>
      </c>
      <c r="D888" s="59"/>
      <c r="E888" s="59" t="s">
        <v>21</v>
      </c>
      <c r="F888" s="60" t="s">
        <v>21</v>
      </c>
      <c r="G888" s="61">
        <v>7.9000000000000001E-2</v>
      </c>
      <c r="H888" s="61"/>
      <c r="I888" s="60" t="s">
        <v>57</v>
      </c>
      <c r="J888" s="70"/>
      <c r="K888" s="70"/>
      <c r="L888" s="64">
        <f>IF('[2]RY3 Model 18_19'!O862=0,"",'[2]RY3 Model 18_19'!O862)</f>
        <v>20000</v>
      </c>
      <c r="M888" s="64">
        <f>IF('[2]RY3 Model 18_19'!P862=0,"",'[2]RY3 Model 18_19'!P862)</f>
        <v>20000</v>
      </c>
      <c r="N888" s="64">
        <f>IF('[2]RY3 Model 18_19'!Q862=0,"",'[2]RY3 Model 18_19'!Q862)</f>
        <v>20000</v>
      </c>
      <c r="O888" s="64" t="str">
        <f>IF('[2]RY3 Model 18_19'!R862=0,"",'[2]RY3 Model 18_19'!R862)</f>
        <v/>
      </c>
      <c r="P888" s="64"/>
      <c r="Q888" s="55">
        <f>IF('[2]RY3 Model 18_19'!AD862=0,"",'[2]RY3 Model 18_19'!AD862)</f>
        <v>43191</v>
      </c>
      <c r="R888" s="55">
        <f>IF('[2]RY3 Model 18_19'!AE862=0,"",'[2]RY3 Model 18_19'!AE862)</f>
        <v>43221</v>
      </c>
      <c r="S888" s="55" t="str">
        <f>IF('[2]RY3 Model 18_19'!AF862=0,"",'[2]RY3 Model 18_19'!AF862)</f>
        <v/>
      </c>
      <c r="T888" s="60">
        <f>IF('[2]RY3 Model 18_19'!AI862=0,"",365*'[2]RY3 Model 18_19'!AI862)</f>
        <v>30</v>
      </c>
      <c r="U888" s="60">
        <f>IF('[2]RY3 Model 18_19'!AJ862=0,"",365*'[2]RY3 Model 18_19'!AJ862)</f>
        <v>335</v>
      </c>
      <c r="V888" s="60" t="str">
        <f>IF('[2]RY3 Model 18_19'!AK862=0,"",365*'[2]RY3 Model 18_19'!AK862)</f>
        <v/>
      </c>
      <c r="W888" s="65">
        <f t="shared" si="40"/>
        <v>0</v>
      </c>
      <c r="X888" s="65" t="str">
        <f t="shared" si="41"/>
        <v>Yes</v>
      </c>
      <c r="Y888" s="66">
        <f>IF('[2]RY3 Model 18_19'!W862=0,"",'[2]RY3 Model 18_19'!W862)</f>
        <v>20000</v>
      </c>
      <c r="Z888" s="66">
        <f>IF('[2]RY3 Model 18_19'!X862=0,"",'[2]RY3 Model 18_19'!X862)</f>
        <v>20000</v>
      </c>
      <c r="AA888" s="67">
        <f t="shared" si="42"/>
        <v>0</v>
      </c>
      <c r="AB888" s="68"/>
      <c r="AC888" s="69"/>
      <c r="AD888" s="2"/>
      <c r="AE888" s="2"/>
      <c r="AF888" s="2"/>
      <c r="AG888" s="2"/>
    </row>
    <row r="889" spans="1:33" x14ac:dyDescent="0.2">
      <c r="A889" s="3"/>
      <c r="B889" s="3" t="str">
        <f>IF('[2]RY3 Model 18_19'!D863=C889,"",1)</f>
        <v/>
      </c>
      <c r="C889" s="58" t="s">
        <v>442</v>
      </c>
      <c r="D889" s="59"/>
      <c r="E889" s="59" t="s">
        <v>21</v>
      </c>
      <c r="F889" s="60" t="s">
        <v>21</v>
      </c>
      <c r="G889" s="61">
        <v>7.9000000000000001E-2</v>
      </c>
      <c r="H889" s="61"/>
      <c r="I889" s="60" t="s">
        <v>57</v>
      </c>
      <c r="J889" s="70"/>
      <c r="K889" s="70"/>
      <c r="L889" s="64">
        <f>IF('[2]RY3 Model 18_19'!O863=0,"",'[2]RY3 Model 18_19'!O863)</f>
        <v>700</v>
      </c>
      <c r="M889" s="64">
        <f>IF('[2]RY3 Model 18_19'!P863=0,"",'[2]RY3 Model 18_19'!P863)</f>
        <v>700</v>
      </c>
      <c r="N889" s="64">
        <f>IF('[2]RY3 Model 18_19'!Q863=0,"",'[2]RY3 Model 18_19'!Q863)</f>
        <v>700</v>
      </c>
      <c r="O889" s="64" t="str">
        <f>IF('[2]RY3 Model 18_19'!R863=0,"",'[2]RY3 Model 18_19'!R863)</f>
        <v/>
      </c>
      <c r="P889" s="64"/>
      <c r="Q889" s="55">
        <f>IF('[2]RY3 Model 18_19'!AD863=0,"",'[2]RY3 Model 18_19'!AD863)</f>
        <v>43191</v>
      </c>
      <c r="R889" s="55">
        <f>IF('[2]RY3 Model 18_19'!AE863=0,"",'[2]RY3 Model 18_19'!AE863)</f>
        <v>43221</v>
      </c>
      <c r="S889" s="55" t="str">
        <f>IF('[2]RY3 Model 18_19'!AF863=0,"",'[2]RY3 Model 18_19'!AF863)</f>
        <v/>
      </c>
      <c r="T889" s="60">
        <f>IF('[2]RY3 Model 18_19'!AI863=0,"",365*'[2]RY3 Model 18_19'!AI863)</f>
        <v>30</v>
      </c>
      <c r="U889" s="60">
        <f>IF('[2]RY3 Model 18_19'!AJ863=0,"",365*'[2]RY3 Model 18_19'!AJ863)</f>
        <v>335</v>
      </c>
      <c r="V889" s="60" t="str">
        <f>IF('[2]RY3 Model 18_19'!AK863=0,"",365*'[2]RY3 Model 18_19'!AK863)</f>
        <v/>
      </c>
      <c r="W889" s="65">
        <f t="shared" si="40"/>
        <v>0</v>
      </c>
      <c r="X889" s="65" t="str">
        <f t="shared" si="41"/>
        <v>Yes</v>
      </c>
      <c r="Y889" s="66">
        <f>IF('[2]RY3 Model 18_19'!W863=0,"",'[2]RY3 Model 18_19'!W863)</f>
        <v>700</v>
      </c>
      <c r="Z889" s="66">
        <f>IF('[2]RY3 Model 18_19'!X863=0,"",'[2]RY3 Model 18_19'!X863)</f>
        <v>700</v>
      </c>
      <c r="AA889" s="67">
        <f t="shared" si="42"/>
        <v>0</v>
      </c>
      <c r="AB889" s="68"/>
      <c r="AC889" s="69"/>
      <c r="AD889" s="2"/>
      <c r="AE889" s="2"/>
      <c r="AF889" s="2"/>
      <c r="AG889" s="2"/>
    </row>
    <row r="890" spans="1:33" x14ac:dyDescent="0.2">
      <c r="A890" s="3"/>
      <c r="B890" s="3" t="str">
        <f>IF('[2]RY3 Model 18_19'!D864=C890,"",1)</f>
        <v/>
      </c>
      <c r="C890" s="58"/>
      <c r="D890" s="59"/>
      <c r="E890" s="59"/>
      <c r="F890" s="60"/>
      <c r="G890" s="61"/>
      <c r="H890" s="61"/>
      <c r="I890" s="60"/>
      <c r="J890" s="70"/>
      <c r="K890" s="70"/>
      <c r="L890" s="64" t="str">
        <f>IF('[2]RY3 Model 18_19'!O864=0,"",'[2]RY3 Model 18_19'!O864)</f>
        <v/>
      </c>
      <c r="M890" s="64" t="str">
        <f>IF('[2]RY3 Model 18_19'!P864=0,"",'[2]RY3 Model 18_19'!P864)</f>
        <v/>
      </c>
      <c r="N890" s="64" t="str">
        <f>IF('[2]RY3 Model 18_19'!Q864=0,"",'[2]RY3 Model 18_19'!Q864)</f>
        <v/>
      </c>
      <c r="O890" s="64" t="str">
        <f>IF('[2]RY3 Model 18_19'!R864=0,"",'[2]RY3 Model 18_19'!R864)</f>
        <v/>
      </c>
      <c r="P890" s="64"/>
      <c r="Q890" s="55" t="str">
        <f>IF('[2]RY3 Model 18_19'!AD864=0,"",'[2]RY3 Model 18_19'!AD864)</f>
        <v/>
      </c>
      <c r="R890" s="55" t="str">
        <f>IF('[2]RY3 Model 18_19'!AE864=0,"",'[2]RY3 Model 18_19'!AE864)</f>
        <v/>
      </c>
      <c r="S890" s="55" t="str">
        <f>IF('[2]RY3 Model 18_19'!AF864=0,"",'[2]RY3 Model 18_19'!AF864)</f>
        <v/>
      </c>
      <c r="T890" s="60" t="str">
        <f>IF('[2]RY3 Model 18_19'!AI864=0,"",365*'[2]RY3 Model 18_19'!AI864)</f>
        <v/>
      </c>
      <c r="U890" s="60" t="str">
        <f>IF('[2]RY3 Model 18_19'!AJ864=0,"",365*'[2]RY3 Model 18_19'!AJ864)</f>
        <v/>
      </c>
      <c r="V890" s="60" t="str">
        <f>IF('[2]RY3 Model 18_19'!AK864=0,"",365*'[2]RY3 Model 18_19'!AK864)</f>
        <v/>
      </c>
      <c r="W890" s="65" t="str">
        <f t="shared" si="40"/>
        <v/>
      </c>
      <c r="X890" s="65" t="str">
        <f t="shared" si="41"/>
        <v/>
      </c>
      <c r="Y890" s="66" t="str">
        <f>IF('[2]RY3 Model 18_19'!W864=0,"",'[2]RY3 Model 18_19'!W864)</f>
        <v/>
      </c>
      <c r="Z890" s="66" t="str">
        <f>IF('[2]RY3 Model 18_19'!X864=0,"",'[2]RY3 Model 18_19'!X864)</f>
        <v/>
      </c>
      <c r="AA890" s="67" t="str">
        <f t="shared" si="42"/>
        <v/>
      </c>
      <c r="AB890" s="68"/>
      <c r="AC890" s="69"/>
      <c r="AD890" s="2"/>
      <c r="AE890" s="2"/>
      <c r="AF890" s="2"/>
      <c r="AG890" s="2"/>
    </row>
    <row r="891" spans="1:33" x14ac:dyDescent="0.2">
      <c r="A891" s="3"/>
      <c r="B891" s="3" t="str">
        <f>IF('[2]RY3 Model 18_19'!D865=C891,"",1)</f>
        <v/>
      </c>
      <c r="C891" s="58"/>
      <c r="D891" s="59"/>
      <c r="E891" s="59"/>
      <c r="F891" s="60"/>
      <c r="G891" s="61"/>
      <c r="H891" s="61"/>
      <c r="I891" s="60"/>
      <c r="J891" s="70"/>
      <c r="K891" s="70"/>
      <c r="L891" s="64" t="str">
        <f>IF('[2]RY3 Model 18_19'!O865=0,"",'[2]RY3 Model 18_19'!O865)</f>
        <v/>
      </c>
      <c r="M891" s="64" t="str">
        <f>IF('[2]RY3 Model 18_19'!P865=0,"",'[2]RY3 Model 18_19'!P865)</f>
        <v/>
      </c>
      <c r="N891" s="64" t="str">
        <f>IF('[2]RY3 Model 18_19'!Q865=0,"",'[2]RY3 Model 18_19'!Q865)</f>
        <v/>
      </c>
      <c r="O891" s="64" t="str">
        <f>IF('[2]RY3 Model 18_19'!R865=0,"",'[2]RY3 Model 18_19'!R865)</f>
        <v/>
      </c>
      <c r="P891" s="64"/>
      <c r="Q891" s="55" t="str">
        <f>IF('[2]RY3 Model 18_19'!AD865=0,"",'[2]RY3 Model 18_19'!AD865)</f>
        <v/>
      </c>
      <c r="R891" s="55" t="str">
        <f>IF('[2]RY3 Model 18_19'!AE865=0,"",'[2]RY3 Model 18_19'!AE865)</f>
        <v/>
      </c>
      <c r="S891" s="55" t="str">
        <f>IF('[2]RY3 Model 18_19'!AF865=0,"",'[2]RY3 Model 18_19'!AF865)</f>
        <v/>
      </c>
      <c r="T891" s="60" t="str">
        <f>IF('[2]RY3 Model 18_19'!AI865=0,"",365*'[2]RY3 Model 18_19'!AI865)</f>
        <v/>
      </c>
      <c r="U891" s="60" t="str">
        <f>IF('[2]RY3 Model 18_19'!AJ865=0,"",365*'[2]RY3 Model 18_19'!AJ865)</f>
        <v/>
      </c>
      <c r="V891" s="60" t="str">
        <f>IF('[2]RY3 Model 18_19'!AK865=0,"",365*'[2]RY3 Model 18_19'!AK865)</f>
        <v/>
      </c>
      <c r="W891" s="65" t="str">
        <f t="shared" si="40"/>
        <v/>
      </c>
      <c r="X891" s="65" t="str">
        <f t="shared" si="41"/>
        <v/>
      </c>
      <c r="Y891" s="66" t="str">
        <f>IF('[2]RY3 Model 18_19'!W865=0,"",'[2]RY3 Model 18_19'!W865)</f>
        <v/>
      </c>
      <c r="Z891" s="66" t="str">
        <f>IF('[2]RY3 Model 18_19'!X865=0,"",'[2]RY3 Model 18_19'!X865)</f>
        <v/>
      </c>
      <c r="AA891" s="67" t="str">
        <f t="shared" si="42"/>
        <v/>
      </c>
      <c r="AB891" s="68"/>
      <c r="AC891" s="69"/>
      <c r="AD891" s="2"/>
      <c r="AE891" s="2"/>
      <c r="AF891" s="2"/>
      <c r="AG891" s="2"/>
    </row>
    <row r="892" spans="1:33" x14ac:dyDescent="0.2">
      <c r="A892" s="3"/>
      <c r="B892" s="3" t="str">
        <f>IF('[2]RY3 Model 18_19'!D866=C892,"",1)</f>
        <v/>
      </c>
      <c r="C892" s="48" t="s">
        <v>443</v>
      </c>
      <c r="D892" s="59"/>
      <c r="E892" s="59"/>
      <c r="F892" s="60"/>
      <c r="G892" s="61"/>
      <c r="H892" s="61"/>
      <c r="I892" s="60"/>
      <c r="J892" s="70"/>
      <c r="K892" s="70"/>
      <c r="L892" s="64"/>
      <c r="M892" s="64"/>
      <c r="N892" s="64" t="str">
        <f>IF('[2]RY3 Model 18_19'!Q866=0,"",'[2]RY3 Model 18_19'!Q866)</f>
        <v/>
      </c>
      <c r="O892" s="64" t="str">
        <f>IF('[2]RY3 Model 18_19'!R866=0,"",'[2]RY3 Model 18_19'!R866)</f>
        <v/>
      </c>
      <c r="P892" s="64"/>
      <c r="Q892" s="55" t="str">
        <f>IF('[2]RY3 Model 18_19'!AD866=0,"",'[2]RY3 Model 18_19'!AD866)</f>
        <v/>
      </c>
      <c r="R892" s="55" t="str">
        <f>IF('[2]RY3 Model 18_19'!AE866=0,"",'[2]RY3 Model 18_19'!AE866)</f>
        <v/>
      </c>
      <c r="S892" s="55" t="str">
        <f>IF('[2]RY3 Model 18_19'!AF866=0,"",'[2]RY3 Model 18_19'!AF866)</f>
        <v/>
      </c>
      <c r="T892" s="60" t="str">
        <f>IF('[2]RY3 Model 18_19'!AI866=0,"",365*'[2]RY3 Model 18_19'!AI866)</f>
        <v/>
      </c>
      <c r="U892" s="60" t="str">
        <f>IF('[2]RY3 Model 18_19'!AJ866=0,"",365*'[2]RY3 Model 18_19'!AJ866)</f>
        <v/>
      </c>
      <c r="V892" s="60" t="str">
        <f>IF('[2]RY3 Model 18_19'!AK866=0,"",365*'[2]RY3 Model 18_19'!AK866)</f>
        <v/>
      </c>
      <c r="W892" s="65" t="str">
        <f t="shared" si="40"/>
        <v/>
      </c>
      <c r="X892" s="65" t="str">
        <f t="shared" si="41"/>
        <v/>
      </c>
      <c r="Y892" s="66" t="str">
        <f>IF('[2]RY3 Model 18_19'!W866=0,"",'[2]RY3 Model 18_19'!W866)</f>
        <v/>
      </c>
      <c r="Z892" s="66" t="str">
        <f>IF('[2]RY3 Model 18_19'!X866=0,"",'[2]RY3 Model 18_19'!X866)</f>
        <v/>
      </c>
      <c r="AA892" s="67" t="str">
        <f t="shared" si="42"/>
        <v/>
      </c>
      <c r="AB892" s="68"/>
      <c r="AC892" s="69"/>
      <c r="AD892" s="2"/>
      <c r="AE892" s="2"/>
      <c r="AF892" s="2"/>
      <c r="AG892" s="2"/>
    </row>
    <row r="893" spans="1:33" x14ac:dyDescent="0.2">
      <c r="A893" s="3"/>
      <c r="B893" s="3" t="str">
        <f>IF('[2]RY3 Model 18_19'!D867=C893,"",1)</f>
        <v/>
      </c>
      <c r="C893" s="58" t="s">
        <v>444</v>
      </c>
      <c r="D893" s="59"/>
      <c r="E893" s="59" t="s">
        <v>21</v>
      </c>
      <c r="F893" s="60" t="s">
        <v>21</v>
      </c>
      <c r="G893" s="61">
        <v>7.9000000000000001E-2</v>
      </c>
      <c r="H893" s="61"/>
      <c r="I893" s="60" t="s">
        <v>57</v>
      </c>
      <c r="J893" s="70"/>
      <c r="K893" s="70"/>
      <c r="L893" s="64">
        <f>IF('[2]RY3 Model 18_19'!O867=0,"",'[2]RY3 Model 18_19'!O867)</f>
        <v>5857.5</v>
      </c>
      <c r="M893" s="64">
        <f>IF('[2]RY3 Model 18_19'!P867=0,"",'[2]RY3 Model 18_19'!P867)</f>
        <v>5857.5</v>
      </c>
      <c r="N893" s="76">
        <v>0</v>
      </c>
      <c r="O893" s="64" t="str">
        <f>IF('[2]RY3 Model 18_19'!R867=0,"",'[2]RY3 Model 18_19'!R867)</f>
        <v/>
      </c>
      <c r="P893" s="64"/>
      <c r="Q893" s="55">
        <f>IF('[2]RY3 Model 18_19'!AD867=0,"",'[2]RY3 Model 18_19'!AD867)</f>
        <v>43191</v>
      </c>
      <c r="R893" s="55">
        <f>IF('[2]RY3 Model 18_19'!AE867=0,"",'[2]RY3 Model 18_19'!AE867)</f>
        <v>43221</v>
      </c>
      <c r="S893" s="55" t="str">
        <f>IF('[2]RY3 Model 18_19'!AF867=0,"",'[2]RY3 Model 18_19'!AF867)</f>
        <v/>
      </c>
      <c r="T893" s="60">
        <f>IF('[2]RY3 Model 18_19'!AI867=0,"",365*'[2]RY3 Model 18_19'!AI867)</f>
        <v>30</v>
      </c>
      <c r="U893" s="60">
        <f>IF('[2]RY3 Model 18_19'!AJ867=0,"",365*'[2]RY3 Model 18_19'!AJ867)</f>
        <v>335</v>
      </c>
      <c r="V893" s="60" t="str">
        <f>IF('[2]RY3 Model 18_19'!AK867=0,"",365*'[2]RY3 Model 18_19'!AK867)</f>
        <v/>
      </c>
      <c r="W893" s="65">
        <f t="shared" si="40"/>
        <v>-0.9178096457533077</v>
      </c>
      <c r="X893" s="65" t="str">
        <f t="shared" si="41"/>
        <v>Yes</v>
      </c>
      <c r="Y893" s="66">
        <f>IF('[2]RY3 Model 18_19'!W867=0,"",'[2]RY3 Model 18_19'!W867)</f>
        <v>5857.5</v>
      </c>
      <c r="Z893" s="66">
        <f>IF('[2]RY3 Model 18_19'!X867=0,"",'[2]RY3 Model 18_19'!X867)</f>
        <v>481.43</v>
      </c>
      <c r="AA893" s="67">
        <f t="shared" si="42"/>
        <v>-0.9178096457533077</v>
      </c>
      <c r="AB893" s="68"/>
      <c r="AC893" s="69"/>
      <c r="AD893" s="2"/>
      <c r="AE893" s="2"/>
      <c r="AF893" s="2"/>
      <c r="AG893" s="2"/>
    </row>
    <row r="894" spans="1:33" x14ac:dyDescent="0.2">
      <c r="A894" s="3"/>
      <c r="B894" s="3" t="str">
        <f>IF('[2]RY3 Model 18_19'!D868=C894,"",1)</f>
        <v/>
      </c>
      <c r="C894" s="58" t="s">
        <v>445</v>
      </c>
      <c r="D894" s="59"/>
      <c r="E894" s="59" t="s">
        <v>21</v>
      </c>
      <c r="F894" s="60" t="s">
        <v>21</v>
      </c>
      <c r="G894" s="61">
        <v>7.9000000000000001E-2</v>
      </c>
      <c r="H894" s="61"/>
      <c r="I894" s="60" t="s">
        <v>57</v>
      </c>
      <c r="J894" s="70"/>
      <c r="K894" s="70"/>
      <c r="L894" s="64">
        <f>IF('[2]RY3 Model 18_19'!O868=0,"",'[2]RY3 Model 18_19'!O868)</f>
        <v>8307</v>
      </c>
      <c r="M894" s="64">
        <f>IF('[2]RY3 Model 18_19'!P868=0,"",'[2]RY3 Model 18_19'!P868)</f>
        <v>8307</v>
      </c>
      <c r="N894" s="76">
        <v>0</v>
      </c>
      <c r="O894" s="64" t="str">
        <f>IF('[2]RY3 Model 18_19'!R868=0,"",'[2]RY3 Model 18_19'!R868)</f>
        <v/>
      </c>
      <c r="P894" s="64"/>
      <c r="Q894" s="55">
        <f>IF('[2]RY3 Model 18_19'!AD868=0,"",'[2]RY3 Model 18_19'!AD868)</f>
        <v>43191</v>
      </c>
      <c r="R894" s="55">
        <f>IF('[2]RY3 Model 18_19'!AE868=0,"",'[2]RY3 Model 18_19'!AE868)</f>
        <v>43221</v>
      </c>
      <c r="S894" s="55" t="str">
        <f>IF('[2]RY3 Model 18_19'!AF868=0,"",'[2]RY3 Model 18_19'!AF868)</f>
        <v/>
      </c>
      <c r="T894" s="60">
        <f>IF('[2]RY3 Model 18_19'!AI868=0,"",365*'[2]RY3 Model 18_19'!AI868)</f>
        <v>30</v>
      </c>
      <c r="U894" s="60">
        <f>IF('[2]RY3 Model 18_19'!AJ868=0,"",365*'[2]RY3 Model 18_19'!AJ868)</f>
        <v>335</v>
      </c>
      <c r="V894" s="60" t="str">
        <f>IF('[2]RY3 Model 18_19'!AK868=0,"",365*'[2]RY3 Model 18_19'!AK868)</f>
        <v/>
      </c>
      <c r="W894" s="65">
        <f t="shared" si="40"/>
        <v>-0.91780907668231604</v>
      </c>
      <c r="X894" s="65" t="str">
        <f t="shared" si="41"/>
        <v>Yes</v>
      </c>
      <c r="Y894" s="66">
        <f>IF('[2]RY3 Model 18_19'!W868=0,"",'[2]RY3 Model 18_19'!W868)</f>
        <v>8307</v>
      </c>
      <c r="Z894" s="66">
        <f>IF('[2]RY3 Model 18_19'!X868=0,"",'[2]RY3 Model 18_19'!X868)</f>
        <v>682.76</v>
      </c>
      <c r="AA894" s="67">
        <f t="shared" si="42"/>
        <v>-0.91780907668231604</v>
      </c>
      <c r="AB894" s="68"/>
      <c r="AC894" s="69"/>
      <c r="AD894" s="2"/>
      <c r="AE894" s="2"/>
      <c r="AF894" s="2"/>
      <c r="AG894" s="2"/>
    </row>
    <row r="895" spans="1:33" x14ac:dyDescent="0.2">
      <c r="A895" s="3"/>
      <c r="B895" s="3" t="str">
        <f>IF('[2]RY3 Model 18_19'!D869=C895,"",1)</f>
        <v/>
      </c>
      <c r="C895" s="58" t="s">
        <v>446</v>
      </c>
      <c r="D895" s="59"/>
      <c r="E895" s="59" t="s">
        <v>21</v>
      </c>
      <c r="F895" s="60" t="s">
        <v>21</v>
      </c>
      <c r="G895" s="61">
        <v>7.9000000000000001E-2</v>
      </c>
      <c r="H895" s="61"/>
      <c r="I895" s="60" t="s">
        <v>57</v>
      </c>
      <c r="J895" s="70"/>
      <c r="K895" s="70"/>
      <c r="L895" s="64">
        <f>IF('[2]RY3 Model 18_19'!O869=0,"",'[2]RY3 Model 18_19'!O869)</f>
        <v>13312.5</v>
      </c>
      <c r="M895" s="64">
        <f>IF('[2]RY3 Model 18_19'!P869=0,"",'[2]RY3 Model 18_19'!P869)</f>
        <v>13312.5</v>
      </c>
      <c r="N895" s="76">
        <v>0</v>
      </c>
      <c r="O895" s="64" t="str">
        <f>IF('[2]RY3 Model 18_19'!R869=0,"",'[2]RY3 Model 18_19'!R869)</f>
        <v/>
      </c>
      <c r="P895" s="64"/>
      <c r="Q895" s="55">
        <f>IF('[2]RY3 Model 18_19'!AD869=0,"",'[2]RY3 Model 18_19'!AD869)</f>
        <v>43191</v>
      </c>
      <c r="R895" s="55">
        <f>IF('[2]RY3 Model 18_19'!AE869=0,"",'[2]RY3 Model 18_19'!AE869)</f>
        <v>43221</v>
      </c>
      <c r="S895" s="55" t="str">
        <f>IF('[2]RY3 Model 18_19'!AF869=0,"",'[2]RY3 Model 18_19'!AF869)</f>
        <v/>
      </c>
      <c r="T895" s="60">
        <f>IF('[2]RY3 Model 18_19'!AI869=0,"",365*'[2]RY3 Model 18_19'!AI869)</f>
        <v>30</v>
      </c>
      <c r="U895" s="60">
        <f>IF('[2]RY3 Model 18_19'!AJ869=0,"",365*'[2]RY3 Model 18_19'!AJ869)</f>
        <v>335</v>
      </c>
      <c r="V895" s="60" t="str">
        <f>IF('[2]RY3 Model 18_19'!AK869=0,"",365*'[2]RY3 Model 18_19'!AK869)</f>
        <v/>
      </c>
      <c r="W895" s="65">
        <f t="shared" si="40"/>
        <v>-0.91780882629107985</v>
      </c>
      <c r="X895" s="65" t="str">
        <f t="shared" si="41"/>
        <v>Yes</v>
      </c>
      <c r="Y895" s="66">
        <f>IF('[2]RY3 Model 18_19'!W869=0,"",'[2]RY3 Model 18_19'!W869)</f>
        <v>13312.5</v>
      </c>
      <c r="Z895" s="66">
        <f>IF('[2]RY3 Model 18_19'!X869=0,"",'[2]RY3 Model 18_19'!X869)</f>
        <v>1094.17</v>
      </c>
      <c r="AA895" s="67">
        <f t="shared" si="42"/>
        <v>-0.91780882629107985</v>
      </c>
      <c r="AB895" s="68"/>
      <c r="AC895" s="69"/>
      <c r="AD895" s="2"/>
      <c r="AE895" s="2"/>
      <c r="AF895" s="2"/>
      <c r="AG895" s="2"/>
    </row>
    <row r="896" spans="1:33" x14ac:dyDescent="0.2">
      <c r="A896" s="3"/>
      <c r="B896" s="3" t="str">
        <f>IF('[2]RY3 Model 18_19'!D870=C896,"",1)</f>
        <v/>
      </c>
      <c r="C896" s="58" t="s">
        <v>447</v>
      </c>
      <c r="D896" s="59"/>
      <c r="E896" s="59" t="s">
        <v>21</v>
      </c>
      <c r="F896" s="60" t="s">
        <v>21</v>
      </c>
      <c r="G896" s="61">
        <v>7.9000000000000001E-2</v>
      </c>
      <c r="H896" s="61"/>
      <c r="I896" s="60" t="s">
        <v>57</v>
      </c>
      <c r="J896" s="70"/>
      <c r="K896" s="70"/>
      <c r="L896" s="64">
        <f>IF('[2]RY3 Model 18_19'!O870=0,"",'[2]RY3 Model 18_19'!O870)</f>
        <v>20181.75</v>
      </c>
      <c r="M896" s="64">
        <f>IF('[2]RY3 Model 18_19'!P870=0,"",'[2]RY3 Model 18_19'!P870)</f>
        <v>20181.75</v>
      </c>
      <c r="N896" s="76">
        <v>0</v>
      </c>
      <c r="O896" s="64" t="str">
        <f>IF('[2]RY3 Model 18_19'!R870=0,"",'[2]RY3 Model 18_19'!R870)</f>
        <v/>
      </c>
      <c r="P896" s="64"/>
      <c r="Q896" s="55">
        <f>IF('[2]RY3 Model 18_19'!AD870=0,"",'[2]RY3 Model 18_19'!AD870)</f>
        <v>43191</v>
      </c>
      <c r="R896" s="55">
        <f>IF('[2]RY3 Model 18_19'!AE870=0,"",'[2]RY3 Model 18_19'!AE870)</f>
        <v>43221</v>
      </c>
      <c r="S896" s="55" t="str">
        <f>IF('[2]RY3 Model 18_19'!AF870=0,"",'[2]RY3 Model 18_19'!AF870)</f>
        <v/>
      </c>
      <c r="T896" s="60">
        <f>IF('[2]RY3 Model 18_19'!AI870=0,"",365*'[2]RY3 Model 18_19'!AI870)</f>
        <v>30</v>
      </c>
      <c r="U896" s="60">
        <f>IF('[2]RY3 Model 18_19'!AJ870=0,"",365*'[2]RY3 Model 18_19'!AJ870)</f>
        <v>335</v>
      </c>
      <c r="V896" s="60" t="str">
        <f>IF('[2]RY3 Model 18_19'!AK870=0,"",365*'[2]RY3 Model 18_19'!AK870)</f>
        <v/>
      </c>
      <c r="W896" s="65">
        <f t="shared" si="40"/>
        <v>-0.91780841601942342</v>
      </c>
      <c r="X896" s="65" t="str">
        <f t="shared" si="41"/>
        <v>Yes</v>
      </c>
      <c r="Y896" s="66">
        <f>IF('[2]RY3 Model 18_19'!W870=0,"",'[2]RY3 Model 18_19'!W870)</f>
        <v>20181.75</v>
      </c>
      <c r="Z896" s="66">
        <f>IF('[2]RY3 Model 18_19'!X870=0,"",'[2]RY3 Model 18_19'!X870)</f>
        <v>1658.77</v>
      </c>
      <c r="AA896" s="67">
        <f t="shared" si="42"/>
        <v>-0.91780841601942342</v>
      </c>
      <c r="AB896" s="68"/>
      <c r="AC896" s="69"/>
      <c r="AD896" s="2"/>
      <c r="AE896" s="2"/>
      <c r="AF896" s="2"/>
      <c r="AG896" s="2"/>
    </row>
    <row r="897" spans="1:33" x14ac:dyDescent="0.2">
      <c r="A897" s="3"/>
      <c r="B897" s="3" t="str">
        <f>IF('[2]RY3 Model 18_19'!D871=C897,"",1)</f>
        <v/>
      </c>
      <c r="C897" s="58" t="s">
        <v>448</v>
      </c>
      <c r="D897" s="59"/>
      <c r="E897" s="59" t="s">
        <v>21</v>
      </c>
      <c r="F897" s="60" t="s">
        <v>21</v>
      </c>
      <c r="G897" s="61">
        <v>7.9000000000000001E-2</v>
      </c>
      <c r="H897" s="61"/>
      <c r="I897" s="60" t="s">
        <v>57</v>
      </c>
      <c r="J897" s="70"/>
      <c r="K897" s="70"/>
      <c r="L897" s="64">
        <f>IF('[2]RY3 Model 18_19'!O871=0,"",'[2]RY3 Model 18_19'!O871)</f>
        <v>31950</v>
      </c>
      <c r="M897" s="64">
        <f>IF('[2]RY3 Model 18_19'!P871=0,"",'[2]RY3 Model 18_19'!P871)</f>
        <v>31950</v>
      </c>
      <c r="N897" s="76">
        <v>0</v>
      </c>
      <c r="O897" s="64" t="str">
        <f>IF('[2]RY3 Model 18_19'!R871=0,"",'[2]RY3 Model 18_19'!R871)</f>
        <v/>
      </c>
      <c r="P897" s="64"/>
      <c r="Q897" s="55">
        <f>IF('[2]RY3 Model 18_19'!AD871=0,"",'[2]RY3 Model 18_19'!AD871)</f>
        <v>43191</v>
      </c>
      <c r="R897" s="55">
        <f>IF('[2]RY3 Model 18_19'!AE871=0,"",'[2]RY3 Model 18_19'!AE871)</f>
        <v>43221</v>
      </c>
      <c r="S897" s="55" t="str">
        <f>IF('[2]RY3 Model 18_19'!AF871=0,"",'[2]RY3 Model 18_19'!AF871)</f>
        <v/>
      </c>
      <c r="T897" s="60">
        <f>IF('[2]RY3 Model 18_19'!AI871=0,"",365*'[2]RY3 Model 18_19'!AI871)</f>
        <v>30</v>
      </c>
      <c r="U897" s="60">
        <f>IF('[2]RY3 Model 18_19'!AJ871=0,"",365*'[2]RY3 Model 18_19'!AJ871)</f>
        <v>335</v>
      </c>
      <c r="V897" s="60" t="str">
        <f>IF('[2]RY3 Model 18_19'!AK871=0,"",365*'[2]RY3 Model 18_19'!AK871)</f>
        <v/>
      </c>
      <c r="W897" s="65">
        <f t="shared" si="40"/>
        <v>-0.91780845070422534</v>
      </c>
      <c r="X897" s="65" t="str">
        <f t="shared" si="41"/>
        <v>Yes</v>
      </c>
      <c r="Y897" s="66">
        <f>IF('[2]RY3 Model 18_19'!W871=0,"",'[2]RY3 Model 18_19'!W871)</f>
        <v>31950</v>
      </c>
      <c r="Z897" s="66">
        <f>IF('[2]RY3 Model 18_19'!X871=0,"",'[2]RY3 Model 18_19'!X871)</f>
        <v>2626.02</v>
      </c>
      <c r="AA897" s="67">
        <f t="shared" si="42"/>
        <v>-0.91780845070422534</v>
      </c>
      <c r="AB897" s="68"/>
      <c r="AC897" s="69"/>
      <c r="AD897" s="2"/>
      <c r="AE897" s="2"/>
      <c r="AF897" s="2"/>
      <c r="AG897" s="2"/>
    </row>
    <row r="898" spans="1:33" x14ac:dyDescent="0.2">
      <c r="A898" s="3"/>
      <c r="B898" s="3" t="str">
        <f>IF('[2]RY3 Model 18_19'!D872=C898,"",1)</f>
        <v/>
      </c>
      <c r="C898" s="58" t="s">
        <v>449</v>
      </c>
      <c r="D898" s="59"/>
      <c r="E898" s="59" t="s">
        <v>21</v>
      </c>
      <c r="F898" s="60" t="s">
        <v>21</v>
      </c>
      <c r="G898" s="61">
        <v>7.9000000000000001E-2</v>
      </c>
      <c r="H898" s="61"/>
      <c r="I898" s="60" t="s">
        <v>57</v>
      </c>
      <c r="J898" s="70"/>
      <c r="K898" s="70"/>
      <c r="L898" s="64">
        <f>IF('[2]RY3 Model 18_19'!O872=0,"",'[2]RY3 Model 18_19'!O872)</f>
        <v>1464.37</v>
      </c>
      <c r="M898" s="64">
        <f>IF('[2]RY3 Model 18_19'!P872=0,"",'[2]RY3 Model 18_19'!P872)</f>
        <v>1464.37</v>
      </c>
      <c r="N898" s="76">
        <v>0</v>
      </c>
      <c r="O898" s="64" t="str">
        <f>IF('[2]RY3 Model 18_19'!R872=0,"",'[2]RY3 Model 18_19'!R872)</f>
        <v/>
      </c>
      <c r="P898" s="64"/>
      <c r="Q898" s="55">
        <f>IF('[2]RY3 Model 18_19'!AD872=0,"",'[2]RY3 Model 18_19'!AD872)</f>
        <v>43191</v>
      </c>
      <c r="R898" s="55">
        <f>IF('[2]RY3 Model 18_19'!AE872=0,"",'[2]RY3 Model 18_19'!AE872)</f>
        <v>43221</v>
      </c>
      <c r="S898" s="55" t="str">
        <f>IF('[2]RY3 Model 18_19'!AF872=0,"",'[2]RY3 Model 18_19'!AF872)</f>
        <v/>
      </c>
      <c r="T898" s="60">
        <f>IF('[2]RY3 Model 18_19'!AI872=0,"",365*'[2]RY3 Model 18_19'!AI872)</f>
        <v>30</v>
      </c>
      <c r="U898" s="60">
        <f>IF('[2]RY3 Model 18_19'!AJ872=0,"",365*'[2]RY3 Model 18_19'!AJ872)</f>
        <v>335</v>
      </c>
      <c r="V898" s="60" t="str">
        <f>IF('[2]RY3 Model 18_19'!AK872=0,"",365*'[2]RY3 Model 18_19'!AK872)</f>
        <v/>
      </c>
      <c r="W898" s="65">
        <f t="shared" si="40"/>
        <v>-0.91781448677588318</v>
      </c>
      <c r="X898" s="65" t="str">
        <f t="shared" si="41"/>
        <v>Yes</v>
      </c>
      <c r="Y898" s="66">
        <f>IF('[2]RY3 Model 18_19'!W872=0,"",'[2]RY3 Model 18_19'!W872)</f>
        <v>1464.37</v>
      </c>
      <c r="Z898" s="66">
        <f>IF('[2]RY3 Model 18_19'!X872=0,"",'[2]RY3 Model 18_19'!X872)</f>
        <v>120.35</v>
      </c>
      <c r="AA898" s="67">
        <f t="shared" si="42"/>
        <v>-0.91781448677588318</v>
      </c>
      <c r="AB898" s="68"/>
      <c r="AC898" s="69"/>
      <c r="AD898" s="2"/>
      <c r="AE898" s="2"/>
      <c r="AF898" s="2"/>
      <c r="AG898" s="2"/>
    </row>
    <row r="899" spans="1:33" x14ac:dyDescent="0.2">
      <c r="A899" s="3"/>
      <c r="B899" s="3" t="str">
        <f>IF('[2]RY3 Model 18_19'!D873=C899,"",1)</f>
        <v/>
      </c>
      <c r="C899" s="58" t="s">
        <v>450</v>
      </c>
      <c r="D899" s="59"/>
      <c r="E899" s="59" t="s">
        <v>21</v>
      </c>
      <c r="F899" s="60" t="s">
        <v>21</v>
      </c>
      <c r="G899" s="61">
        <v>7.9000000000000001E-2</v>
      </c>
      <c r="H899" s="61"/>
      <c r="I899" s="60" t="s">
        <v>57</v>
      </c>
      <c r="J899" s="70"/>
      <c r="K899" s="70"/>
      <c r="L899" s="64">
        <f>IF('[2]RY3 Model 18_19'!O873=0,"",'[2]RY3 Model 18_19'!O873)</f>
        <v>1810.5</v>
      </c>
      <c r="M899" s="64">
        <f>IF('[2]RY3 Model 18_19'!P873=0,"",'[2]RY3 Model 18_19'!P873)</f>
        <v>1810.5</v>
      </c>
      <c r="N899" s="76">
        <v>0</v>
      </c>
      <c r="O899" s="64" t="str">
        <f>IF('[2]RY3 Model 18_19'!R873=0,"",'[2]RY3 Model 18_19'!R873)</f>
        <v/>
      </c>
      <c r="P899" s="64"/>
      <c r="Q899" s="55">
        <f>IF('[2]RY3 Model 18_19'!AD873=0,"",'[2]RY3 Model 18_19'!AD873)</f>
        <v>43191</v>
      </c>
      <c r="R899" s="55">
        <f>IF('[2]RY3 Model 18_19'!AE873=0,"",'[2]RY3 Model 18_19'!AE873)</f>
        <v>43221</v>
      </c>
      <c r="S899" s="55" t="str">
        <f>IF('[2]RY3 Model 18_19'!AF873=0,"",'[2]RY3 Model 18_19'!AF873)</f>
        <v/>
      </c>
      <c r="T899" s="60">
        <f>IF('[2]RY3 Model 18_19'!AI873=0,"",365*'[2]RY3 Model 18_19'!AI873)</f>
        <v>30</v>
      </c>
      <c r="U899" s="60">
        <f>IF('[2]RY3 Model 18_19'!AJ873=0,"",365*'[2]RY3 Model 18_19'!AJ873)</f>
        <v>335</v>
      </c>
      <c r="V899" s="60" t="str">
        <f>IF('[2]RY3 Model 18_19'!AK873=0,"",365*'[2]RY3 Model 18_19'!AK873)</f>
        <v/>
      </c>
      <c r="W899" s="65">
        <f t="shared" si="40"/>
        <v>-0.91781275890637948</v>
      </c>
      <c r="X899" s="65" t="str">
        <f t="shared" si="41"/>
        <v>Yes</v>
      </c>
      <c r="Y899" s="66">
        <f>IF('[2]RY3 Model 18_19'!W873=0,"",'[2]RY3 Model 18_19'!W873)</f>
        <v>1810.5</v>
      </c>
      <c r="Z899" s="66">
        <f>IF('[2]RY3 Model 18_19'!X873=0,"",'[2]RY3 Model 18_19'!X873)</f>
        <v>148.80000000000001</v>
      </c>
      <c r="AA899" s="67">
        <f t="shared" si="42"/>
        <v>-0.91781275890637948</v>
      </c>
      <c r="AB899" s="68"/>
      <c r="AC899" s="69"/>
      <c r="AD899" s="2"/>
      <c r="AE899" s="2"/>
      <c r="AF899" s="2"/>
      <c r="AG899" s="2"/>
    </row>
    <row r="900" spans="1:33" x14ac:dyDescent="0.2">
      <c r="A900" s="3"/>
      <c r="B900" s="3" t="str">
        <f>IF('[2]RY3 Model 18_19'!D874=C900,"",1)</f>
        <v/>
      </c>
      <c r="C900" s="58" t="s">
        <v>451</v>
      </c>
      <c r="D900" s="59"/>
      <c r="E900" s="59" t="s">
        <v>21</v>
      </c>
      <c r="F900" s="60" t="s">
        <v>21</v>
      </c>
      <c r="G900" s="61">
        <v>7.9000000000000001E-2</v>
      </c>
      <c r="H900" s="61"/>
      <c r="I900" s="60" t="s">
        <v>57</v>
      </c>
      <c r="J900" s="70"/>
      <c r="K900" s="70"/>
      <c r="L900" s="64">
        <f>IF('[2]RY3 Model 18_19'!O874=0,"",'[2]RY3 Model 18_19'!O874)</f>
        <v>2928.75</v>
      </c>
      <c r="M900" s="64">
        <f>IF('[2]RY3 Model 18_19'!P874=0,"",'[2]RY3 Model 18_19'!P874)</f>
        <v>2928.75</v>
      </c>
      <c r="N900" s="76">
        <v>0</v>
      </c>
      <c r="O900" s="64" t="str">
        <f>IF('[2]RY3 Model 18_19'!R874=0,"",'[2]RY3 Model 18_19'!R874)</f>
        <v/>
      </c>
      <c r="P900" s="64"/>
      <c r="Q900" s="55">
        <f>IF('[2]RY3 Model 18_19'!AD874=0,"",'[2]RY3 Model 18_19'!AD874)</f>
        <v>43191</v>
      </c>
      <c r="R900" s="55">
        <f>IF('[2]RY3 Model 18_19'!AE874=0,"",'[2]RY3 Model 18_19'!AE874)</f>
        <v>43221</v>
      </c>
      <c r="S900" s="55" t="str">
        <f>IF('[2]RY3 Model 18_19'!AF874=0,"",'[2]RY3 Model 18_19'!AF874)</f>
        <v/>
      </c>
      <c r="T900" s="60">
        <f>IF('[2]RY3 Model 18_19'!AI874=0,"",365*'[2]RY3 Model 18_19'!AI874)</f>
        <v>30</v>
      </c>
      <c r="U900" s="60">
        <f>IF('[2]RY3 Model 18_19'!AJ874=0,"",365*'[2]RY3 Model 18_19'!AJ874)</f>
        <v>335</v>
      </c>
      <c r="V900" s="60" t="str">
        <f>IF('[2]RY3 Model 18_19'!AK874=0,"",365*'[2]RY3 Model 18_19'!AK874)</f>
        <v/>
      </c>
      <c r="W900" s="65">
        <f t="shared" si="40"/>
        <v>-0.91781135296628258</v>
      </c>
      <c r="X900" s="65" t="str">
        <f t="shared" si="41"/>
        <v>Yes</v>
      </c>
      <c r="Y900" s="66">
        <f>IF('[2]RY3 Model 18_19'!W874=0,"",'[2]RY3 Model 18_19'!W874)</f>
        <v>2928.75</v>
      </c>
      <c r="Z900" s="66">
        <f>IF('[2]RY3 Model 18_19'!X874=0,"",'[2]RY3 Model 18_19'!X874)</f>
        <v>240.71</v>
      </c>
      <c r="AA900" s="67">
        <f t="shared" si="42"/>
        <v>-0.91781135296628258</v>
      </c>
      <c r="AB900" s="68"/>
      <c r="AC900" s="69"/>
      <c r="AD900" s="2"/>
      <c r="AE900" s="2"/>
      <c r="AF900" s="2"/>
      <c r="AG900" s="2"/>
    </row>
    <row r="901" spans="1:33" x14ac:dyDescent="0.2">
      <c r="A901" s="3"/>
      <c r="B901" s="3" t="str">
        <f>IF('[2]RY3 Model 18_19'!D875=C901,"",1)</f>
        <v/>
      </c>
      <c r="C901" s="58" t="s">
        <v>452</v>
      </c>
      <c r="D901" s="59"/>
      <c r="E901" s="59" t="s">
        <v>21</v>
      </c>
      <c r="F901" s="60" t="s">
        <v>21</v>
      </c>
      <c r="G901" s="61">
        <v>7.9000000000000001E-2</v>
      </c>
      <c r="H901" s="61"/>
      <c r="I901" s="60" t="s">
        <v>57</v>
      </c>
      <c r="J901" s="70"/>
      <c r="K901" s="70"/>
      <c r="L901" s="64">
        <f>IF('[2]RY3 Model 18_19'!O875=0,"",'[2]RY3 Model 18_19'!O875)</f>
        <v>4526.25</v>
      </c>
      <c r="M901" s="64">
        <f>IF('[2]RY3 Model 18_19'!P875=0,"",'[2]RY3 Model 18_19'!P875)</f>
        <v>4526.25</v>
      </c>
      <c r="N901" s="76">
        <v>0</v>
      </c>
      <c r="O901" s="64" t="str">
        <f>IF('[2]RY3 Model 18_19'!R875=0,"",'[2]RY3 Model 18_19'!R875)</f>
        <v/>
      </c>
      <c r="P901" s="64"/>
      <c r="Q901" s="55">
        <f>IF('[2]RY3 Model 18_19'!AD875=0,"",'[2]RY3 Model 18_19'!AD875)</f>
        <v>43191</v>
      </c>
      <c r="R901" s="55">
        <f>IF('[2]RY3 Model 18_19'!AE875=0,"",'[2]RY3 Model 18_19'!AE875)</f>
        <v>43221</v>
      </c>
      <c r="S901" s="55" t="str">
        <f>IF('[2]RY3 Model 18_19'!AF875=0,"",'[2]RY3 Model 18_19'!AF875)</f>
        <v/>
      </c>
      <c r="T901" s="60">
        <f>IF('[2]RY3 Model 18_19'!AI875=0,"",365*'[2]RY3 Model 18_19'!AI875)</f>
        <v>30</v>
      </c>
      <c r="U901" s="60">
        <f>IF('[2]RY3 Model 18_19'!AJ875=0,"",365*'[2]RY3 Model 18_19'!AJ875)</f>
        <v>335</v>
      </c>
      <c r="V901" s="60" t="str">
        <f>IF('[2]RY3 Model 18_19'!AK875=0,"",365*'[2]RY3 Model 18_19'!AK875)</f>
        <v/>
      </c>
      <c r="W901" s="65">
        <f t="shared" si="40"/>
        <v>-0.91780834023750335</v>
      </c>
      <c r="X901" s="65" t="str">
        <f t="shared" si="41"/>
        <v>Yes</v>
      </c>
      <c r="Y901" s="66">
        <f>IF('[2]RY3 Model 18_19'!W875=0,"",'[2]RY3 Model 18_19'!W875)</f>
        <v>4526.25</v>
      </c>
      <c r="Z901" s="66">
        <f>IF('[2]RY3 Model 18_19'!X875=0,"",'[2]RY3 Model 18_19'!X875)</f>
        <v>372.02</v>
      </c>
      <c r="AA901" s="67">
        <f t="shared" si="42"/>
        <v>-0.91780834023750335</v>
      </c>
      <c r="AB901" s="68"/>
      <c r="AC901" s="69"/>
      <c r="AD901" s="2"/>
      <c r="AE901" s="2"/>
      <c r="AF901" s="2"/>
      <c r="AG901" s="2"/>
    </row>
    <row r="902" spans="1:33" x14ac:dyDescent="0.2">
      <c r="A902" s="3"/>
      <c r="B902" s="3" t="str">
        <f>IF('[2]RY3 Model 18_19'!D876=C902,"",1)</f>
        <v/>
      </c>
      <c r="C902" s="58" t="s">
        <v>453</v>
      </c>
      <c r="D902" s="59"/>
      <c r="E902" s="59" t="s">
        <v>21</v>
      </c>
      <c r="F902" s="60" t="s">
        <v>21</v>
      </c>
      <c r="G902" s="61">
        <v>7.9000000000000001E-2</v>
      </c>
      <c r="H902" s="61"/>
      <c r="I902" s="60" t="s">
        <v>57</v>
      </c>
      <c r="J902" s="70"/>
      <c r="K902" s="70"/>
      <c r="L902" s="64">
        <f>IF('[2]RY3 Model 18_19'!O876=0,"",'[2]RY3 Model 18_19'!O876)</f>
        <v>7987.5</v>
      </c>
      <c r="M902" s="64">
        <f>IF('[2]RY3 Model 18_19'!P876=0,"",'[2]RY3 Model 18_19'!P876)</f>
        <v>7987.5</v>
      </c>
      <c r="N902" s="76">
        <v>0</v>
      </c>
      <c r="O902" s="64" t="str">
        <f>IF('[2]RY3 Model 18_19'!R876=0,"",'[2]RY3 Model 18_19'!R876)</f>
        <v/>
      </c>
      <c r="P902" s="64"/>
      <c r="Q902" s="55">
        <f>IF('[2]RY3 Model 18_19'!AD876=0,"",'[2]RY3 Model 18_19'!AD876)</f>
        <v>43191</v>
      </c>
      <c r="R902" s="55">
        <f>IF('[2]RY3 Model 18_19'!AE876=0,"",'[2]RY3 Model 18_19'!AE876)</f>
        <v>43221</v>
      </c>
      <c r="S902" s="55" t="str">
        <f>IF('[2]RY3 Model 18_19'!AF876=0,"",'[2]RY3 Model 18_19'!AF876)</f>
        <v/>
      </c>
      <c r="T902" s="60">
        <f>IF('[2]RY3 Model 18_19'!AI876=0,"",365*'[2]RY3 Model 18_19'!AI876)</f>
        <v>30</v>
      </c>
      <c r="U902" s="60">
        <f>IF('[2]RY3 Model 18_19'!AJ876=0,"",365*'[2]RY3 Model 18_19'!AJ876)</f>
        <v>335</v>
      </c>
      <c r="V902" s="60" t="str">
        <f>IF('[2]RY3 Model 18_19'!AK876=0,"",365*'[2]RY3 Model 18_19'!AK876)</f>
        <v/>
      </c>
      <c r="W902" s="65">
        <f t="shared" si="40"/>
        <v>-0.91780907668231615</v>
      </c>
      <c r="X902" s="65" t="str">
        <f t="shared" si="41"/>
        <v>Yes</v>
      </c>
      <c r="Y902" s="66">
        <f>IF('[2]RY3 Model 18_19'!W876=0,"",'[2]RY3 Model 18_19'!W876)</f>
        <v>7987.5</v>
      </c>
      <c r="Z902" s="66">
        <f>IF('[2]RY3 Model 18_19'!X876=0,"",'[2]RY3 Model 18_19'!X876)</f>
        <v>656.5</v>
      </c>
      <c r="AA902" s="67">
        <f t="shared" si="42"/>
        <v>-0.91780907668231615</v>
      </c>
      <c r="AB902" s="68"/>
      <c r="AC902" s="69"/>
      <c r="AD902" s="2"/>
      <c r="AE902" s="2"/>
      <c r="AF902" s="2"/>
      <c r="AG902" s="2"/>
    </row>
    <row r="903" spans="1:33" x14ac:dyDescent="0.2">
      <c r="A903" s="3"/>
      <c r="B903" s="3" t="str">
        <f>IF('[2]RY3 Model 18_19'!D877=C903,"",1)</f>
        <v/>
      </c>
      <c r="C903" s="58"/>
      <c r="D903" s="59"/>
      <c r="E903" s="59"/>
      <c r="F903" s="60"/>
      <c r="G903" s="61"/>
      <c r="H903" s="61"/>
      <c r="I903" s="60"/>
      <c r="J903" s="70"/>
      <c r="K903" s="70"/>
      <c r="L903" s="64" t="str">
        <f>IF('[2]RY3 Model 18_19'!O877=0,"",'[2]RY3 Model 18_19'!O877)</f>
        <v/>
      </c>
      <c r="M903" s="64" t="str">
        <f>IF('[2]RY3 Model 18_19'!P877=0,"",'[2]RY3 Model 18_19'!P877)</f>
        <v/>
      </c>
      <c r="N903" s="64" t="str">
        <f>IF('[2]RY3 Model 18_19'!Q877=0,"",'[2]RY3 Model 18_19'!Q877)</f>
        <v/>
      </c>
      <c r="O903" s="64" t="str">
        <f>IF('[2]RY3 Model 18_19'!R877=0,"",'[2]RY3 Model 18_19'!R877)</f>
        <v/>
      </c>
      <c r="P903" s="64"/>
      <c r="Q903" s="55" t="str">
        <f>IF('[2]RY3 Model 18_19'!AD877=0,"",'[2]RY3 Model 18_19'!AD877)</f>
        <v/>
      </c>
      <c r="R903" s="55" t="str">
        <f>IF('[2]RY3 Model 18_19'!AE877=0,"",'[2]RY3 Model 18_19'!AE877)</f>
        <v/>
      </c>
      <c r="S903" s="55" t="str">
        <f>IF('[2]RY3 Model 18_19'!AF877=0,"",'[2]RY3 Model 18_19'!AF877)</f>
        <v/>
      </c>
      <c r="T903" s="60" t="str">
        <f>IF('[2]RY3 Model 18_19'!AI877=0,"",365*'[2]RY3 Model 18_19'!AI877)</f>
        <v/>
      </c>
      <c r="U903" s="60" t="str">
        <f>IF('[2]RY3 Model 18_19'!AJ877=0,"",365*'[2]RY3 Model 18_19'!AJ877)</f>
        <v/>
      </c>
      <c r="V903" s="60" t="str">
        <f>IF('[2]RY3 Model 18_19'!AK877=0,"",365*'[2]RY3 Model 18_19'!AK877)</f>
        <v/>
      </c>
      <c r="W903" s="65" t="str">
        <f t="shared" si="40"/>
        <v/>
      </c>
      <c r="X903" s="65" t="str">
        <f t="shared" si="41"/>
        <v/>
      </c>
      <c r="Y903" s="66" t="str">
        <f>IF('[2]RY3 Model 18_19'!W877=0,"",'[2]RY3 Model 18_19'!W877)</f>
        <v/>
      </c>
      <c r="Z903" s="66" t="str">
        <f>IF('[2]RY3 Model 18_19'!X877=0,"",'[2]RY3 Model 18_19'!X877)</f>
        <v/>
      </c>
      <c r="AA903" s="67" t="str">
        <f t="shared" si="42"/>
        <v/>
      </c>
      <c r="AB903" s="68"/>
      <c r="AC903" s="69"/>
      <c r="AD903" s="2"/>
      <c r="AE903" s="2"/>
      <c r="AF903" s="2"/>
      <c r="AG903" s="2"/>
    </row>
    <row r="904" spans="1:33" x14ac:dyDescent="0.2">
      <c r="A904" s="3"/>
      <c r="B904" s="3" t="str">
        <f>IF('[2]RY3 Model 18_19'!D878=C904,"",1)</f>
        <v/>
      </c>
      <c r="C904" s="58"/>
      <c r="D904" s="59"/>
      <c r="E904" s="59"/>
      <c r="F904" s="60"/>
      <c r="G904" s="61"/>
      <c r="H904" s="61"/>
      <c r="I904" s="60"/>
      <c r="J904" s="70"/>
      <c r="K904" s="70"/>
      <c r="L904" s="64" t="str">
        <f>IF('[2]RY3 Model 18_19'!O878=0,"",'[2]RY3 Model 18_19'!O878)</f>
        <v/>
      </c>
      <c r="M904" s="64" t="str">
        <f>IF('[2]RY3 Model 18_19'!P878=0,"",'[2]RY3 Model 18_19'!P878)</f>
        <v/>
      </c>
      <c r="N904" s="64" t="str">
        <f>IF('[2]RY3 Model 18_19'!Q878=0,"",'[2]RY3 Model 18_19'!Q878)</f>
        <v/>
      </c>
      <c r="O904" s="64" t="str">
        <f>IF('[2]RY3 Model 18_19'!R878=0,"",'[2]RY3 Model 18_19'!R878)</f>
        <v/>
      </c>
      <c r="P904" s="64"/>
      <c r="Q904" s="55" t="str">
        <f>IF('[2]RY3 Model 18_19'!AD878=0,"",'[2]RY3 Model 18_19'!AD878)</f>
        <v/>
      </c>
      <c r="R904" s="55" t="str">
        <f>IF('[2]RY3 Model 18_19'!AE878=0,"",'[2]RY3 Model 18_19'!AE878)</f>
        <v/>
      </c>
      <c r="S904" s="55" t="str">
        <f>IF('[2]RY3 Model 18_19'!AF878=0,"",'[2]RY3 Model 18_19'!AF878)</f>
        <v/>
      </c>
      <c r="T904" s="60" t="str">
        <f>IF('[2]RY3 Model 18_19'!AI878=0,"",365*'[2]RY3 Model 18_19'!AI878)</f>
        <v/>
      </c>
      <c r="U904" s="60" t="str">
        <f>IF('[2]RY3 Model 18_19'!AJ878=0,"",365*'[2]RY3 Model 18_19'!AJ878)</f>
        <v/>
      </c>
      <c r="V904" s="60" t="str">
        <f>IF('[2]RY3 Model 18_19'!AK878=0,"",365*'[2]RY3 Model 18_19'!AK878)</f>
        <v/>
      </c>
      <c r="W904" s="65" t="str">
        <f t="shared" si="40"/>
        <v/>
      </c>
      <c r="X904" s="65" t="str">
        <f t="shared" si="41"/>
        <v/>
      </c>
      <c r="Y904" s="66" t="str">
        <f>IF('[2]RY3 Model 18_19'!W878=0,"",'[2]RY3 Model 18_19'!W878)</f>
        <v/>
      </c>
      <c r="Z904" s="66" t="str">
        <f>IF('[2]RY3 Model 18_19'!X878=0,"",'[2]RY3 Model 18_19'!X878)</f>
        <v/>
      </c>
      <c r="AA904" s="67" t="str">
        <f t="shared" si="42"/>
        <v/>
      </c>
      <c r="AB904" s="68"/>
      <c r="AC904" s="69"/>
      <c r="AD904" s="2"/>
      <c r="AE904" s="2"/>
      <c r="AF904" s="2"/>
      <c r="AG904" s="2"/>
    </row>
    <row r="905" spans="1:33" x14ac:dyDescent="0.2">
      <c r="A905" s="3"/>
      <c r="B905" s="3" t="str">
        <f>IF('[2]RY3 Model 18_19'!D879=C905,"",1)</f>
        <v/>
      </c>
      <c r="C905" s="48" t="s">
        <v>454</v>
      </c>
      <c r="D905" s="59"/>
      <c r="E905" s="59"/>
      <c r="F905" s="60"/>
      <c r="G905" s="61"/>
      <c r="H905" s="61"/>
      <c r="I905" s="60"/>
      <c r="J905" s="70"/>
      <c r="K905" s="70"/>
      <c r="L905" s="64"/>
      <c r="M905" s="64"/>
      <c r="N905" s="64"/>
      <c r="O905" s="64" t="str">
        <f>IF('[2]RY3 Model 18_19'!R879=0,"",'[2]RY3 Model 18_19'!R879)</f>
        <v/>
      </c>
      <c r="P905" s="64"/>
      <c r="Q905" s="55" t="str">
        <f>IF('[2]RY3 Model 18_19'!AD879=0,"",'[2]RY3 Model 18_19'!AD879)</f>
        <v/>
      </c>
      <c r="R905" s="55" t="str">
        <f>IF('[2]RY3 Model 18_19'!AE879=0,"",'[2]RY3 Model 18_19'!AE879)</f>
        <v/>
      </c>
      <c r="S905" s="55" t="str">
        <f>IF('[2]RY3 Model 18_19'!AF879=0,"",'[2]RY3 Model 18_19'!AF879)</f>
        <v/>
      </c>
      <c r="T905" s="60" t="str">
        <f>IF('[2]RY3 Model 18_19'!AI879=0,"",365*'[2]RY3 Model 18_19'!AI879)</f>
        <v/>
      </c>
      <c r="U905" s="60" t="str">
        <f>IF('[2]RY3 Model 18_19'!AJ879=0,"",365*'[2]RY3 Model 18_19'!AJ879)</f>
        <v/>
      </c>
      <c r="V905" s="60" t="str">
        <f>IF('[2]RY3 Model 18_19'!AK879=0,"",365*'[2]RY3 Model 18_19'!AK879)</f>
        <v/>
      </c>
      <c r="W905" s="65" t="str">
        <f t="shared" si="40"/>
        <v/>
      </c>
      <c r="X905" s="65" t="str">
        <f t="shared" si="41"/>
        <v/>
      </c>
      <c r="Y905" s="66" t="str">
        <f>IF('[2]RY3 Model 18_19'!W879=0,"",'[2]RY3 Model 18_19'!W879)</f>
        <v/>
      </c>
      <c r="Z905" s="66" t="str">
        <f>IF('[2]RY3 Model 18_19'!X879=0,"",'[2]RY3 Model 18_19'!X879)</f>
        <v/>
      </c>
      <c r="AA905" s="67" t="str">
        <f t="shared" si="42"/>
        <v/>
      </c>
      <c r="AB905" s="68"/>
      <c r="AC905" s="69"/>
      <c r="AD905" s="2"/>
      <c r="AE905" s="2"/>
      <c r="AF905" s="2"/>
      <c r="AG905" s="2"/>
    </row>
    <row r="906" spans="1:33" x14ac:dyDescent="0.2">
      <c r="A906" s="3"/>
      <c r="B906" s="3" t="str">
        <f>IF('[2]RY3 Model 18_19'!D880=C906,"",1)</f>
        <v/>
      </c>
      <c r="C906" s="58" t="s">
        <v>455</v>
      </c>
      <c r="D906" s="59"/>
      <c r="E906" s="59" t="s">
        <v>57</v>
      </c>
      <c r="F906" s="60" t="s">
        <v>21</v>
      </c>
      <c r="G906" s="61">
        <v>7.9000000000000001E-2</v>
      </c>
      <c r="H906" s="61"/>
      <c r="I906" s="60" t="s">
        <v>57</v>
      </c>
      <c r="J906" s="70"/>
      <c r="K906" s="70"/>
      <c r="L906" s="64">
        <f>IF('[2]RY3 Model 18_19'!O880=0,"",'[2]RY3 Model 18_19'!O880)</f>
        <v>9675.16</v>
      </c>
      <c r="M906" s="64">
        <f>IF('[2]RY3 Model 18_19'!P880=0,"",'[2]RY3 Model 18_19'!P880)</f>
        <v>9675.16</v>
      </c>
      <c r="N906" s="64">
        <f>IF('[2]RY3 Model 18_19'!Q880=0,"",'[2]RY3 Model 18_19'!Q880)</f>
        <v>9675.16</v>
      </c>
      <c r="O906" s="64" t="str">
        <f>IF('[2]RY3 Model 18_19'!R880=0,"",'[2]RY3 Model 18_19'!R880)</f>
        <v/>
      </c>
      <c r="P906" s="64"/>
      <c r="Q906" s="55">
        <f>IF('[2]RY3 Model 18_19'!AD880=0,"",'[2]RY3 Model 18_19'!AD880)</f>
        <v>43191</v>
      </c>
      <c r="R906" s="55">
        <f>IF('[2]RY3 Model 18_19'!AE880=0,"",'[2]RY3 Model 18_19'!AE880)</f>
        <v>43221</v>
      </c>
      <c r="S906" s="55" t="str">
        <f>IF('[2]RY3 Model 18_19'!AF880=0,"",'[2]RY3 Model 18_19'!AF880)</f>
        <v/>
      </c>
      <c r="T906" s="60">
        <f>IF('[2]RY3 Model 18_19'!AI880=0,"",365*'[2]RY3 Model 18_19'!AI880)</f>
        <v>30</v>
      </c>
      <c r="U906" s="60">
        <f>IF('[2]RY3 Model 18_19'!AJ880=0,"",365*'[2]RY3 Model 18_19'!AJ880)</f>
        <v>335</v>
      </c>
      <c r="V906" s="60" t="str">
        <f>IF('[2]RY3 Model 18_19'!AK880=0,"",365*'[2]RY3 Model 18_19'!AK880)</f>
        <v/>
      </c>
      <c r="W906" s="65">
        <f t="shared" si="40"/>
        <v>0</v>
      </c>
      <c r="X906" s="65" t="str">
        <f t="shared" si="41"/>
        <v>Yes</v>
      </c>
      <c r="Y906" s="66">
        <f>IF('[2]RY3 Model 18_19'!W880=0,"",'[2]RY3 Model 18_19'!W880)</f>
        <v>9675.16</v>
      </c>
      <c r="Z906" s="66">
        <f>IF('[2]RY3 Model 18_19'!X880=0,"",'[2]RY3 Model 18_19'!X880)</f>
        <v>9675.16</v>
      </c>
      <c r="AA906" s="67">
        <f t="shared" si="42"/>
        <v>0</v>
      </c>
      <c r="AB906" s="68"/>
      <c r="AC906" s="69"/>
      <c r="AD906" s="2"/>
      <c r="AE906" s="2"/>
      <c r="AF906" s="2"/>
      <c r="AG906" s="2"/>
    </row>
    <row r="907" spans="1:33" x14ac:dyDescent="0.2">
      <c r="A907" s="3"/>
      <c r="B907" s="3" t="str">
        <f>IF('[2]RY3 Model 18_19'!D881=C907,"",1)</f>
        <v/>
      </c>
      <c r="C907" s="58"/>
      <c r="D907" s="59"/>
      <c r="E907" s="59"/>
      <c r="F907" s="60"/>
      <c r="G907" s="61"/>
      <c r="H907" s="61"/>
      <c r="I907" s="60"/>
      <c r="J907" s="70"/>
      <c r="K907" s="70"/>
      <c r="L907" s="64" t="str">
        <f>IF('[2]RY3 Model 18_19'!O881=0,"",'[2]RY3 Model 18_19'!O881)</f>
        <v/>
      </c>
      <c r="M907" s="64" t="str">
        <f>IF('[2]RY3 Model 18_19'!P881=0,"",'[2]RY3 Model 18_19'!P881)</f>
        <v/>
      </c>
      <c r="N907" s="64" t="str">
        <f>IF('[2]RY3 Model 18_19'!Q881=0,"",'[2]RY3 Model 18_19'!Q881)</f>
        <v/>
      </c>
      <c r="O907" s="64" t="str">
        <f>IF('[2]RY3 Model 18_19'!R881=0,"",'[2]RY3 Model 18_19'!R881)</f>
        <v/>
      </c>
      <c r="P907" s="64"/>
      <c r="Q907" s="55" t="str">
        <f>IF('[2]RY3 Model 18_19'!AD881=0,"",'[2]RY3 Model 18_19'!AD881)</f>
        <v/>
      </c>
      <c r="R907" s="55" t="str">
        <f>IF('[2]RY3 Model 18_19'!AE881=0,"",'[2]RY3 Model 18_19'!AE881)</f>
        <v/>
      </c>
      <c r="S907" s="55" t="str">
        <f>IF('[2]RY3 Model 18_19'!AF881=0,"",'[2]RY3 Model 18_19'!AF881)</f>
        <v/>
      </c>
      <c r="T907" s="60" t="str">
        <f>IF('[2]RY3 Model 18_19'!AI881=0,"",365*'[2]RY3 Model 18_19'!AI881)</f>
        <v/>
      </c>
      <c r="U907" s="60" t="str">
        <f>IF('[2]RY3 Model 18_19'!AJ881=0,"",365*'[2]RY3 Model 18_19'!AJ881)</f>
        <v/>
      </c>
      <c r="V907" s="60" t="str">
        <f>IF('[2]RY3 Model 18_19'!AK881=0,"",365*'[2]RY3 Model 18_19'!AK881)</f>
        <v/>
      </c>
      <c r="W907" s="65" t="str">
        <f t="shared" si="40"/>
        <v/>
      </c>
      <c r="X907" s="65" t="str">
        <f t="shared" si="41"/>
        <v/>
      </c>
      <c r="Y907" s="66" t="str">
        <f>IF('[2]RY3 Model 18_19'!W881=0,"",'[2]RY3 Model 18_19'!W881)</f>
        <v/>
      </c>
      <c r="Z907" s="66" t="str">
        <f>IF('[2]RY3 Model 18_19'!X881=0,"",'[2]RY3 Model 18_19'!X881)</f>
        <v/>
      </c>
      <c r="AA907" s="67" t="str">
        <f t="shared" si="42"/>
        <v/>
      </c>
      <c r="AB907" s="68"/>
      <c r="AC907" s="69"/>
      <c r="AD907" s="2"/>
      <c r="AE907" s="2"/>
      <c r="AF907" s="2"/>
      <c r="AG907" s="2"/>
    </row>
    <row r="908" spans="1:33" x14ac:dyDescent="0.2">
      <c r="A908" s="3"/>
      <c r="B908" s="3" t="str">
        <f>IF('[2]RY3 Model 18_19'!D882=C908,"",1)</f>
        <v/>
      </c>
      <c r="C908" s="58"/>
      <c r="D908" s="59"/>
      <c r="E908" s="59"/>
      <c r="F908" s="60"/>
      <c r="G908" s="61"/>
      <c r="H908" s="61"/>
      <c r="I908" s="60"/>
      <c r="J908" s="70"/>
      <c r="K908" s="70"/>
      <c r="L908" s="64" t="str">
        <f>IF('[2]RY3 Model 18_19'!O882=0,"",'[2]RY3 Model 18_19'!O882)</f>
        <v/>
      </c>
      <c r="M908" s="64" t="str">
        <f>IF('[2]RY3 Model 18_19'!P882=0,"",'[2]RY3 Model 18_19'!P882)</f>
        <v/>
      </c>
      <c r="N908" s="64" t="str">
        <f>IF('[2]RY3 Model 18_19'!Q882=0,"",'[2]RY3 Model 18_19'!Q882)</f>
        <v/>
      </c>
      <c r="O908" s="64" t="str">
        <f>IF('[2]RY3 Model 18_19'!R882=0,"",'[2]RY3 Model 18_19'!R882)</f>
        <v/>
      </c>
      <c r="P908" s="64"/>
      <c r="Q908" s="55" t="str">
        <f>IF('[2]RY3 Model 18_19'!AD882=0,"",'[2]RY3 Model 18_19'!AD882)</f>
        <v/>
      </c>
      <c r="R908" s="55" t="str">
        <f>IF('[2]RY3 Model 18_19'!AE882=0,"",'[2]RY3 Model 18_19'!AE882)</f>
        <v/>
      </c>
      <c r="S908" s="55" t="str">
        <f>IF('[2]RY3 Model 18_19'!AF882=0,"",'[2]RY3 Model 18_19'!AF882)</f>
        <v/>
      </c>
      <c r="T908" s="60" t="str">
        <f>IF('[2]RY3 Model 18_19'!AI882=0,"",365*'[2]RY3 Model 18_19'!AI882)</f>
        <v/>
      </c>
      <c r="U908" s="60" t="str">
        <f>IF('[2]RY3 Model 18_19'!AJ882=0,"",365*'[2]RY3 Model 18_19'!AJ882)</f>
        <v/>
      </c>
      <c r="V908" s="60" t="str">
        <f>IF('[2]RY3 Model 18_19'!AK882=0,"",365*'[2]RY3 Model 18_19'!AK882)</f>
        <v/>
      </c>
      <c r="W908" s="65" t="str">
        <f t="shared" si="40"/>
        <v/>
      </c>
      <c r="X908" s="65" t="str">
        <f t="shared" si="41"/>
        <v/>
      </c>
      <c r="Y908" s="66" t="str">
        <f>IF('[2]RY3 Model 18_19'!W882=0,"",'[2]RY3 Model 18_19'!W882)</f>
        <v/>
      </c>
      <c r="Z908" s="66" t="str">
        <f>IF('[2]RY3 Model 18_19'!X882=0,"",'[2]RY3 Model 18_19'!X882)</f>
        <v/>
      </c>
      <c r="AA908" s="67" t="str">
        <f t="shared" si="42"/>
        <v/>
      </c>
      <c r="AB908" s="68"/>
      <c r="AC908" s="69"/>
      <c r="AD908" s="2"/>
      <c r="AE908" s="2"/>
      <c r="AF908" s="2"/>
      <c r="AG908" s="2"/>
    </row>
    <row r="909" spans="1:33" x14ac:dyDescent="0.2">
      <c r="A909" s="3"/>
      <c r="B909" s="3" t="str">
        <f>IF('[2]RY3 Model 18_19'!D883=C909,"",1)</f>
        <v/>
      </c>
      <c r="C909" s="48" t="s">
        <v>456</v>
      </c>
      <c r="D909" s="59"/>
      <c r="E909" s="59"/>
      <c r="F909" s="60"/>
      <c r="G909" s="61"/>
      <c r="H909" s="61"/>
      <c r="I909" s="60"/>
      <c r="J909" s="70"/>
      <c r="K909" s="70"/>
      <c r="L909" s="64"/>
      <c r="M909" s="64"/>
      <c r="N909" s="64"/>
      <c r="O909" s="64" t="str">
        <f>IF('[2]RY3 Model 18_19'!R883=0,"",'[2]RY3 Model 18_19'!R883)</f>
        <v/>
      </c>
      <c r="P909" s="64"/>
      <c r="Q909" s="55" t="str">
        <f>IF('[2]RY3 Model 18_19'!AD883=0,"",'[2]RY3 Model 18_19'!AD883)</f>
        <v/>
      </c>
      <c r="R909" s="55" t="str">
        <f>IF('[2]RY3 Model 18_19'!AE883=0,"",'[2]RY3 Model 18_19'!AE883)</f>
        <v/>
      </c>
      <c r="S909" s="55" t="str">
        <f>IF('[2]RY3 Model 18_19'!AF883=0,"",'[2]RY3 Model 18_19'!AF883)</f>
        <v/>
      </c>
      <c r="T909" s="60" t="str">
        <f>IF('[2]RY3 Model 18_19'!AI883=0,"",365*'[2]RY3 Model 18_19'!AI883)</f>
        <v/>
      </c>
      <c r="U909" s="60" t="str">
        <f>IF('[2]RY3 Model 18_19'!AJ883=0,"",365*'[2]RY3 Model 18_19'!AJ883)</f>
        <v/>
      </c>
      <c r="V909" s="60" t="str">
        <f>IF('[2]RY3 Model 18_19'!AK883=0,"",365*'[2]RY3 Model 18_19'!AK883)</f>
        <v/>
      </c>
      <c r="W909" s="65" t="str">
        <f t="shared" si="40"/>
        <v/>
      </c>
      <c r="X909" s="65" t="str">
        <f t="shared" si="41"/>
        <v/>
      </c>
      <c r="Y909" s="66" t="str">
        <f>IF('[2]RY3 Model 18_19'!W883=0,"",'[2]RY3 Model 18_19'!W883)</f>
        <v/>
      </c>
      <c r="Z909" s="66" t="str">
        <f>IF('[2]RY3 Model 18_19'!X883=0,"",'[2]RY3 Model 18_19'!X883)</f>
        <v/>
      </c>
      <c r="AA909" s="67" t="str">
        <f t="shared" si="42"/>
        <v/>
      </c>
      <c r="AB909" s="68"/>
      <c r="AC909" s="69"/>
      <c r="AD909" s="2"/>
      <c r="AE909" s="2"/>
      <c r="AF909" s="2"/>
      <c r="AG909" s="2"/>
    </row>
    <row r="910" spans="1:33" x14ac:dyDescent="0.2">
      <c r="A910" s="3"/>
      <c r="B910" s="3" t="str">
        <f>IF('[2]RY3 Model 18_19'!D884=C910,"",1)</f>
        <v/>
      </c>
      <c r="C910" s="58" t="s">
        <v>457</v>
      </c>
      <c r="D910" s="59"/>
      <c r="E910" s="59" t="s">
        <v>57</v>
      </c>
      <c r="F910" s="60" t="s">
        <v>21</v>
      </c>
      <c r="G910" s="61">
        <v>7.9000000000000001E-2</v>
      </c>
      <c r="H910" s="61"/>
      <c r="I910" s="60" t="s">
        <v>57</v>
      </c>
      <c r="J910" s="70"/>
      <c r="K910" s="70"/>
      <c r="L910" s="64">
        <f>IF('[2]RY3 Model 18_19'!O884=0,"",'[2]RY3 Model 18_19'!O884)</f>
        <v>695.82</v>
      </c>
      <c r="M910" s="64">
        <f>IF('[2]RY3 Model 18_19'!P884=0,"",'[2]RY3 Model 18_19'!P884)</f>
        <v>695.82</v>
      </c>
      <c r="N910" s="64">
        <f>IF('[2]RY3 Model 18_19'!Q884=0,"",'[2]RY3 Model 18_19'!Q884)</f>
        <v>695.82</v>
      </c>
      <c r="O910" s="64" t="str">
        <f>IF('[2]RY3 Model 18_19'!R884=0,"",'[2]RY3 Model 18_19'!R884)</f>
        <v/>
      </c>
      <c r="P910" s="64"/>
      <c r="Q910" s="55">
        <f>IF('[2]RY3 Model 18_19'!AD884=0,"",'[2]RY3 Model 18_19'!AD884)</f>
        <v>43191</v>
      </c>
      <c r="R910" s="55">
        <f>IF('[2]RY3 Model 18_19'!AE884=0,"",'[2]RY3 Model 18_19'!AE884)</f>
        <v>43221</v>
      </c>
      <c r="S910" s="55" t="str">
        <f>IF('[2]RY3 Model 18_19'!AF884=0,"",'[2]RY3 Model 18_19'!AF884)</f>
        <v/>
      </c>
      <c r="T910" s="60">
        <f>IF('[2]RY3 Model 18_19'!AI884=0,"",365*'[2]RY3 Model 18_19'!AI884)</f>
        <v>30</v>
      </c>
      <c r="U910" s="60">
        <f>IF('[2]RY3 Model 18_19'!AJ884=0,"",365*'[2]RY3 Model 18_19'!AJ884)</f>
        <v>335</v>
      </c>
      <c r="V910" s="60" t="str">
        <f>IF('[2]RY3 Model 18_19'!AK884=0,"",365*'[2]RY3 Model 18_19'!AK884)</f>
        <v/>
      </c>
      <c r="W910" s="65">
        <f t="shared" si="40"/>
        <v>0</v>
      </c>
      <c r="X910" s="65" t="str">
        <f t="shared" si="41"/>
        <v>Yes</v>
      </c>
      <c r="Y910" s="66">
        <f>IF('[2]RY3 Model 18_19'!W884=0,"",'[2]RY3 Model 18_19'!W884)</f>
        <v>695.82</v>
      </c>
      <c r="Z910" s="66">
        <f>IF('[2]RY3 Model 18_19'!X884=0,"",'[2]RY3 Model 18_19'!X884)</f>
        <v>695.82</v>
      </c>
      <c r="AA910" s="67">
        <f t="shared" si="42"/>
        <v>0</v>
      </c>
      <c r="AB910" s="68"/>
      <c r="AC910" s="69"/>
      <c r="AD910" s="2"/>
      <c r="AE910" s="2"/>
      <c r="AF910" s="2"/>
      <c r="AG910" s="2"/>
    </row>
    <row r="911" spans="1:33" x14ac:dyDescent="0.2">
      <c r="A911" s="3"/>
      <c r="B911" s="3" t="str">
        <f>IF('[2]RY3 Model 18_19'!D885=C911,"",1)</f>
        <v/>
      </c>
      <c r="C911" s="58" t="s">
        <v>458</v>
      </c>
      <c r="D911" s="59"/>
      <c r="E911" s="59" t="s">
        <v>57</v>
      </c>
      <c r="F911" s="60" t="s">
        <v>21</v>
      </c>
      <c r="G911" s="61">
        <v>7.9000000000000001E-2</v>
      </c>
      <c r="H911" s="61"/>
      <c r="I911" s="60" t="s">
        <v>57</v>
      </c>
      <c r="J911" s="70"/>
      <c r="K911" s="70"/>
      <c r="L911" s="64">
        <f>IF('[2]RY3 Model 18_19'!O885=0,"",'[2]RY3 Model 18_19'!O885)</f>
        <v>821.47</v>
      </c>
      <c r="M911" s="64">
        <f>IF('[2]RY3 Model 18_19'!P885=0,"",'[2]RY3 Model 18_19'!P885)</f>
        <v>821.47</v>
      </c>
      <c r="N911" s="64">
        <f>IF('[2]RY3 Model 18_19'!Q885=0,"",'[2]RY3 Model 18_19'!Q885)</f>
        <v>821.47</v>
      </c>
      <c r="O911" s="64" t="str">
        <f>IF('[2]RY3 Model 18_19'!R885=0,"",'[2]RY3 Model 18_19'!R885)</f>
        <v/>
      </c>
      <c r="P911" s="64"/>
      <c r="Q911" s="55">
        <f>IF('[2]RY3 Model 18_19'!AD885=0,"",'[2]RY3 Model 18_19'!AD885)</f>
        <v>43191</v>
      </c>
      <c r="R911" s="55">
        <f>IF('[2]RY3 Model 18_19'!AE885=0,"",'[2]RY3 Model 18_19'!AE885)</f>
        <v>43221</v>
      </c>
      <c r="S911" s="55" t="str">
        <f>IF('[2]RY3 Model 18_19'!AF885=0,"",'[2]RY3 Model 18_19'!AF885)</f>
        <v/>
      </c>
      <c r="T911" s="60">
        <f>IF('[2]RY3 Model 18_19'!AI885=0,"",365*'[2]RY3 Model 18_19'!AI885)</f>
        <v>30</v>
      </c>
      <c r="U911" s="60">
        <f>IF('[2]RY3 Model 18_19'!AJ885=0,"",365*'[2]RY3 Model 18_19'!AJ885)</f>
        <v>335</v>
      </c>
      <c r="V911" s="60" t="str">
        <f>IF('[2]RY3 Model 18_19'!AK885=0,"",365*'[2]RY3 Model 18_19'!AK885)</f>
        <v/>
      </c>
      <c r="W911" s="65">
        <f t="shared" si="40"/>
        <v>0</v>
      </c>
      <c r="X911" s="65" t="str">
        <f t="shared" si="41"/>
        <v>Yes</v>
      </c>
      <c r="Y911" s="66">
        <f>IF('[2]RY3 Model 18_19'!W885=0,"",'[2]RY3 Model 18_19'!W885)</f>
        <v>821.47</v>
      </c>
      <c r="Z911" s="66">
        <f>IF('[2]RY3 Model 18_19'!X885=0,"",'[2]RY3 Model 18_19'!X885)</f>
        <v>821.47</v>
      </c>
      <c r="AA911" s="67">
        <f t="shared" si="42"/>
        <v>0</v>
      </c>
      <c r="AB911" s="68"/>
      <c r="AC911" s="69"/>
      <c r="AD911" s="2"/>
      <c r="AE911" s="2"/>
      <c r="AF911" s="2"/>
      <c r="AG911" s="2"/>
    </row>
    <row r="912" spans="1:33" x14ac:dyDescent="0.2">
      <c r="A912" s="3"/>
      <c r="B912" s="3" t="str">
        <f>IF('[2]RY3 Model 18_19'!D886=C912,"",1)</f>
        <v/>
      </c>
      <c r="C912" s="58" t="s">
        <v>459</v>
      </c>
      <c r="D912" s="59"/>
      <c r="E912" s="59" t="s">
        <v>57</v>
      </c>
      <c r="F912" s="60" t="s">
        <v>21</v>
      </c>
      <c r="G912" s="61">
        <v>7.9000000000000001E-2</v>
      </c>
      <c r="H912" s="61"/>
      <c r="I912" s="60" t="s">
        <v>57</v>
      </c>
      <c r="J912" s="70"/>
      <c r="K912" s="70"/>
      <c r="L912" s="64">
        <f>IF('[2]RY3 Model 18_19'!O886=0,"",'[2]RY3 Model 18_19'!O886)</f>
        <v>716.81</v>
      </c>
      <c r="M912" s="64">
        <f>IF('[2]RY3 Model 18_19'!P886=0,"",'[2]RY3 Model 18_19'!P886)</f>
        <v>716.81</v>
      </c>
      <c r="N912" s="64">
        <f>IF('[2]RY3 Model 18_19'!Q886=0,"",'[2]RY3 Model 18_19'!Q886)</f>
        <v>716.81</v>
      </c>
      <c r="O912" s="64" t="str">
        <f>IF('[2]RY3 Model 18_19'!R886=0,"",'[2]RY3 Model 18_19'!R886)</f>
        <v/>
      </c>
      <c r="P912" s="64"/>
      <c r="Q912" s="55">
        <f>IF('[2]RY3 Model 18_19'!AD886=0,"",'[2]RY3 Model 18_19'!AD886)</f>
        <v>43191</v>
      </c>
      <c r="R912" s="55">
        <f>IF('[2]RY3 Model 18_19'!AE886=0,"",'[2]RY3 Model 18_19'!AE886)</f>
        <v>43221</v>
      </c>
      <c r="S912" s="55" t="str">
        <f>IF('[2]RY3 Model 18_19'!AF886=0,"",'[2]RY3 Model 18_19'!AF886)</f>
        <v/>
      </c>
      <c r="T912" s="60">
        <f>IF('[2]RY3 Model 18_19'!AI886=0,"",365*'[2]RY3 Model 18_19'!AI886)</f>
        <v>30</v>
      </c>
      <c r="U912" s="60">
        <f>IF('[2]RY3 Model 18_19'!AJ886=0,"",365*'[2]RY3 Model 18_19'!AJ886)</f>
        <v>335</v>
      </c>
      <c r="V912" s="60" t="str">
        <f>IF('[2]RY3 Model 18_19'!AK886=0,"",365*'[2]RY3 Model 18_19'!AK886)</f>
        <v/>
      </c>
      <c r="W912" s="65">
        <f t="shared" si="40"/>
        <v>0</v>
      </c>
      <c r="X912" s="65" t="str">
        <f t="shared" si="41"/>
        <v>Yes</v>
      </c>
      <c r="Y912" s="66">
        <f>IF('[2]RY3 Model 18_19'!W886=0,"",'[2]RY3 Model 18_19'!W886)</f>
        <v>716.81</v>
      </c>
      <c r="Z912" s="66">
        <f>IF('[2]RY3 Model 18_19'!X886=0,"",'[2]RY3 Model 18_19'!X886)</f>
        <v>716.81</v>
      </c>
      <c r="AA912" s="67">
        <f t="shared" si="42"/>
        <v>0</v>
      </c>
      <c r="AB912" s="68"/>
      <c r="AC912" s="69"/>
      <c r="AD912" s="2"/>
      <c r="AE912" s="2"/>
      <c r="AF912" s="2"/>
      <c r="AG912" s="2"/>
    </row>
    <row r="913" spans="1:33" x14ac:dyDescent="0.2">
      <c r="A913" s="3"/>
      <c r="B913" s="3" t="str">
        <f>IF('[2]RY3 Model 18_19'!D887=C913,"",1)</f>
        <v/>
      </c>
      <c r="C913" s="58" t="s">
        <v>460</v>
      </c>
      <c r="D913" s="59"/>
      <c r="E913" s="59" t="s">
        <v>57</v>
      </c>
      <c r="F913" s="60" t="s">
        <v>21</v>
      </c>
      <c r="G913" s="61">
        <v>7.9000000000000001E-2</v>
      </c>
      <c r="H913" s="61"/>
      <c r="I913" s="60" t="s">
        <v>57</v>
      </c>
      <c r="J913" s="70"/>
      <c r="K913" s="70"/>
      <c r="L913" s="64">
        <f>IF('[2]RY3 Model 18_19'!O887=0,"",'[2]RY3 Model 18_19'!O887)</f>
        <v>958.52</v>
      </c>
      <c r="M913" s="64">
        <f>IF('[2]RY3 Model 18_19'!P887=0,"",'[2]RY3 Model 18_19'!P887)</f>
        <v>958.52</v>
      </c>
      <c r="N913" s="64">
        <f>IF('[2]RY3 Model 18_19'!Q887=0,"",'[2]RY3 Model 18_19'!Q887)</f>
        <v>958.52</v>
      </c>
      <c r="O913" s="64" t="str">
        <f>IF('[2]RY3 Model 18_19'!R887=0,"",'[2]RY3 Model 18_19'!R887)</f>
        <v/>
      </c>
      <c r="P913" s="64"/>
      <c r="Q913" s="55">
        <f>IF('[2]RY3 Model 18_19'!AD887=0,"",'[2]RY3 Model 18_19'!AD887)</f>
        <v>43191</v>
      </c>
      <c r="R913" s="55">
        <f>IF('[2]RY3 Model 18_19'!AE887=0,"",'[2]RY3 Model 18_19'!AE887)</f>
        <v>43221</v>
      </c>
      <c r="S913" s="55" t="str">
        <f>IF('[2]RY3 Model 18_19'!AF887=0,"",'[2]RY3 Model 18_19'!AF887)</f>
        <v/>
      </c>
      <c r="T913" s="60">
        <f>IF('[2]RY3 Model 18_19'!AI887=0,"",365*'[2]RY3 Model 18_19'!AI887)</f>
        <v>30</v>
      </c>
      <c r="U913" s="60">
        <f>IF('[2]RY3 Model 18_19'!AJ887=0,"",365*'[2]RY3 Model 18_19'!AJ887)</f>
        <v>335</v>
      </c>
      <c r="V913" s="60" t="str">
        <f>IF('[2]RY3 Model 18_19'!AK887=0,"",365*'[2]RY3 Model 18_19'!AK887)</f>
        <v/>
      </c>
      <c r="W913" s="65">
        <f t="shared" si="40"/>
        <v>0</v>
      </c>
      <c r="X913" s="65" t="str">
        <f t="shared" si="41"/>
        <v>Yes</v>
      </c>
      <c r="Y913" s="66">
        <f>IF('[2]RY3 Model 18_19'!W887=0,"",'[2]RY3 Model 18_19'!W887)</f>
        <v>958.52</v>
      </c>
      <c r="Z913" s="66">
        <f>IF('[2]RY3 Model 18_19'!X887=0,"",'[2]RY3 Model 18_19'!X887)</f>
        <v>958.52</v>
      </c>
      <c r="AA913" s="67">
        <f t="shared" si="42"/>
        <v>0</v>
      </c>
      <c r="AB913" s="68"/>
      <c r="AC913" s="69"/>
      <c r="AD913" s="2"/>
      <c r="AE913" s="2"/>
      <c r="AF913" s="2"/>
      <c r="AG913" s="2"/>
    </row>
    <row r="914" spans="1:33" x14ac:dyDescent="0.2">
      <c r="A914" s="3"/>
      <c r="B914" s="3" t="str">
        <f>IF('[2]RY3 Model 18_19'!D888=C914,"",1)</f>
        <v/>
      </c>
      <c r="C914" s="58" t="s">
        <v>461</v>
      </c>
      <c r="D914" s="59"/>
      <c r="E914" s="59" t="s">
        <v>57</v>
      </c>
      <c r="F914" s="60" t="s">
        <v>21</v>
      </c>
      <c r="G914" s="61">
        <v>7.9000000000000001E-2</v>
      </c>
      <c r="H914" s="61"/>
      <c r="I914" s="60" t="s">
        <v>57</v>
      </c>
      <c r="J914" s="70"/>
      <c r="K914" s="70"/>
      <c r="L914" s="64">
        <f>IF('[2]RY3 Model 18_19'!O888=0,"",'[2]RY3 Model 18_19'!O888)</f>
        <v>1093.45</v>
      </c>
      <c r="M914" s="64">
        <f>IF('[2]RY3 Model 18_19'!P888=0,"",'[2]RY3 Model 18_19'!P888)</f>
        <v>1093.45</v>
      </c>
      <c r="N914" s="64">
        <f>IF('[2]RY3 Model 18_19'!Q888=0,"",'[2]RY3 Model 18_19'!Q888)</f>
        <v>1093.45</v>
      </c>
      <c r="O914" s="64" t="str">
        <f>IF('[2]RY3 Model 18_19'!R888=0,"",'[2]RY3 Model 18_19'!R888)</f>
        <v/>
      </c>
      <c r="P914" s="64"/>
      <c r="Q914" s="55">
        <f>IF('[2]RY3 Model 18_19'!AD888=0,"",'[2]RY3 Model 18_19'!AD888)</f>
        <v>43191</v>
      </c>
      <c r="R914" s="55">
        <f>IF('[2]RY3 Model 18_19'!AE888=0,"",'[2]RY3 Model 18_19'!AE888)</f>
        <v>43221</v>
      </c>
      <c r="S914" s="55" t="str">
        <f>IF('[2]RY3 Model 18_19'!AF888=0,"",'[2]RY3 Model 18_19'!AF888)</f>
        <v/>
      </c>
      <c r="T914" s="60">
        <f>IF('[2]RY3 Model 18_19'!AI888=0,"",365*'[2]RY3 Model 18_19'!AI888)</f>
        <v>30</v>
      </c>
      <c r="U914" s="60">
        <f>IF('[2]RY3 Model 18_19'!AJ888=0,"",365*'[2]RY3 Model 18_19'!AJ888)</f>
        <v>335</v>
      </c>
      <c r="V914" s="60" t="str">
        <f>IF('[2]RY3 Model 18_19'!AK888=0,"",365*'[2]RY3 Model 18_19'!AK888)</f>
        <v/>
      </c>
      <c r="W914" s="65">
        <f t="shared" si="40"/>
        <v>0</v>
      </c>
      <c r="X914" s="65" t="str">
        <f t="shared" si="41"/>
        <v>Yes</v>
      </c>
      <c r="Y914" s="66">
        <f>IF('[2]RY3 Model 18_19'!W888=0,"",'[2]RY3 Model 18_19'!W888)</f>
        <v>1093.45</v>
      </c>
      <c r="Z914" s="66">
        <f>IF('[2]RY3 Model 18_19'!X888=0,"",'[2]RY3 Model 18_19'!X888)</f>
        <v>1093.45</v>
      </c>
      <c r="AA914" s="67">
        <f t="shared" si="42"/>
        <v>0</v>
      </c>
      <c r="AB914" s="68"/>
      <c r="AC914" s="69"/>
      <c r="AD914" s="2"/>
      <c r="AE914" s="2"/>
      <c r="AF914" s="2"/>
      <c r="AG914" s="2"/>
    </row>
    <row r="915" spans="1:33" x14ac:dyDescent="0.2">
      <c r="A915" s="3"/>
      <c r="B915" s="3" t="str">
        <f>IF('[2]RY3 Model 18_19'!D889=C915,"",1)</f>
        <v/>
      </c>
      <c r="C915" s="58" t="s">
        <v>462</v>
      </c>
      <c r="D915" s="59"/>
      <c r="E915" s="59" t="s">
        <v>57</v>
      </c>
      <c r="F915" s="60" t="s">
        <v>21</v>
      </c>
      <c r="G915" s="61">
        <v>7.9000000000000001E-2</v>
      </c>
      <c r="H915" s="61"/>
      <c r="I915" s="60" t="s">
        <v>57</v>
      </c>
      <c r="J915" s="70"/>
      <c r="K915" s="70"/>
      <c r="L915" s="64">
        <f>IF('[2]RY3 Model 18_19'!O889=0,"",'[2]RY3 Model 18_19'!O889)</f>
        <v>893.57</v>
      </c>
      <c r="M915" s="64">
        <f>IF('[2]RY3 Model 18_19'!P889=0,"",'[2]RY3 Model 18_19'!P889)</f>
        <v>893.57</v>
      </c>
      <c r="N915" s="64">
        <f>IF('[2]RY3 Model 18_19'!Q889=0,"",'[2]RY3 Model 18_19'!Q889)</f>
        <v>893.57</v>
      </c>
      <c r="O915" s="64" t="str">
        <f>IF('[2]RY3 Model 18_19'!R889=0,"",'[2]RY3 Model 18_19'!R889)</f>
        <v/>
      </c>
      <c r="P915" s="64"/>
      <c r="Q915" s="55">
        <f>IF('[2]RY3 Model 18_19'!AD889=0,"",'[2]RY3 Model 18_19'!AD889)</f>
        <v>43191</v>
      </c>
      <c r="R915" s="55">
        <f>IF('[2]RY3 Model 18_19'!AE889=0,"",'[2]RY3 Model 18_19'!AE889)</f>
        <v>43221</v>
      </c>
      <c r="S915" s="55" t="str">
        <f>IF('[2]RY3 Model 18_19'!AF889=0,"",'[2]RY3 Model 18_19'!AF889)</f>
        <v/>
      </c>
      <c r="T915" s="60">
        <f>IF('[2]RY3 Model 18_19'!AI889=0,"",365*'[2]RY3 Model 18_19'!AI889)</f>
        <v>30</v>
      </c>
      <c r="U915" s="60">
        <f>IF('[2]RY3 Model 18_19'!AJ889=0,"",365*'[2]RY3 Model 18_19'!AJ889)</f>
        <v>335</v>
      </c>
      <c r="V915" s="60" t="str">
        <f>IF('[2]RY3 Model 18_19'!AK889=0,"",365*'[2]RY3 Model 18_19'!AK889)</f>
        <v/>
      </c>
      <c r="W915" s="65">
        <f t="shared" si="40"/>
        <v>0</v>
      </c>
      <c r="X915" s="65" t="str">
        <f t="shared" si="41"/>
        <v>Yes</v>
      </c>
      <c r="Y915" s="66">
        <f>IF('[2]RY3 Model 18_19'!W889=0,"",'[2]RY3 Model 18_19'!W889)</f>
        <v>893.57</v>
      </c>
      <c r="Z915" s="66">
        <f>IF('[2]RY3 Model 18_19'!X889=0,"",'[2]RY3 Model 18_19'!X889)</f>
        <v>893.57</v>
      </c>
      <c r="AA915" s="67">
        <f t="shared" si="42"/>
        <v>0</v>
      </c>
      <c r="AB915" s="68"/>
      <c r="AC915" s="69"/>
      <c r="AD915" s="2"/>
      <c r="AE915" s="2"/>
      <c r="AF915" s="2"/>
      <c r="AG915" s="2"/>
    </row>
    <row r="916" spans="1:33" x14ac:dyDescent="0.2">
      <c r="A916" s="3"/>
      <c r="B916" s="3" t="str">
        <f>IF('[2]RY3 Model 18_19'!D890=C916,"",1)</f>
        <v/>
      </c>
      <c r="C916" s="58" t="s">
        <v>463</v>
      </c>
      <c r="D916" s="59"/>
      <c r="E916" s="59" t="s">
        <v>57</v>
      </c>
      <c r="F916" s="60" t="s">
        <v>21</v>
      </c>
      <c r="G916" s="61">
        <v>7.9000000000000001E-2</v>
      </c>
      <c r="H916" s="61"/>
      <c r="I916" s="60" t="s">
        <v>57</v>
      </c>
      <c r="J916" s="70"/>
      <c r="K916" s="70"/>
      <c r="L916" s="64">
        <f>IF('[2]RY3 Model 18_19'!O890=0,"",'[2]RY3 Model 18_19'!O890)</f>
        <v>1071.48</v>
      </c>
      <c r="M916" s="64">
        <f>IF('[2]RY3 Model 18_19'!P890=0,"",'[2]RY3 Model 18_19'!P890)</f>
        <v>1071.48</v>
      </c>
      <c r="N916" s="64">
        <f>IF('[2]RY3 Model 18_19'!Q890=0,"",'[2]RY3 Model 18_19'!Q890)</f>
        <v>1071.48</v>
      </c>
      <c r="O916" s="64" t="str">
        <f>IF('[2]RY3 Model 18_19'!R890=0,"",'[2]RY3 Model 18_19'!R890)</f>
        <v/>
      </c>
      <c r="P916" s="64"/>
      <c r="Q916" s="55">
        <f>IF('[2]RY3 Model 18_19'!AD890=0,"",'[2]RY3 Model 18_19'!AD890)</f>
        <v>43191</v>
      </c>
      <c r="R916" s="55">
        <f>IF('[2]RY3 Model 18_19'!AE890=0,"",'[2]RY3 Model 18_19'!AE890)</f>
        <v>43221</v>
      </c>
      <c r="S916" s="55" t="str">
        <f>IF('[2]RY3 Model 18_19'!AF890=0,"",'[2]RY3 Model 18_19'!AF890)</f>
        <v/>
      </c>
      <c r="T916" s="60">
        <f>IF('[2]RY3 Model 18_19'!AI890=0,"",365*'[2]RY3 Model 18_19'!AI890)</f>
        <v>30</v>
      </c>
      <c r="U916" s="60">
        <f>IF('[2]RY3 Model 18_19'!AJ890=0,"",365*'[2]RY3 Model 18_19'!AJ890)</f>
        <v>335</v>
      </c>
      <c r="V916" s="60" t="str">
        <f>IF('[2]RY3 Model 18_19'!AK890=0,"",365*'[2]RY3 Model 18_19'!AK890)</f>
        <v/>
      </c>
      <c r="W916" s="65">
        <f t="shared" si="40"/>
        <v>0</v>
      </c>
      <c r="X916" s="65" t="str">
        <f t="shared" si="41"/>
        <v>Yes</v>
      </c>
      <c r="Y916" s="66">
        <f>IF('[2]RY3 Model 18_19'!W890=0,"",'[2]RY3 Model 18_19'!W890)</f>
        <v>1071.48</v>
      </c>
      <c r="Z916" s="66">
        <f>IF('[2]RY3 Model 18_19'!X890=0,"",'[2]RY3 Model 18_19'!X890)</f>
        <v>1071.48</v>
      </c>
      <c r="AA916" s="67">
        <f t="shared" si="42"/>
        <v>0</v>
      </c>
      <c r="AB916" s="68"/>
      <c r="AC916" s="69"/>
      <c r="AD916" s="2"/>
      <c r="AE916" s="2"/>
      <c r="AF916" s="2"/>
      <c r="AG916" s="2"/>
    </row>
    <row r="917" spans="1:33" x14ac:dyDescent="0.2">
      <c r="A917" s="3"/>
      <c r="B917" s="3" t="str">
        <f>IF('[2]RY3 Model 18_19'!D891=C917,"",1)</f>
        <v/>
      </c>
      <c r="C917" s="58" t="s">
        <v>464</v>
      </c>
      <c r="D917" s="59"/>
      <c r="E917" s="59" t="s">
        <v>57</v>
      </c>
      <c r="F917" s="60" t="s">
        <v>21</v>
      </c>
      <c r="G917" s="61">
        <v>7.9000000000000001E-2</v>
      </c>
      <c r="H917" s="61"/>
      <c r="I917" s="60" t="s">
        <v>57</v>
      </c>
      <c r="J917" s="70"/>
      <c r="K917" s="70"/>
      <c r="L917" s="64">
        <f>IF('[2]RY3 Model 18_19'!O891=0,"",'[2]RY3 Model 18_19'!O891)</f>
        <v>1487.28</v>
      </c>
      <c r="M917" s="64">
        <f>IF('[2]RY3 Model 18_19'!P891=0,"",'[2]RY3 Model 18_19'!P891)</f>
        <v>1487.28</v>
      </c>
      <c r="N917" s="64">
        <f>IF('[2]RY3 Model 18_19'!Q891=0,"",'[2]RY3 Model 18_19'!Q891)</f>
        <v>1487.28</v>
      </c>
      <c r="O917" s="64" t="str">
        <f>IF('[2]RY3 Model 18_19'!R891=0,"",'[2]RY3 Model 18_19'!R891)</f>
        <v/>
      </c>
      <c r="P917" s="64"/>
      <c r="Q917" s="55">
        <f>IF('[2]RY3 Model 18_19'!AD891=0,"",'[2]RY3 Model 18_19'!AD891)</f>
        <v>43191</v>
      </c>
      <c r="R917" s="55">
        <f>IF('[2]RY3 Model 18_19'!AE891=0,"",'[2]RY3 Model 18_19'!AE891)</f>
        <v>43221</v>
      </c>
      <c r="S917" s="55" t="str">
        <f>IF('[2]RY3 Model 18_19'!AF891=0,"",'[2]RY3 Model 18_19'!AF891)</f>
        <v/>
      </c>
      <c r="T917" s="60">
        <f>IF('[2]RY3 Model 18_19'!AI891=0,"",365*'[2]RY3 Model 18_19'!AI891)</f>
        <v>30</v>
      </c>
      <c r="U917" s="60">
        <f>IF('[2]RY3 Model 18_19'!AJ891=0,"",365*'[2]RY3 Model 18_19'!AJ891)</f>
        <v>335</v>
      </c>
      <c r="V917" s="60" t="str">
        <f>IF('[2]RY3 Model 18_19'!AK891=0,"",365*'[2]RY3 Model 18_19'!AK891)</f>
        <v/>
      </c>
      <c r="W917" s="65">
        <f t="shared" si="40"/>
        <v>0</v>
      </c>
      <c r="X917" s="65" t="str">
        <f t="shared" si="41"/>
        <v>Yes</v>
      </c>
      <c r="Y917" s="66">
        <f>IF('[2]RY3 Model 18_19'!W891=0,"",'[2]RY3 Model 18_19'!W891)</f>
        <v>1487.28</v>
      </c>
      <c r="Z917" s="66">
        <f>IF('[2]RY3 Model 18_19'!X891=0,"",'[2]RY3 Model 18_19'!X891)</f>
        <v>1487.28</v>
      </c>
      <c r="AA917" s="67">
        <f t="shared" si="42"/>
        <v>0</v>
      </c>
      <c r="AB917" s="68"/>
      <c r="AC917" s="69"/>
      <c r="AD917" s="2"/>
      <c r="AE917" s="2"/>
      <c r="AF917" s="2"/>
      <c r="AG917" s="2"/>
    </row>
    <row r="918" spans="1:33" x14ac:dyDescent="0.2">
      <c r="A918" s="3"/>
      <c r="B918" s="3" t="str">
        <f>IF('[2]RY3 Model 18_19'!D892=C918,"",1)</f>
        <v/>
      </c>
      <c r="C918" s="58" t="s">
        <v>465</v>
      </c>
      <c r="D918" s="59"/>
      <c r="E918" s="59" t="s">
        <v>57</v>
      </c>
      <c r="F918" s="60" t="s">
        <v>21</v>
      </c>
      <c r="G918" s="61">
        <v>7.9000000000000001E-2</v>
      </c>
      <c r="H918" s="61"/>
      <c r="I918" s="60" t="s">
        <v>57</v>
      </c>
      <c r="J918" s="70"/>
      <c r="K918" s="70"/>
      <c r="L918" s="64">
        <f>IF('[2]RY3 Model 18_19'!O892=0,"",'[2]RY3 Model 18_19'!O892)</f>
        <v>1304.3900000000001</v>
      </c>
      <c r="M918" s="64">
        <f>IF('[2]RY3 Model 18_19'!P892=0,"",'[2]RY3 Model 18_19'!P892)</f>
        <v>1304.3900000000001</v>
      </c>
      <c r="N918" s="64">
        <f>IF('[2]RY3 Model 18_19'!Q892=0,"",'[2]RY3 Model 18_19'!Q892)</f>
        <v>1304.3900000000001</v>
      </c>
      <c r="O918" s="64" t="str">
        <f>IF('[2]RY3 Model 18_19'!R892=0,"",'[2]RY3 Model 18_19'!R892)</f>
        <v/>
      </c>
      <c r="P918" s="64"/>
      <c r="Q918" s="55">
        <f>IF('[2]RY3 Model 18_19'!AD892=0,"",'[2]RY3 Model 18_19'!AD892)</f>
        <v>43191</v>
      </c>
      <c r="R918" s="55">
        <f>IF('[2]RY3 Model 18_19'!AE892=0,"",'[2]RY3 Model 18_19'!AE892)</f>
        <v>43221</v>
      </c>
      <c r="S918" s="55" t="str">
        <f>IF('[2]RY3 Model 18_19'!AF892=0,"",'[2]RY3 Model 18_19'!AF892)</f>
        <v/>
      </c>
      <c r="T918" s="60">
        <f>IF('[2]RY3 Model 18_19'!AI892=0,"",365*'[2]RY3 Model 18_19'!AI892)</f>
        <v>30</v>
      </c>
      <c r="U918" s="60">
        <f>IF('[2]RY3 Model 18_19'!AJ892=0,"",365*'[2]RY3 Model 18_19'!AJ892)</f>
        <v>335</v>
      </c>
      <c r="V918" s="60" t="str">
        <f>IF('[2]RY3 Model 18_19'!AK892=0,"",365*'[2]RY3 Model 18_19'!AK892)</f>
        <v/>
      </c>
      <c r="W918" s="65">
        <f t="shared" si="40"/>
        <v>0</v>
      </c>
      <c r="X918" s="65" t="str">
        <f t="shared" si="41"/>
        <v>Yes</v>
      </c>
      <c r="Y918" s="66">
        <f>IF('[2]RY3 Model 18_19'!W892=0,"",'[2]RY3 Model 18_19'!W892)</f>
        <v>1304.3900000000001</v>
      </c>
      <c r="Z918" s="66">
        <f>IF('[2]RY3 Model 18_19'!X892=0,"",'[2]RY3 Model 18_19'!X892)</f>
        <v>1304.3900000000001</v>
      </c>
      <c r="AA918" s="67">
        <f t="shared" si="42"/>
        <v>0</v>
      </c>
      <c r="AB918" s="68"/>
      <c r="AC918" s="69"/>
      <c r="AD918" s="2"/>
      <c r="AE918" s="2"/>
      <c r="AF918" s="2"/>
      <c r="AG918" s="2"/>
    </row>
    <row r="919" spans="1:33" x14ac:dyDescent="0.2">
      <c r="A919" s="3"/>
      <c r="B919" s="3" t="str">
        <f>IF('[2]RY3 Model 18_19'!D893=C919,"",1)</f>
        <v/>
      </c>
      <c r="C919" s="58" t="s">
        <v>466</v>
      </c>
      <c r="D919" s="59"/>
      <c r="E919" s="59" t="s">
        <v>57</v>
      </c>
      <c r="F919" s="60" t="s">
        <v>21</v>
      </c>
      <c r="G919" s="61">
        <v>7.9000000000000001E-2</v>
      </c>
      <c r="H919" s="61"/>
      <c r="I919" s="60" t="s">
        <v>57</v>
      </c>
      <c r="J919" s="70"/>
      <c r="K919" s="70"/>
      <c r="L919" s="64">
        <f>IF('[2]RY3 Model 18_19'!O893=0,"",'[2]RY3 Model 18_19'!O893)</f>
        <v>2287.9</v>
      </c>
      <c r="M919" s="64">
        <f>IF('[2]RY3 Model 18_19'!P893=0,"",'[2]RY3 Model 18_19'!P893)</f>
        <v>2287.9</v>
      </c>
      <c r="N919" s="64">
        <f>IF('[2]RY3 Model 18_19'!Q893=0,"",'[2]RY3 Model 18_19'!Q893)</f>
        <v>2287.9</v>
      </c>
      <c r="O919" s="64" t="str">
        <f>IF('[2]RY3 Model 18_19'!R893=0,"",'[2]RY3 Model 18_19'!R893)</f>
        <v/>
      </c>
      <c r="P919" s="64"/>
      <c r="Q919" s="55">
        <f>IF('[2]RY3 Model 18_19'!AD893=0,"",'[2]RY3 Model 18_19'!AD893)</f>
        <v>43191</v>
      </c>
      <c r="R919" s="55">
        <f>IF('[2]RY3 Model 18_19'!AE893=0,"",'[2]RY3 Model 18_19'!AE893)</f>
        <v>43221</v>
      </c>
      <c r="S919" s="55" t="str">
        <f>IF('[2]RY3 Model 18_19'!AF893=0,"",'[2]RY3 Model 18_19'!AF893)</f>
        <v/>
      </c>
      <c r="T919" s="60">
        <f>IF('[2]RY3 Model 18_19'!AI893=0,"",365*'[2]RY3 Model 18_19'!AI893)</f>
        <v>30</v>
      </c>
      <c r="U919" s="60">
        <f>IF('[2]RY3 Model 18_19'!AJ893=0,"",365*'[2]RY3 Model 18_19'!AJ893)</f>
        <v>335</v>
      </c>
      <c r="V919" s="60" t="str">
        <f>IF('[2]RY3 Model 18_19'!AK893=0,"",365*'[2]RY3 Model 18_19'!AK893)</f>
        <v/>
      </c>
      <c r="W919" s="65">
        <f t="shared" si="40"/>
        <v>0</v>
      </c>
      <c r="X919" s="65" t="str">
        <f t="shared" si="41"/>
        <v>Yes</v>
      </c>
      <c r="Y919" s="66">
        <f>IF('[2]RY3 Model 18_19'!W893=0,"",'[2]RY3 Model 18_19'!W893)</f>
        <v>2287.9</v>
      </c>
      <c r="Z919" s="66">
        <f>IF('[2]RY3 Model 18_19'!X893=0,"",'[2]RY3 Model 18_19'!X893)</f>
        <v>2287.9</v>
      </c>
      <c r="AA919" s="67">
        <f t="shared" si="42"/>
        <v>0</v>
      </c>
      <c r="AB919" s="68"/>
      <c r="AC919" s="69"/>
      <c r="AD919" s="2"/>
      <c r="AE919" s="2"/>
      <c r="AF919" s="2"/>
      <c r="AG919" s="2"/>
    </row>
    <row r="920" spans="1:33" x14ac:dyDescent="0.2">
      <c r="A920" s="3"/>
      <c r="B920" s="3" t="str">
        <f>IF('[2]RY3 Model 18_19'!D894=C920,"",1)</f>
        <v/>
      </c>
      <c r="C920" s="58" t="s">
        <v>467</v>
      </c>
      <c r="D920" s="59"/>
      <c r="E920" s="59" t="s">
        <v>57</v>
      </c>
      <c r="F920" s="60" t="s">
        <v>21</v>
      </c>
      <c r="G920" s="61">
        <v>7.9000000000000001E-2</v>
      </c>
      <c r="H920" s="61"/>
      <c r="I920" s="60" t="s">
        <v>57</v>
      </c>
      <c r="J920" s="70"/>
      <c r="K920" s="70"/>
      <c r="L920" s="64">
        <f>IF('[2]RY3 Model 18_19'!O894=0,"",'[2]RY3 Model 18_19'!O894)</f>
        <v>4899.96</v>
      </c>
      <c r="M920" s="64">
        <f>IF('[2]RY3 Model 18_19'!P894=0,"",'[2]RY3 Model 18_19'!P894)</f>
        <v>4899.96</v>
      </c>
      <c r="N920" s="64">
        <f>IF('[2]RY3 Model 18_19'!Q894=0,"",'[2]RY3 Model 18_19'!Q894)</f>
        <v>4899.96</v>
      </c>
      <c r="O920" s="64" t="str">
        <f>IF('[2]RY3 Model 18_19'!R894=0,"",'[2]RY3 Model 18_19'!R894)</f>
        <v/>
      </c>
      <c r="P920" s="64"/>
      <c r="Q920" s="55">
        <f>IF('[2]RY3 Model 18_19'!AD894=0,"",'[2]RY3 Model 18_19'!AD894)</f>
        <v>43191</v>
      </c>
      <c r="R920" s="55">
        <f>IF('[2]RY3 Model 18_19'!AE894=0,"",'[2]RY3 Model 18_19'!AE894)</f>
        <v>43221</v>
      </c>
      <c r="S920" s="55" t="str">
        <f>IF('[2]RY3 Model 18_19'!AF894=0,"",'[2]RY3 Model 18_19'!AF894)</f>
        <v/>
      </c>
      <c r="T920" s="60">
        <f>IF('[2]RY3 Model 18_19'!AI894=0,"",365*'[2]RY3 Model 18_19'!AI894)</f>
        <v>30</v>
      </c>
      <c r="U920" s="60">
        <f>IF('[2]RY3 Model 18_19'!AJ894=0,"",365*'[2]RY3 Model 18_19'!AJ894)</f>
        <v>335</v>
      </c>
      <c r="V920" s="60" t="str">
        <f>IF('[2]RY3 Model 18_19'!AK894=0,"",365*'[2]RY3 Model 18_19'!AK894)</f>
        <v/>
      </c>
      <c r="W920" s="65">
        <f t="shared" si="40"/>
        <v>0</v>
      </c>
      <c r="X920" s="65" t="str">
        <f t="shared" si="41"/>
        <v>Yes</v>
      </c>
      <c r="Y920" s="66">
        <f>IF('[2]RY3 Model 18_19'!W894=0,"",'[2]RY3 Model 18_19'!W894)</f>
        <v>4899.96</v>
      </c>
      <c r="Z920" s="66">
        <f>IF('[2]RY3 Model 18_19'!X894=0,"",'[2]RY3 Model 18_19'!X894)</f>
        <v>4899.96</v>
      </c>
      <c r="AA920" s="67">
        <f t="shared" si="42"/>
        <v>0</v>
      </c>
      <c r="AB920" s="68"/>
      <c r="AC920" s="69"/>
      <c r="AD920" s="2"/>
      <c r="AE920" s="2"/>
      <c r="AF920" s="2"/>
      <c r="AG920" s="2"/>
    </row>
    <row r="921" spans="1:33" x14ac:dyDescent="0.2">
      <c r="A921" s="3"/>
      <c r="B921" s="3" t="str">
        <f>IF('[2]RY3 Model 18_19'!D895=C921,"",1)</f>
        <v/>
      </c>
      <c r="C921" s="58" t="s">
        <v>468</v>
      </c>
      <c r="D921" s="59"/>
      <c r="E921" s="59" t="s">
        <v>57</v>
      </c>
      <c r="F921" s="60" t="s">
        <v>21</v>
      </c>
      <c r="G921" s="61">
        <v>7.9000000000000001E-2</v>
      </c>
      <c r="H921" s="61"/>
      <c r="I921" s="60" t="s">
        <v>57</v>
      </c>
      <c r="J921" s="70"/>
      <c r="K921" s="70"/>
      <c r="L921" s="64">
        <f>IF('[2]RY3 Model 18_19'!O895=0,"",'[2]RY3 Model 18_19'!O895)</f>
        <v>7535.99</v>
      </c>
      <c r="M921" s="64">
        <f>IF('[2]RY3 Model 18_19'!P895=0,"",'[2]RY3 Model 18_19'!P895)</f>
        <v>7535.99</v>
      </c>
      <c r="N921" s="64">
        <f>IF('[2]RY3 Model 18_19'!Q895=0,"",'[2]RY3 Model 18_19'!Q895)</f>
        <v>7535.99</v>
      </c>
      <c r="O921" s="64" t="str">
        <f>IF('[2]RY3 Model 18_19'!R895=0,"",'[2]RY3 Model 18_19'!R895)</f>
        <v/>
      </c>
      <c r="P921" s="64"/>
      <c r="Q921" s="55">
        <f>IF('[2]RY3 Model 18_19'!AD895=0,"",'[2]RY3 Model 18_19'!AD895)</f>
        <v>43191</v>
      </c>
      <c r="R921" s="55">
        <f>IF('[2]RY3 Model 18_19'!AE895=0,"",'[2]RY3 Model 18_19'!AE895)</f>
        <v>43221</v>
      </c>
      <c r="S921" s="55" t="str">
        <f>IF('[2]RY3 Model 18_19'!AF895=0,"",'[2]RY3 Model 18_19'!AF895)</f>
        <v/>
      </c>
      <c r="T921" s="60">
        <f>IF('[2]RY3 Model 18_19'!AI895=0,"",365*'[2]RY3 Model 18_19'!AI895)</f>
        <v>30</v>
      </c>
      <c r="U921" s="60">
        <f>IF('[2]RY3 Model 18_19'!AJ895=0,"",365*'[2]RY3 Model 18_19'!AJ895)</f>
        <v>335</v>
      </c>
      <c r="V921" s="60" t="str">
        <f>IF('[2]RY3 Model 18_19'!AK895=0,"",365*'[2]RY3 Model 18_19'!AK895)</f>
        <v/>
      </c>
      <c r="W921" s="65">
        <f t="shared" si="40"/>
        <v>0</v>
      </c>
      <c r="X921" s="65" t="str">
        <f t="shared" si="41"/>
        <v>Yes</v>
      </c>
      <c r="Y921" s="66">
        <f>IF('[2]RY3 Model 18_19'!W895=0,"",'[2]RY3 Model 18_19'!W895)</f>
        <v>7535.99</v>
      </c>
      <c r="Z921" s="66">
        <f>IF('[2]RY3 Model 18_19'!X895=0,"",'[2]RY3 Model 18_19'!X895)</f>
        <v>7535.99</v>
      </c>
      <c r="AA921" s="67">
        <f t="shared" si="42"/>
        <v>0</v>
      </c>
      <c r="AB921" s="68"/>
      <c r="AC921" s="69"/>
      <c r="AD921" s="2"/>
      <c r="AE921" s="2"/>
      <c r="AF921" s="2"/>
      <c r="AG921" s="2"/>
    </row>
    <row r="922" spans="1:33" x14ac:dyDescent="0.2">
      <c r="A922" s="3"/>
      <c r="B922" s="3" t="str">
        <f>IF('[2]RY3 Model 18_19'!D896=C922,"",1)</f>
        <v/>
      </c>
      <c r="C922" s="58" t="s">
        <v>469</v>
      </c>
      <c r="D922" s="59"/>
      <c r="E922" s="59" t="s">
        <v>57</v>
      </c>
      <c r="F922" s="60" t="s">
        <v>21</v>
      </c>
      <c r="G922" s="61">
        <v>7.9000000000000001E-2</v>
      </c>
      <c r="H922" s="61"/>
      <c r="I922" s="60" t="s">
        <v>57</v>
      </c>
      <c r="J922" s="70"/>
      <c r="K922" s="70"/>
      <c r="L922" s="76">
        <v>0</v>
      </c>
      <c r="M922" s="76">
        <v>0</v>
      </c>
      <c r="N922" s="76">
        <v>0</v>
      </c>
      <c r="O922" s="64" t="str">
        <f>IF('[2]RY3 Model 18_19'!R896=0,"",'[2]RY3 Model 18_19'!R896)</f>
        <v/>
      </c>
      <c r="P922" s="64"/>
      <c r="Q922" s="55">
        <f>IF('[2]RY3 Model 18_19'!AD896=0,"",'[2]RY3 Model 18_19'!AD896)</f>
        <v>43191</v>
      </c>
      <c r="R922" s="55">
        <f>IF('[2]RY3 Model 18_19'!AE896=0,"",'[2]RY3 Model 18_19'!AE896)</f>
        <v>43221</v>
      </c>
      <c r="S922" s="55" t="str">
        <f>IF('[2]RY3 Model 18_19'!AF896=0,"",'[2]RY3 Model 18_19'!AF896)</f>
        <v/>
      </c>
      <c r="T922" s="60">
        <f>IF('[2]RY3 Model 18_19'!AI896=0,"",365*'[2]RY3 Model 18_19'!AI896)</f>
        <v>30</v>
      </c>
      <c r="U922" s="60">
        <f>IF('[2]RY3 Model 18_19'!AJ896=0,"",365*'[2]RY3 Model 18_19'!AJ896)</f>
        <v>335</v>
      </c>
      <c r="V922" s="60" t="str">
        <f>IF('[2]RY3 Model 18_19'!AK896=0,"",365*'[2]RY3 Model 18_19'!AK896)</f>
        <v/>
      </c>
      <c r="W922" s="65" t="str">
        <f t="shared" si="40"/>
        <v/>
      </c>
      <c r="X922" s="65" t="str">
        <f t="shared" si="41"/>
        <v/>
      </c>
      <c r="Y922" s="66" t="str">
        <f>IF('[2]RY3 Model 18_19'!W896=0,"",'[2]RY3 Model 18_19'!W896)</f>
        <v/>
      </c>
      <c r="Z922" s="66" t="str">
        <f>IF('[2]RY3 Model 18_19'!X896=0,"",'[2]RY3 Model 18_19'!X896)</f>
        <v/>
      </c>
      <c r="AA922" s="67" t="str">
        <f t="shared" si="42"/>
        <v/>
      </c>
      <c r="AB922" s="68"/>
      <c r="AC922" s="69"/>
      <c r="AD922" s="2"/>
      <c r="AE922" s="2"/>
      <c r="AF922" s="2"/>
      <c r="AG922" s="2"/>
    </row>
    <row r="923" spans="1:33" x14ac:dyDescent="0.2">
      <c r="A923" s="3"/>
      <c r="B923" s="3" t="str">
        <f>IF('[2]RY3 Model 18_19'!D897=C923,"",1)</f>
        <v/>
      </c>
      <c r="C923" s="58" t="s">
        <v>470</v>
      </c>
      <c r="D923" s="59"/>
      <c r="E923" s="59" t="s">
        <v>57</v>
      </c>
      <c r="F923" s="60" t="s">
        <v>21</v>
      </c>
      <c r="G923" s="61">
        <v>7.9000000000000001E-2</v>
      </c>
      <c r="H923" s="61"/>
      <c r="I923" s="60" t="s">
        <v>57</v>
      </c>
      <c r="J923" s="70"/>
      <c r="K923" s="70"/>
      <c r="L923" s="64">
        <f>IF('[2]RY3 Model 18_19'!O897=0,"",'[2]RY3 Model 18_19'!O897)</f>
        <v>2597.67</v>
      </c>
      <c r="M923" s="64">
        <f>IF('[2]RY3 Model 18_19'!P897=0,"",'[2]RY3 Model 18_19'!P897)</f>
        <v>2597.67</v>
      </c>
      <c r="N923" s="64">
        <f>IF('[2]RY3 Model 18_19'!Q897=0,"",'[2]RY3 Model 18_19'!Q897)</f>
        <v>2597.67</v>
      </c>
      <c r="O923" s="64" t="str">
        <f>IF('[2]RY3 Model 18_19'!R897=0,"",'[2]RY3 Model 18_19'!R897)</f>
        <v/>
      </c>
      <c r="P923" s="64"/>
      <c r="Q923" s="55">
        <f>IF('[2]RY3 Model 18_19'!AD897=0,"",'[2]RY3 Model 18_19'!AD897)</f>
        <v>43191</v>
      </c>
      <c r="R923" s="55">
        <f>IF('[2]RY3 Model 18_19'!AE897=0,"",'[2]RY3 Model 18_19'!AE897)</f>
        <v>43221</v>
      </c>
      <c r="S923" s="55" t="str">
        <f>IF('[2]RY3 Model 18_19'!AF897=0,"",'[2]RY3 Model 18_19'!AF897)</f>
        <v/>
      </c>
      <c r="T923" s="60">
        <f>IF('[2]RY3 Model 18_19'!AI897=0,"",365*'[2]RY3 Model 18_19'!AI897)</f>
        <v>30</v>
      </c>
      <c r="U923" s="60">
        <f>IF('[2]RY3 Model 18_19'!AJ897=0,"",365*'[2]RY3 Model 18_19'!AJ897)</f>
        <v>335</v>
      </c>
      <c r="V923" s="60" t="str">
        <f>IF('[2]RY3 Model 18_19'!AK897=0,"",365*'[2]RY3 Model 18_19'!AK897)</f>
        <v/>
      </c>
      <c r="W923" s="65">
        <f t="shared" si="40"/>
        <v>0</v>
      </c>
      <c r="X923" s="65" t="str">
        <f t="shared" si="41"/>
        <v>Yes</v>
      </c>
      <c r="Y923" s="66">
        <f>IF('[2]RY3 Model 18_19'!W897=0,"",'[2]RY3 Model 18_19'!W897)</f>
        <v>2597.67</v>
      </c>
      <c r="Z923" s="66">
        <f>IF('[2]RY3 Model 18_19'!X897=0,"",'[2]RY3 Model 18_19'!X897)</f>
        <v>2597.67</v>
      </c>
      <c r="AA923" s="67">
        <f t="shared" si="42"/>
        <v>0</v>
      </c>
      <c r="AB923" s="68"/>
      <c r="AC923" s="69"/>
      <c r="AD923" s="2"/>
      <c r="AE923" s="2"/>
      <c r="AF923" s="2"/>
      <c r="AG923" s="2"/>
    </row>
    <row r="924" spans="1:33" x14ac:dyDescent="0.2">
      <c r="A924" s="3"/>
      <c r="B924" s="3" t="str">
        <f>IF('[2]RY3 Model 18_19'!D898=C924,"",1)</f>
        <v/>
      </c>
      <c r="C924" s="58"/>
      <c r="D924" s="59"/>
      <c r="E924" s="59"/>
      <c r="F924" s="60"/>
      <c r="G924" s="61"/>
      <c r="H924" s="61"/>
      <c r="I924" s="60"/>
      <c r="J924" s="70"/>
      <c r="K924" s="70"/>
      <c r="L924" s="64" t="str">
        <f>IF('[2]RY3 Model 18_19'!O898=0,"",'[2]RY3 Model 18_19'!O898)</f>
        <v/>
      </c>
      <c r="M924" s="64" t="str">
        <f>IF('[2]RY3 Model 18_19'!P898=0,"",'[2]RY3 Model 18_19'!P898)</f>
        <v/>
      </c>
      <c r="N924" s="64" t="str">
        <f>IF('[2]RY3 Model 18_19'!Q898=0,"",'[2]RY3 Model 18_19'!Q898)</f>
        <v/>
      </c>
      <c r="O924" s="64" t="str">
        <f>IF('[2]RY3 Model 18_19'!R898=0,"",'[2]RY3 Model 18_19'!R898)</f>
        <v/>
      </c>
      <c r="P924" s="64"/>
      <c r="Q924" s="55" t="str">
        <f>IF('[2]RY3 Model 18_19'!AD898=0,"",'[2]RY3 Model 18_19'!AD898)</f>
        <v/>
      </c>
      <c r="R924" s="55" t="str">
        <f>IF('[2]RY3 Model 18_19'!AE898=0,"",'[2]RY3 Model 18_19'!AE898)</f>
        <v/>
      </c>
      <c r="S924" s="55" t="str">
        <f>IF('[2]RY3 Model 18_19'!AF898=0,"",'[2]RY3 Model 18_19'!AF898)</f>
        <v/>
      </c>
      <c r="T924" s="60" t="str">
        <f>IF('[2]RY3 Model 18_19'!AI898=0,"",365*'[2]RY3 Model 18_19'!AI898)</f>
        <v/>
      </c>
      <c r="U924" s="60" t="str">
        <f>IF('[2]RY3 Model 18_19'!AJ898=0,"",365*'[2]RY3 Model 18_19'!AJ898)</f>
        <v/>
      </c>
      <c r="V924" s="60" t="str">
        <f>IF('[2]RY3 Model 18_19'!AK898=0,"",365*'[2]RY3 Model 18_19'!AK898)</f>
        <v/>
      </c>
      <c r="W924" s="65" t="str">
        <f t="shared" si="40"/>
        <v/>
      </c>
      <c r="X924" s="65" t="str">
        <f t="shared" si="41"/>
        <v/>
      </c>
      <c r="Y924" s="66" t="str">
        <f>IF('[2]RY3 Model 18_19'!W898=0,"",'[2]RY3 Model 18_19'!W898)</f>
        <v/>
      </c>
      <c r="Z924" s="66" t="str">
        <f>IF('[2]RY3 Model 18_19'!X898=0,"",'[2]RY3 Model 18_19'!X898)</f>
        <v/>
      </c>
      <c r="AA924" s="67" t="str">
        <f t="shared" si="42"/>
        <v/>
      </c>
      <c r="AB924" s="68"/>
      <c r="AC924" s="69"/>
      <c r="AD924" s="2"/>
      <c r="AE924" s="2"/>
      <c r="AF924" s="2"/>
      <c r="AG924" s="2"/>
    </row>
    <row r="925" spans="1:33" x14ac:dyDescent="0.2">
      <c r="A925" s="3"/>
      <c r="B925" s="3" t="str">
        <f>IF('[2]RY3 Model 18_19'!D899=C925,"",1)</f>
        <v/>
      </c>
      <c r="C925" s="58"/>
      <c r="D925" s="59"/>
      <c r="E925" s="59"/>
      <c r="F925" s="60"/>
      <c r="G925" s="61"/>
      <c r="H925" s="61"/>
      <c r="I925" s="60"/>
      <c r="J925" s="70"/>
      <c r="K925" s="70"/>
      <c r="L925" s="64" t="str">
        <f>IF('[2]RY3 Model 18_19'!O899=0,"",'[2]RY3 Model 18_19'!O899)</f>
        <v/>
      </c>
      <c r="M925" s="64" t="str">
        <f>IF('[2]RY3 Model 18_19'!P899=0,"",'[2]RY3 Model 18_19'!P899)</f>
        <v/>
      </c>
      <c r="N925" s="64" t="str">
        <f>IF('[2]RY3 Model 18_19'!Q899=0,"",'[2]RY3 Model 18_19'!Q899)</f>
        <v/>
      </c>
      <c r="O925" s="64" t="str">
        <f>IF('[2]RY3 Model 18_19'!R899=0,"",'[2]RY3 Model 18_19'!R899)</f>
        <v/>
      </c>
      <c r="P925" s="64"/>
      <c r="Q925" s="55" t="str">
        <f>IF('[2]RY3 Model 18_19'!AD899=0,"",'[2]RY3 Model 18_19'!AD899)</f>
        <v/>
      </c>
      <c r="R925" s="55" t="str">
        <f>IF('[2]RY3 Model 18_19'!AE899=0,"",'[2]RY3 Model 18_19'!AE899)</f>
        <v/>
      </c>
      <c r="S925" s="55" t="str">
        <f>IF('[2]RY3 Model 18_19'!AF899=0,"",'[2]RY3 Model 18_19'!AF899)</f>
        <v/>
      </c>
      <c r="T925" s="60" t="str">
        <f>IF('[2]RY3 Model 18_19'!AI899=0,"",365*'[2]RY3 Model 18_19'!AI899)</f>
        <v/>
      </c>
      <c r="U925" s="60" t="str">
        <f>IF('[2]RY3 Model 18_19'!AJ899=0,"",365*'[2]RY3 Model 18_19'!AJ899)</f>
        <v/>
      </c>
      <c r="V925" s="60" t="str">
        <f>IF('[2]RY3 Model 18_19'!AK899=0,"",365*'[2]RY3 Model 18_19'!AK899)</f>
        <v/>
      </c>
      <c r="W925" s="65" t="str">
        <f t="shared" si="40"/>
        <v/>
      </c>
      <c r="X925" s="65" t="str">
        <f t="shared" si="41"/>
        <v/>
      </c>
      <c r="Y925" s="66" t="str">
        <f>IF('[2]RY3 Model 18_19'!W899=0,"",'[2]RY3 Model 18_19'!W899)</f>
        <v/>
      </c>
      <c r="Z925" s="66" t="str">
        <f>IF('[2]RY3 Model 18_19'!X899=0,"",'[2]RY3 Model 18_19'!X899)</f>
        <v/>
      </c>
      <c r="AA925" s="67" t="str">
        <f t="shared" si="42"/>
        <v/>
      </c>
      <c r="AB925" s="68"/>
      <c r="AC925" s="69"/>
      <c r="AD925" s="2"/>
      <c r="AE925" s="2"/>
      <c r="AF925" s="2"/>
      <c r="AG925" s="2"/>
    </row>
    <row r="926" spans="1:33" x14ac:dyDescent="0.2">
      <c r="A926" s="3"/>
      <c r="B926" s="3" t="str">
        <f>IF('[2]RY3 Model 18_19'!D900=C926,"",1)</f>
        <v/>
      </c>
      <c r="C926" s="48" t="s">
        <v>471</v>
      </c>
      <c r="D926" s="59"/>
      <c r="E926" s="59"/>
      <c r="F926" s="60"/>
      <c r="G926" s="61"/>
      <c r="H926" s="61"/>
      <c r="I926" s="60"/>
      <c r="J926" s="70"/>
      <c r="K926" s="70"/>
      <c r="L926" s="64" t="str">
        <f>IF('[2]RY3 Model 18_19'!O900=0,"",'[2]RY3 Model 18_19'!O900)</f>
        <v/>
      </c>
      <c r="M926" s="64" t="str">
        <f>IF('[2]RY3 Model 18_19'!P900=0,"",'[2]RY3 Model 18_19'!P900)</f>
        <v/>
      </c>
      <c r="N926" s="64" t="str">
        <f>IF('[2]RY3 Model 18_19'!Q900=0,"",'[2]RY3 Model 18_19'!Q900)</f>
        <v/>
      </c>
      <c r="O926" s="64" t="str">
        <f>IF('[2]RY3 Model 18_19'!R900=0,"",'[2]RY3 Model 18_19'!R900)</f>
        <v/>
      </c>
      <c r="P926" s="64"/>
      <c r="Q926" s="55" t="str">
        <f>IF('[2]RY3 Model 18_19'!AD900=0,"",'[2]RY3 Model 18_19'!AD900)</f>
        <v/>
      </c>
      <c r="R926" s="55" t="str">
        <f>IF('[2]RY3 Model 18_19'!AE900=0,"",'[2]RY3 Model 18_19'!AE900)</f>
        <v/>
      </c>
      <c r="S926" s="55" t="str">
        <f>IF('[2]RY3 Model 18_19'!AF900=0,"",'[2]RY3 Model 18_19'!AF900)</f>
        <v/>
      </c>
      <c r="T926" s="60" t="str">
        <f>IF('[2]RY3 Model 18_19'!AI900=0,"",365*'[2]RY3 Model 18_19'!AI900)</f>
        <v/>
      </c>
      <c r="U926" s="60" t="str">
        <f>IF('[2]RY3 Model 18_19'!AJ900=0,"",365*'[2]RY3 Model 18_19'!AJ900)</f>
        <v/>
      </c>
      <c r="V926" s="60" t="str">
        <f>IF('[2]RY3 Model 18_19'!AK900=0,"",365*'[2]RY3 Model 18_19'!AK900)</f>
        <v/>
      </c>
      <c r="W926" s="65" t="str">
        <f t="shared" si="40"/>
        <v/>
      </c>
      <c r="X926" s="65" t="str">
        <f t="shared" si="41"/>
        <v/>
      </c>
      <c r="Y926" s="66" t="str">
        <f>IF('[2]RY3 Model 18_19'!W900=0,"",'[2]RY3 Model 18_19'!W900)</f>
        <v/>
      </c>
      <c r="Z926" s="66" t="str">
        <f>IF('[2]RY3 Model 18_19'!X900=0,"",'[2]RY3 Model 18_19'!X900)</f>
        <v/>
      </c>
      <c r="AA926" s="67" t="str">
        <f t="shared" si="42"/>
        <v/>
      </c>
      <c r="AB926" s="68"/>
      <c r="AC926" s="69"/>
      <c r="AD926" s="2"/>
      <c r="AE926" s="2"/>
      <c r="AF926" s="2"/>
      <c r="AG926" s="2"/>
    </row>
    <row r="927" spans="1:33" x14ac:dyDescent="0.2">
      <c r="A927" s="3"/>
      <c r="B927" s="3" t="str">
        <f>IF('[2]RY3 Model 18_19'!D901=C927,"",1)</f>
        <v/>
      </c>
      <c r="C927" s="58" t="s">
        <v>472</v>
      </c>
      <c r="D927" s="59"/>
      <c r="E927" s="59" t="s">
        <v>57</v>
      </c>
      <c r="F927" s="60" t="s">
        <v>21</v>
      </c>
      <c r="G927" s="61">
        <v>7.9000000000000001E-2</v>
      </c>
      <c r="H927" s="61"/>
      <c r="I927" s="60" t="s">
        <v>57</v>
      </c>
      <c r="J927" s="70"/>
      <c r="K927" s="70"/>
      <c r="L927" s="64">
        <f>IF('[2]RY3 Model 18_19'!O901=0,"",'[2]RY3 Model 18_19'!O901)</f>
        <v>59226.26</v>
      </c>
      <c r="M927" s="64">
        <f>IF('[2]RY3 Model 18_19'!P901=0,"",'[2]RY3 Model 18_19'!P901)</f>
        <v>59226.26</v>
      </c>
      <c r="N927" s="64">
        <f>IF('[2]RY3 Model 18_19'!Q901=0,"",'[2]RY3 Model 18_19'!Q901)</f>
        <v>59226.26</v>
      </c>
      <c r="O927" s="64" t="str">
        <f>IF('[2]RY3 Model 18_19'!R901=0,"",'[2]RY3 Model 18_19'!R901)</f>
        <v/>
      </c>
      <c r="P927" s="64"/>
      <c r="Q927" s="55">
        <f>IF('[2]RY3 Model 18_19'!AD901=0,"",'[2]RY3 Model 18_19'!AD901)</f>
        <v>43191</v>
      </c>
      <c r="R927" s="55">
        <f>IF('[2]RY3 Model 18_19'!AE901=0,"",'[2]RY3 Model 18_19'!AE901)</f>
        <v>43221</v>
      </c>
      <c r="S927" s="55" t="str">
        <f>IF('[2]RY3 Model 18_19'!AF901=0,"",'[2]RY3 Model 18_19'!AF901)</f>
        <v/>
      </c>
      <c r="T927" s="60">
        <f>IF('[2]RY3 Model 18_19'!AI901=0,"",365*'[2]RY3 Model 18_19'!AI901)</f>
        <v>30</v>
      </c>
      <c r="U927" s="60">
        <f>IF('[2]RY3 Model 18_19'!AJ901=0,"",365*'[2]RY3 Model 18_19'!AJ901)</f>
        <v>335</v>
      </c>
      <c r="V927" s="60" t="str">
        <f>IF('[2]RY3 Model 18_19'!AK901=0,"",365*'[2]RY3 Model 18_19'!AK901)</f>
        <v/>
      </c>
      <c r="W927" s="65">
        <f t="shared" si="40"/>
        <v>0</v>
      </c>
      <c r="X927" s="65" t="str">
        <f t="shared" si="41"/>
        <v>Yes</v>
      </c>
      <c r="Y927" s="66">
        <f>IF('[2]RY3 Model 18_19'!W901=0,"",'[2]RY3 Model 18_19'!W901)</f>
        <v>59226.26</v>
      </c>
      <c r="Z927" s="66">
        <f>IF('[2]RY3 Model 18_19'!X901=0,"",'[2]RY3 Model 18_19'!X901)</f>
        <v>59226.26</v>
      </c>
      <c r="AA927" s="67">
        <f t="shared" si="42"/>
        <v>0</v>
      </c>
      <c r="AB927" s="68"/>
      <c r="AC927" s="69"/>
      <c r="AD927" s="2"/>
      <c r="AE927" s="2"/>
      <c r="AF927" s="2"/>
      <c r="AG927" s="2"/>
    </row>
    <row r="928" spans="1:33" x14ac:dyDescent="0.2">
      <c r="A928" s="3"/>
      <c r="B928" s="3" t="str">
        <f>IF('[2]RY3 Model 18_19'!D902=C928,"",1)</f>
        <v/>
      </c>
      <c r="C928" s="58" t="s">
        <v>473</v>
      </c>
      <c r="D928" s="59"/>
      <c r="E928" s="59" t="s">
        <v>57</v>
      </c>
      <c r="F928" s="60" t="s">
        <v>21</v>
      </c>
      <c r="G928" s="61">
        <v>7.9000000000000001E-2</v>
      </c>
      <c r="H928" s="61"/>
      <c r="I928" s="60" t="s">
        <v>57</v>
      </c>
      <c r="J928" s="70"/>
      <c r="K928" s="70"/>
      <c r="L928" s="64">
        <f>IF('[2]RY3 Model 18_19'!O902=0,"",'[2]RY3 Model 18_19'!O902)</f>
        <v>59307.46</v>
      </c>
      <c r="M928" s="64">
        <f>IF('[2]RY3 Model 18_19'!P902=0,"",'[2]RY3 Model 18_19'!P902)</f>
        <v>59307.46</v>
      </c>
      <c r="N928" s="64">
        <f>IF('[2]RY3 Model 18_19'!Q902=0,"",'[2]RY3 Model 18_19'!Q902)</f>
        <v>59307.46</v>
      </c>
      <c r="O928" s="64" t="str">
        <f>IF('[2]RY3 Model 18_19'!R902=0,"",'[2]RY3 Model 18_19'!R902)</f>
        <v/>
      </c>
      <c r="P928" s="64"/>
      <c r="Q928" s="55">
        <f>IF('[2]RY3 Model 18_19'!AD902=0,"",'[2]RY3 Model 18_19'!AD902)</f>
        <v>43191</v>
      </c>
      <c r="R928" s="55">
        <f>IF('[2]RY3 Model 18_19'!AE902=0,"",'[2]RY3 Model 18_19'!AE902)</f>
        <v>43221</v>
      </c>
      <c r="S928" s="55" t="str">
        <f>IF('[2]RY3 Model 18_19'!AF902=0,"",'[2]RY3 Model 18_19'!AF902)</f>
        <v/>
      </c>
      <c r="T928" s="60">
        <f>IF('[2]RY3 Model 18_19'!AI902=0,"",365*'[2]RY3 Model 18_19'!AI902)</f>
        <v>30</v>
      </c>
      <c r="U928" s="60">
        <f>IF('[2]RY3 Model 18_19'!AJ902=0,"",365*'[2]RY3 Model 18_19'!AJ902)</f>
        <v>335</v>
      </c>
      <c r="V928" s="60" t="str">
        <f>IF('[2]RY3 Model 18_19'!AK902=0,"",365*'[2]RY3 Model 18_19'!AK902)</f>
        <v/>
      </c>
      <c r="W928" s="65">
        <f t="shared" si="40"/>
        <v>0</v>
      </c>
      <c r="X928" s="65" t="str">
        <f t="shared" si="41"/>
        <v>Yes</v>
      </c>
      <c r="Y928" s="66">
        <f>IF('[2]RY3 Model 18_19'!W902=0,"",'[2]RY3 Model 18_19'!W902)</f>
        <v>59307.46</v>
      </c>
      <c r="Z928" s="66">
        <f>IF('[2]RY3 Model 18_19'!X902=0,"",'[2]RY3 Model 18_19'!X902)</f>
        <v>59307.46</v>
      </c>
      <c r="AA928" s="67">
        <f t="shared" si="42"/>
        <v>0</v>
      </c>
      <c r="AB928" s="68"/>
      <c r="AC928" s="69"/>
      <c r="AD928" s="2"/>
      <c r="AE928" s="2"/>
      <c r="AF928" s="2"/>
      <c r="AG928" s="2"/>
    </row>
    <row r="929" spans="1:33" x14ac:dyDescent="0.2">
      <c r="A929" s="3"/>
      <c r="B929" s="3" t="str">
        <f>IF('[2]RY3 Model 18_19'!D903=C929,"",1)</f>
        <v/>
      </c>
      <c r="C929" s="58" t="s">
        <v>474</v>
      </c>
      <c r="D929" s="59"/>
      <c r="E929" s="59" t="s">
        <v>57</v>
      </c>
      <c r="F929" s="60" t="s">
        <v>21</v>
      </c>
      <c r="G929" s="61">
        <v>7.9000000000000001E-2</v>
      </c>
      <c r="H929" s="61"/>
      <c r="I929" s="60" t="s">
        <v>57</v>
      </c>
      <c r="J929" s="70"/>
      <c r="K929" s="70"/>
      <c r="L929" s="64">
        <f>IF('[2]RY3 Model 18_19'!O903=0,"",'[2]RY3 Model 18_19'!O903)</f>
        <v>63006.14</v>
      </c>
      <c r="M929" s="64">
        <f>IF('[2]RY3 Model 18_19'!P903=0,"",'[2]RY3 Model 18_19'!P903)</f>
        <v>63006.14</v>
      </c>
      <c r="N929" s="64">
        <f>IF('[2]RY3 Model 18_19'!Q903=0,"",'[2]RY3 Model 18_19'!Q903)</f>
        <v>63006.14</v>
      </c>
      <c r="O929" s="64" t="str">
        <f>IF('[2]RY3 Model 18_19'!R903=0,"",'[2]RY3 Model 18_19'!R903)</f>
        <v/>
      </c>
      <c r="P929" s="64"/>
      <c r="Q929" s="55">
        <f>IF('[2]RY3 Model 18_19'!AD903=0,"",'[2]RY3 Model 18_19'!AD903)</f>
        <v>43191</v>
      </c>
      <c r="R929" s="55">
        <f>IF('[2]RY3 Model 18_19'!AE903=0,"",'[2]RY3 Model 18_19'!AE903)</f>
        <v>43221</v>
      </c>
      <c r="S929" s="55" t="str">
        <f>IF('[2]RY3 Model 18_19'!AF903=0,"",'[2]RY3 Model 18_19'!AF903)</f>
        <v/>
      </c>
      <c r="T929" s="60">
        <f>IF('[2]RY3 Model 18_19'!AI903=0,"",365*'[2]RY3 Model 18_19'!AI903)</f>
        <v>30</v>
      </c>
      <c r="U929" s="60">
        <f>IF('[2]RY3 Model 18_19'!AJ903=0,"",365*'[2]RY3 Model 18_19'!AJ903)</f>
        <v>335</v>
      </c>
      <c r="V929" s="60" t="str">
        <f>IF('[2]RY3 Model 18_19'!AK903=0,"",365*'[2]RY3 Model 18_19'!AK903)</f>
        <v/>
      </c>
      <c r="W929" s="65">
        <f t="shared" si="40"/>
        <v>0</v>
      </c>
      <c r="X929" s="65" t="str">
        <f t="shared" si="41"/>
        <v>Yes</v>
      </c>
      <c r="Y929" s="66">
        <f>IF('[2]RY3 Model 18_19'!W903=0,"",'[2]RY3 Model 18_19'!W903)</f>
        <v>63006.14</v>
      </c>
      <c r="Z929" s="66">
        <f>IF('[2]RY3 Model 18_19'!X903=0,"",'[2]RY3 Model 18_19'!X903)</f>
        <v>63006.14</v>
      </c>
      <c r="AA929" s="67">
        <f t="shared" si="42"/>
        <v>0</v>
      </c>
      <c r="AB929" s="68"/>
      <c r="AC929" s="69"/>
      <c r="AD929" s="2"/>
      <c r="AE929" s="2"/>
      <c r="AF929" s="2"/>
      <c r="AG929" s="2"/>
    </row>
    <row r="930" spans="1:33" x14ac:dyDescent="0.2">
      <c r="A930" s="3"/>
      <c r="B930" s="3" t="str">
        <f>IF('[2]RY3 Model 18_19'!D904=C930,"",1)</f>
        <v/>
      </c>
      <c r="C930" s="58" t="s">
        <v>475</v>
      </c>
      <c r="D930" s="59"/>
      <c r="E930" s="59" t="s">
        <v>57</v>
      </c>
      <c r="F930" s="60" t="s">
        <v>21</v>
      </c>
      <c r="G930" s="61">
        <v>7.9000000000000001E-2</v>
      </c>
      <c r="H930" s="61"/>
      <c r="I930" s="60" t="s">
        <v>57</v>
      </c>
      <c r="J930" s="70"/>
      <c r="K930" s="70"/>
      <c r="L930" s="64">
        <f>IF('[2]RY3 Model 18_19'!O904=0,"",'[2]RY3 Model 18_19'!O904)</f>
        <v>80524.7</v>
      </c>
      <c r="M930" s="64">
        <f>IF('[2]RY3 Model 18_19'!P904=0,"",'[2]RY3 Model 18_19'!P904)</f>
        <v>80524.7</v>
      </c>
      <c r="N930" s="64">
        <f>IF('[2]RY3 Model 18_19'!Q904=0,"",'[2]RY3 Model 18_19'!Q904)</f>
        <v>80524.7</v>
      </c>
      <c r="O930" s="64" t="str">
        <f>IF('[2]RY3 Model 18_19'!R904=0,"",'[2]RY3 Model 18_19'!R904)</f>
        <v/>
      </c>
      <c r="P930" s="64"/>
      <c r="Q930" s="55">
        <f>IF('[2]RY3 Model 18_19'!AD904=0,"",'[2]RY3 Model 18_19'!AD904)</f>
        <v>43191</v>
      </c>
      <c r="R930" s="55">
        <f>IF('[2]RY3 Model 18_19'!AE904=0,"",'[2]RY3 Model 18_19'!AE904)</f>
        <v>43221</v>
      </c>
      <c r="S930" s="55" t="str">
        <f>IF('[2]RY3 Model 18_19'!AF904=0,"",'[2]RY3 Model 18_19'!AF904)</f>
        <v/>
      </c>
      <c r="T930" s="60">
        <f>IF('[2]RY3 Model 18_19'!AI904=0,"",365*'[2]RY3 Model 18_19'!AI904)</f>
        <v>30</v>
      </c>
      <c r="U930" s="60">
        <f>IF('[2]RY3 Model 18_19'!AJ904=0,"",365*'[2]RY3 Model 18_19'!AJ904)</f>
        <v>335</v>
      </c>
      <c r="V930" s="60" t="str">
        <f>IF('[2]RY3 Model 18_19'!AK904=0,"",365*'[2]RY3 Model 18_19'!AK904)</f>
        <v/>
      </c>
      <c r="W930" s="65">
        <f t="shared" si="40"/>
        <v>0</v>
      </c>
      <c r="X930" s="65" t="str">
        <f t="shared" si="41"/>
        <v>Yes</v>
      </c>
      <c r="Y930" s="66">
        <f>IF('[2]RY3 Model 18_19'!W904=0,"",'[2]RY3 Model 18_19'!W904)</f>
        <v>80524.7</v>
      </c>
      <c r="Z930" s="66">
        <f>IF('[2]RY3 Model 18_19'!X904=0,"",'[2]RY3 Model 18_19'!X904)</f>
        <v>80524.7</v>
      </c>
      <c r="AA930" s="67">
        <f t="shared" si="42"/>
        <v>0</v>
      </c>
      <c r="AB930" s="68"/>
      <c r="AC930" s="69"/>
      <c r="AD930" s="2"/>
      <c r="AE930" s="2"/>
      <c r="AF930" s="2"/>
      <c r="AG930" s="2"/>
    </row>
    <row r="931" spans="1:33" x14ac:dyDescent="0.2">
      <c r="A931" s="3"/>
      <c r="B931" s="3" t="str">
        <f>IF('[2]RY3 Model 18_19'!D905=C931,"",1)</f>
        <v/>
      </c>
      <c r="C931" s="58" t="s">
        <v>476</v>
      </c>
      <c r="D931" s="59"/>
      <c r="E931" s="59" t="s">
        <v>57</v>
      </c>
      <c r="F931" s="60" t="s">
        <v>21</v>
      </c>
      <c r="G931" s="61">
        <v>7.9000000000000001E-2</v>
      </c>
      <c r="H931" s="61"/>
      <c r="I931" s="60" t="s">
        <v>57</v>
      </c>
      <c r="J931" s="70"/>
      <c r="K931" s="70"/>
      <c r="L931" s="64">
        <f>IF('[2]RY3 Model 18_19'!O905=0,"",'[2]RY3 Model 18_19'!O905)</f>
        <v>81375.789999999994</v>
      </c>
      <c r="M931" s="64">
        <f>IF('[2]RY3 Model 18_19'!P905=0,"",'[2]RY3 Model 18_19'!P905)</f>
        <v>81375.789999999994</v>
      </c>
      <c r="N931" s="64">
        <f>IF('[2]RY3 Model 18_19'!Q905=0,"",'[2]RY3 Model 18_19'!Q905)</f>
        <v>81375.789999999994</v>
      </c>
      <c r="O931" s="64" t="str">
        <f>IF('[2]RY3 Model 18_19'!R905=0,"",'[2]RY3 Model 18_19'!R905)</f>
        <v/>
      </c>
      <c r="P931" s="64"/>
      <c r="Q931" s="55">
        <f>IF('[2]RY3 Model 18_19'!AD905=0,"",'[2]RY3 Model 18_19'!AD905)</f>
        <v>43191</v>
      </c>
      <c r="R931" s="55">
        <f>IF('[2]RY3 Model 18_19'!AE905=0,"",'[2]RY3 Model 18_19'!AE905)</f>
        <v>43221</v>
      </c>
      <c r="S931" s="55" t="str">
        <f>IF('[2]RY3 Model 18_19'!AF905=0,"",'[2]RY3 Model 18_19'!AF905)</f>
        <v/>
      </c>
      <c r="T931" s="60">
        <f>IF('[2]RY3 Model 18_19'!AI905=0,"",365*'[2]RY3 Model 18_19'!AI905)</f>
        <v>30</v>
      </c>
      <c r="U931" s="60">
        <f>IF('[2]RY3 Model 18_19'!AJ905=0,"",365*'[2]RY3 Model 18_19'!AJ905)</f>
        <v>335</v>
      </c>
      <c r="V931" s="60" t="str">
        <f>IF('[2]RY3 Model 18_19'!AK905=0,"",365*'[2]RY3 Model 18_19'!AK905)</f>
        <v/>
      </c>
      <c r="W931" s="65">
        <f t="shared" si="40"/>
        <v>0</v>
      </c>
      <c r="X931" s="65" t="str">
        <f t="shared" si="41"/>
        <v>Yes</v>
      </c>
      <c r="Y931" s="66">
        <f>IF('[2]RY3 Model 18_19'!W905=0,"",'[2]RY3 Model 18_19'!W905)</f>
        <v>81375.789999999994</v>
      </c>
      <c r="Z931" s="66">
        <f>IF('[2]RY3 Model 18_19'!X905=0,"",'[2]RY3 Model 18_19'!X905)</f>
        <v>81375.789999999994</v>
      </c>
      <c r="AA931" s="67">
        <f t="shared" si="42"/>
        <v>0</v>
      </c>
      <c r="AB931" s="68"/>
      <c r="AC931" s="69"/>
      <c r="AD931" s="2"/>
      <c r="AE931" s="2"/>
      <c r="AF931" s="2"/>
      <c r="AG931" s="2"/>
    </row>
    <row r="932" spans="1:33" x14ac:dyDescent="0.2">
      <c r="A932" s="3"/>
      <c r="B932" s="3" t="str">
        <f>IF('[2]RY3 Model 18_19'!D906=C932,"",1)</f>
        <v/>
      </c>
      <c r="C932" s="58" t="s">
        <v>477</v>
      </c>
      <c r="D932" s="59"/>
      <c r="E932" s="59" t="s">
        <v>57</v>
      </c>
      <c r="F932" s="60" t="s">
        <v>21</v>
      </c>
      <c r="G932" s="61">
        <v>7.9000000000000001E-2</v>
      </c>
      <c r="H932" s="61"/>
      <c r="I932" s="60" t="s">
        <v>57</v>
      </c>
      <c r="J932" s="70"/>
      <c r="K932" s="70"/>
      <c r="L932" s="64">
        <f>IF('[2]RY3 Model 18_19'!O906=0,"",'[2]RY3 Model 18_19'!O906)</f>
        <v>82049</v>
      </c>
      <c r="M932" s="64">
        <f>IF('[2]RY3 Model 18_19'!P906=0,"",'[2]RY3 Model 18_19'!P906)</f>
        <v>82049</v>
      </c>
      <c r="N932" s="64">
        <f>IF('[2]RY3 Model 18_19'!Q906=0,"",'[2]RY3 Model 18_19'!Q906)</f>
        <v>82049</v>
      </c>
      <c r="O932" s="64" t="str">
        <f>IF('[2]RY3 Model 18_19'!R906=0,"",'[2]RY3 Model 18_19'!R906)</f>
        <v/>
      </c>
      <c r="P932" s="64"/>
      <c r="Q932" s="55">
        <f>IF('[2]RY3 Model 18_19'!AD906=0,"",'[2]RY3 Model 18_19'!AD906)</f>
        <v>43191</v>
      </c>
      <c r="R932" s="55">
        <f>IF('[2]RY3 Model 18_19'!AE906=0,"",'[2]RY3 Model 18_19'!AE906)</f>
        <v>43221</v>
      </c>
      <c r="S932" s="55" t="str">
        <f>IF('[2]RY3 Model 18_19'!AF906=0,"",'[2]RY3 Model 18_19'!AF906)</f>
        <v/>
      </c>
      <c r="T932" s="60">
        <f>IF('[2]RY3 Model 18_19'!AI906=0,"",365*'[2]RY3 Model 18_19'!AI906)</f>
        <v>30</v>
      </c>
      <c r="U932" s="60">
        <f>IF('[2]RY3 Model 18_19'!AJ906=0,"",365*'[2]RY3 Model 18_19'!AJ906)</f>
        <v>335</v>
      </c>
      <c r="V932" s="60" t="str">
        <f>IF('[2]RY3 Model 18_19'!AK906=0,"",365*'[2]RY3 Model 18_19'!AK906)</f>
        <v/>
      </c>
      <c r="W932" s="65">
        <f t="shared" si="40"/>
        <v>0</v>
      </c>
      <c r="X932" s="65" t="str">
        <f t="shared" si="41"/>
        <v>Yes</v>
      </c>
      <c r="Y932" s="66">
        <f>IF('[2]RY3 Model 18_19'!W906=0,"",'[2]RY3 Model 18_19'!W906)</f>
        <v>82049</v>
      </c>
      <c r="Z932" s="66">
        <f>IF('[2]RY3 Model 18_19'!X906=0,"",'[2]RY3 Model 18_19'!X906)</f>
        <v>82049</v>
      </c>
      <c r="AA932" s="67">
        <f t="shared" si="42"/>
        <v>0</v>
      </c>
      <c r="AB932" s="68"/>
      <c r="AC932" s="69"/>
      <c r="AD932" s="2"/>
      <c r="AE932" s="2"/>
      <c r="AF932" s="2"/>
      <c r="AG932" s="2"/>
    </row>
    <row r="933" spans="1:33" x14ac:dyDescent="0.2">
      <c r="A933" s="3"/>
      <c r="B933" s="3" t="str">
        <f>IF('[2]RY3 Model 18_19'!D907=C933,"",1)</f>
        <v/>
      </c>
      <c r="C933" s="58" t="s">
        <v>478</v>
      </c>
      <c r="D933" s="59"/>
      <c r="E933" s="59" t="s">
        <v>57</v>
      </c>
      <c r="F933" s="60" t="s">
        <v>21</v>
      </c>
      <c r="G933" s="61">
        <v>7.9000000000000001E-2</v>
      </c>
      <c r="H933" s="61"/>
      <c r="I933" s="60" t="s">
        <v>57</v>
      </c>
      <c r="J933" s="70"/>
      <c r="K933" s="70"/>
      <c r="L933" s="64">
        <f>IF('[2]RY3 Model 18_19'!O907=0,"",'[2]RY3 Model 18_19'!O907)</f>
        <v>4144</v>
      </c>
      <c r="M933" s="64">
        <f>IF('[2]RY3 Model 18_19'!P907=0,"",'[2]RY3 Model 18_19'!P907)</f>
        <v>4144</v>
      </c>
      <c r="N933" s="64">
        <f>IF('[2]RY3 Model 18_19'!Q907=0,"",'[2]RY3 Model 18_19'!Q907)</f>
        <v>4144</v>
      </c>
      <c r="O933" s="64" t="str">
        <f>IF('[2]RY3 Model 18_19'!R907=0,"",'[2]RY3 Model 18_19'!R907)</f>
        <v/>
      </c>
      <c r="P933" s="64"/>
      <c r="Q933" s="55">
        <f>IF('[2]RY3 Model 18_19'!AD907=0,"",'[2]RY3 Model 18_19'!AD907)</f>
        <v>43191</v>
      </c>
      <c r="R933" s="55">
        <f>IF('[2]RY3 Model 18_19'!AE907=0,"",'[2]RY3 Model 18_19'!AE907)</f>
        <v>43221</v>
      </c>
      <c r="S933" s="55" t="str">
        <f>IF('[2]RY3 Model 18_19'!AF907=0,"",'[2]RY3 Model 18_19'!AF907)</f>
        <v/>
      </c>
      <c r="T933" s="60">
        <f>IF('[2]RY3 Model 18_19'!AI907=0,"",365*'[2]RY3 Model 18_19'!AI907)</f>
        <v>30</v>
      </c>
      <c r="U933" s="60">
        <f>IF('[2]RY3 Model 18_19'!AJ907=0,"",365*'[2]RY3 Model 18_19'!AJ907)</f>
        <v>335</v>
      </c>
      <c r="V933" s="60" t="str">
        <f>IF('[2]RY3 Model 18_19'!AK907=0,"",365*'[2]RY3 Model 18_19'!AK907)</f>
        <v/>
      </c>
      <c r="W933" s="65">
        <f t="shared" si="40"/>
        <v>0</v>
      </c>
      <c r="X933" s="65" t="str">
        <f t="shared" si="41"/>
        <v>Yes</v>
      </c>
      <c r="Y933" s="66">
        <f>IF('[2]RY3 Model 18_19'!W907=0,"",'[2]RY3 Model 18_19'!W907)</f>
        <v>4144</v>
      </c>
      <c r="Z933" s="66">
        <f>IF('[2]RY3 Model 18_19'!X907=0,"",'[2]RY3 Model 18_19'!X907)</f>
        <v>4144</v>
      </c>
      <c r="AA933" s="67">
        <f t="shared" si="42"/>
        <v>0</v>
      </c>
      <c r="AB933" s="68"/>
      <c r="AC933" s="69"/>
      <c r="AD933" s="2"/>
      <c r="AE933" s="2"/>
      <c r="AF933" s="2"/>
      <c r="AG933" s="2"/>
    </row>
    <row r="934" spans="1:33" x14ac:dyDescent="0.2">
      <c r="A934" s="3"/>
      <c r="B934" s="3" t="str">
        <f>IF('[2]RY3 Model 18_19'!D908=C934,"",1)</f>
        <v/>
      </c>
      <c r="C934" s="58" t="s">
        <v>479</v>
      </c>
      <c r="D934" s="59"/>
      <c r="E934" s="59" t="s">
        <v>57</v>
      </c>
      <c r="F934" s="60" t="s">
        <v>21</v>
      </c>
      <c r="G934" s="61">
        <v>7.9000000000000001E-2</v>
      </c>
      <c r="H934" s="61"/>
      <c r="I934" s="60" t="s">
        <v>57</v>
      </c>
      <c r="J934" s="70"/>
      <c r="K934" s="70"/>
      <c r="L934" s="64">
        <f>IF('[2]RY3 Model 18_19'!O908=0,"",'[2]RY3 Model 18_19'!O908)</f>
        <v>1497.27</v>
      </c>
      <c r="M934" s="64">
        <f>IF('[2]RY3 Model 18_19'!P908=0,"",'[2]RY3 Model 18_19'!P908)</f>
        <v>1497.27</v>
      </c>
      <c r="N934" s="64">
        <f>IF('[2]RY3 Model 18_19'!Q908=0,"",'[2]RY3 Model 18_19'!Q908)</f>
        <v>1497.27</v>
      </c>
      <c r="O934" s="64" t="str">
        <f>IF('[2]RY3 Model 18_19'!R908=0,"",'[2]RY3 Model 18_19'!R908)</f>
        <v/>
      </c>
      <c r="P934" s="64"/>
      <c r="Q934" s="55">
        <f>IF('[2]RY3 Model 18_19'!AD908=0,"",'[2]RY3 Model 18_19'!AD908)</f>
        <v>43191</v>
      </c>
      <c r="R934" s="55">
        <f>IF('[2]RY3 Model 18_19'!AE908=0,"",'[2]RY3 Model 18_19'!AE908)</f>
        <v>43221</v>
      </c>
      <c r="S934" s="55" t="str">
        <f>IF('[2]RY3 Model 18_19'!AF908=0,"",'[2]RY3 Model 18_19'!AF908)</f>
        <v/>
      </c>
      <c r="T934" s="60">
        <f>IF('[2]RY3 Model 18_19'!AI908=0,"",365*'[2]RY3 Model 18_19'!AI908)</f>
        <v>30</v>
      </c>
      <c r="U934" s="60">
        <f>IF('[2]RY3 Model 18_19'!AJ908=0,"",365*'[2]RY3 Model 18_19'!AJ908)</f>
        <v>335</v>
      </c>
      <c r="V934" s="60" t="str">
        <f>IF('[2]RY3 Model 18_19'!AK908=0,"",365*'[2]RY3 Model 18_19'!AK908)</f>
        <v/>
      </c>
      <c r="W934" s="65">
        <f t="shared" si="40"/>
        <v>0</v>
      </c>
      <c r="X934" s="65" t="str">
        <f t="shared" si="41"/>
        <v>Yes</v>
      </c>
      <c r="Y934" s="66">
        <f>IF('[2]RY3 Model 18_19'!W908=0,"",'[2]RY3 Model 18_19'!W908)</f>
        <v>1497.27</v>
      </c>
      <c r="Z934" s="66">
        <f>IF('[2]RY3 Model 18_19'!X908=0,"",'[2]RY3 Model 18_19'!X908)</f>
        <v>1497.27</v>
      </c>
      <c r="AA934" s="67">
        <f t="shared" si="42"/>
        <v>0</v>
      </c>
      <c r="AB934" s="68"/>
      <c r="AC934" s="69"/>
      <c r="AD934" s="2"/>
      <c r="AE934" s="2"/>
      <c r="AF934" s="2"/>
      <c r="AG934" s="2"/>
    </row>
    <row r="935" spans="1:33" x14ac:dyDescent="0.2">
      <c r="A935" s="3"/>
      <c r="B935" s="3" t="str">
        <f>IF('[2]RY3 Model 18_19'!D909=C935,"",1)</f>
        <v/>
      </c>
      <c r="C935" s="58" t="s">
        <v>480</v>
      </c>
      <c r="D935" s="59"/>
      <c r="E935" s="59" t="s">
        <v>57</v>
      </c>
      <c r="F935" s="60" t="s">
        <v>21</v>
      </c>
      <c r="G935" s="61">
        <v>7.9000000000000001E-2</v>
      </c>
      <c r="H935" s="61"/>
      <c r="I935" s="60" t="s">
        <v>57</v>
      </c>
      <c r="J935" s="70"/>
      <c r="K935" s="70"/>
      <c r="L935" s="64">
        <f>IF('[2]RY3 Model 18_19'!O909=0,"",'[2]RY3 Model 18_19'!O909)</f>
        <v>879.56</v>
      </c>
      <c r="M935" s="64">
        <f>IF('[2]RY3 Model 18_19'!P909=0,"",'[2]RY3 Model 18_19'!P909)</f>
        <v>879.56</v>
      </c>
      <c r="N935" s="64">
        <f>IF('[2]RY3 Model 18_19'!Q909=0,"",'[2]RY3 Model 18_19'!Q909)</f>
        <v>879.56</v>
      </c>
      <c r="O935" s="64" t="str">
        <f>IF('[2]RY3 Model 18_19'!R909=0,"",'[2]RY3 Model 18_19'!R909)</f>
        <v/>
      </c>
      <c r="P935" s="64"/>
      <c r="Q935" s="55">
        <f>IF('[2]RY3 Model 18_19'!AD909=0,"",'[2]RY3 Model 18_19'!AD909)</f>
        <v>43191</v>
      </c>
      <c r="R935" s="55">
        <f>IF('[2]RY3 Model 18_19'!AE909=0,"",'[2]RY3 Model 18_19'!AE909)</f>
        <v>43221</v>
      </c>
      <c r="S935" s="55" t="str">
        <f>IF('[2]RY3 Model 18_19'!AF909=0,"",'[2]RY3 Model 18_19'!AF909)</f>
        <v/>
      </c>
      <c r="T935" s="60">
        <f>IF('[2]RY3 Model 18_19'!AI909=0,"",365*'[2]RY3 Model 18_19'!AI909)</f>
        <v>30</v>
      </c>
      <c r="U935" s="60">
        <f>IF('[2]RY3 Model 18_19'!AJ909=0,"",365*'[2]RY3 Model 18_19'!AJ909)</f>
        <v>335</v>
      </c>
      <c r="V935" s="60" t="str">
        <f>IF('[2]RY3 Model 18_19'!AK909=0,"",365*'[2]RY3 Model 18_19'!AK909)</f>
        <v/>
      </c>
      <c r="W935" s="65">
        <f t="shared" si="40"/>
        <v>0</v>
      </c>
      <c r="X935" s="65" t="str">
        <f t="shared" si="41"/>
        <v>Yes</v>
      </c>
      <c r="Y935" s="66">
        <f>IF('[2]RY3 Model 18_19'!W909=0,"",'[2]RY3 Model 18_19'!W909)</f>
        <v>879.56</v>
      </c>
      <c r="Z935" s="66">
        <f>IF('[2]RY3 Model 18_19'!X909=0,"",'[2]RY3 Model 18_19'!X909)</f>
        <v>879.56</v>
      </c>
      <c r="AA935" s="67">
        <f t="shared" si="42"/>
        <v>0</v>
      </c>
      <c r="AB935" s="68"/>
      <c r="AC935" s="69"/>
      <c r="AD935" s="2"/>
      <c r="AE935" s="2"/>
      <c r="AF935" s="2"/>
      <c r="AG935" s="2"/>
    </row>
    <row r="936" spans="1:33" x14ac:dyDescent="0.2">
      <c r="A936" s="3"/>
      <c r="B936" s="3" t="str">
        <f>IF('[2]RY3 Model 18_19'!D910=C936,"",1)</f>
        <v/>
      </c>
      <c r="C936" s="58" t="s">
        <v>481</v>
      </c>
      <c r="D936" s="59"/>
      <c r="E936" s="59" t="s">
        <v>57</v>
      </c>
      <c r="F936" s="60" t="s">
        <v>21</v>
      </c>
      <c r="G936" s="61">
        <v>7.9000000000000001E-2</v>
      </c>
      <c r="H936" s="61"/>
      <c r="I936" s="60" t="s">
        <v>57</v>
      </c>
      <c r="J936" s="70"/>
      <c r="K936" s="70"/>
      <c r="L936" s="64">
        <f>IF('[2]RY3 Model 18_19'!O910=0,"",'[2]RY3 Model 18_19'!O910)</f>
        <v>3883.13</v>
      </c>
      <c r="M936" s="64">
        <f>IF('[2]RY3 Model 18_19'!P910=0,"",'[2]RY3 Model 18_19'!P910)</f>
        <v>3883.13</v>
      </c>
      <c r="N936" s="64">
        <f>IF('[2]RY3 Model 18_19'!Q910=0,"",'[2]RY3 Model 18_19'!Q910)</f>
        <v>3883.13</v>
      </c>
      <c r="O936" s="64" t="str">
        <f>IF('[2]RY3 Model 18_19'!R910=0,"",'[2]RY3 Model 18_19'!R910)</f>
        <v/>
      </c>
      <c r="P936" s="64"/>
      <c r="Q936" s="55">
        <f>IF('[2]RY3 Model 18_19'!AD910=0,"",'[2]RY3 Model 18_19'!AD910)</f>
        <v>43191</v>
      </c>
      <c r="R936" s="55">
        <f>IF('[2]RY3 Model 18_19'!AE910=0,"",'[2]RY3 Model 18_19'!AE910)</f>
        <v>43221</v>
      </c>
      <c r="S936" s="55" t="str">
        <f>IF('[2]RY3 Model 18_19'!AF910=0,"",'[2]RY3 Model 18_19'!AF910)</f>
        <v/>
      </c>
      <c r="T936" s="60">
        <f>IF('[2]RY3 Model 18_19'!AI910=0,"",365*'[2]RY3 Model 18_19'!AI910)</f>
        <v>30</v>
      </c>
      <c r="U936" s="60">
        <f>IF('[2]RY3 Model 18_19'!AJ910=0,"",365*'[2]RY3 Model 18_19'!AJ910)</f>
        <v>335</v>
      </c>
      <c r="V936" s="60" t="str">
        <f>IF('[2]RY3 Model 18_19'!AK910=0,"",365*'[2]RY3 Model 18_19'!AK910)</f>
        <v/>
      </c>
      <c r="W936" s="65">
        <f t="shared" si="40"/>
        <v>0</v>
      </c>
      <c r="X936" s="65" t="str">
        <f t="shared" si="41"/>
        <v>Yes</v>
      </c>
      <c r="Y936" s="66">
        <f>IF('[2]RY3 Model 18_19'!W910=0,"",'[2]RY3 Model 18_19'!W910)</f>
        <v>3883.13</v>
      </c>
      <c r="Z936" s="66">
        <f>IF('[2]RY3 Model 18_19'!X910=0,"",'[2]RY3 Model 18_19'!X910)</f>
        <v>3883.13</v>
      </c>
      <c r="AA936" s="67">
        <f t="shared" si="42"/>
        <v>0</v>
      </c>
      <c r="AB936" s="68"/>
      <c r="AC936" s="69"/>
      <c r="AD936" s="2"/>
      <c r="AE936" s="2"/>
      <c r="AF936" s="2"/>
      <c r="AG936" s="2"/>
    </row>
    <row r="937" spans="1:33" x14ac:dyDescent="0.2">
      <c r="A937" s="3"/>
      <c r="B937" s="3" t="str">
        <f>IF('[2]RY3 Model 18_19'!D911=C937,"",1)</f>
        <v/>
      </c>
      <c r="C937" s="58"/>
      <c r="D937" s="59"/>
      <c r="E937" s="59"/>
      <c r="F937" s="60"/>
      <c r="G937" s="61"/>
      <c r="H937" s="61"/>
      <c r="I937" s="60"/>
      <c r="J937" s="70"/>
      <c r="K937" s="70"/>
      <c r="L937" s="64" t="str">
        <f>IF('[2]RY3 Model 18_19'!O911=0,"",'[2]RY3 Model 18_19'!O911)</f>
        <v/>
      </c>
      <c r="M937" s="64" t="str">
        <f>IF('[2]RY3 Model 18_19'!P911=0,"",'[2]RY3 Model 18_19'!P911)</f>
        <v/>
      </c>
      <c r="N937" s="64" t="str">
        <f>IF('[2]RY3 Model 18_19'!Q911=0,"",'[2]RY3 Model 18_19'!Q911)</f>
        <v/>
      </c>
      <c r="O937" s="64" t="str">
        <f>IF('[2]RY3 Model 18_19'!R911=0,"",'[2]RY3 Model 18_19'!R911)</f>
        <v/>
      </c>
      <c r="P937" s="64"/>
      <c r="Q937" s="55" t="str">
        <f>IF('[2]RY3 Model 18_19'!AD911=0,"",'[2]RY3 Model 18_19'!AD911)</f>
        <v/>
      </c>
      <c r="R937" s="55" t="str">
        <f>IF('[2]RY3 Model 18_19'!AE911=0,"",'[2]RY3 Model 18_19'!AE911)</f>
        <v/>
      </c>
      <c r="S937" s="55" t="str">
        <f>IF('[2]RY3 Model 18_19'!AF911=0,"",'[2]RY3 Model 18_19'!AF911)</f>
        <v/>
      </c>
      <c r="T937" s="60" t="str">
        <f>IF('[2]RY3 Model 18_19'!AI911=0,"",365*'[2]RY3 Model 18_19'!AI911)</f>
        <v/>
      </c>
      <c r="U937" s="60" t="str">
        <f>IF('[2]RY3 Model 18_19'!AJ911=0,"",365*'[2]RY3 Model 18_19'!AJ911)</f>
        <v/>
      </c>
      <c r="V937" s="60" t="str">
        <f>IF('[2]RY3 Model 18_19'!AK911=0,"",365*'[2]RY3 Model 18_19'!AK911)</f>
        <v/>
      </c>
      <c r="W937" s="65" t="str">
        <f t="shared" ref="W937:W1000" si="43">IF(AA937="","",AA937)</f>
        <v/>
      </c>
      <c r="X937" s="65" t="str">
        <f t="shared" ref="X937:X1000" si="44">IF(W937="","",IF(W937&lt;8.9%,"Yes","No"))</f>
        <v/>
      </c>
      <c r="Y937" s="66" t="str">
        <f>IF('[2]RY3 Model 18_19'!W911=0,"",'[2]RY3 Model 18_19'!W911)</f>
        <v/>
      </c>
      <c r="Z937" s="66" t="str">
        <f>IF('[2]RY3 Model 18_19'!X911=0,"",'[2]RY3 Model 18_19'!X911)</f>
        <v/>
      </c>
      <c r="AA937" s="67" t="str">
        <f t="shared" ref="AA937:AA1000" si="45">IFERROR((Z937-Y937)/Y937,"")</f>
        <v/>
      </c>
      <c r="AB937" s="68"/>
      <c r="AC937" s="69"/>
      <c r="AD937" s="2"/>
      <c r="AE937" s="2"/>
      <c r="AF937" s="2"/>
      <c r="AG937" s="2"/>
    </row>
    <row r="938" spans="1:33" x14ac:dyDescent="0.2">
      <c r="A938" s="3"/>
      <c r="B938" s="3" t="str">
        <f>IF('[2]RY3 Model 18_19'!D912=C938,"",1)</f>
        <v/>
      </c>
      <c r="C938" s="58"/>
      <c r="D938" s="59"/>
      <c r="E938" s="59"/>
      <c r="F938" s="60"/>
      <c r="G938" s="61"/>
      <c r="H938" s="61"/>
      <c r="I938" s="60"/>
      <c r="J938" s="70"/>
      <c r="K938" s="70"/>
      <c r="L938" s="64" t="str">
        <f>IF('[2]RY3 Model 18_19'!O912=0,"",'[2]RY3 Model 18_19'!O912)</f>
        <v/>
      </c>
      <c r="M938" s="64" t="str">
        <f>IF('[2]RY3 Model 18_19'!P912=0,"",'[2]RY3 Model 18_19'!P912)</f>
        <v/>
      </c>
      <c r="N938" s="64" t="str">
        <f>IF('[2]RY3 Model 18_19'!Q912=0,"",'[2]RY3 Model 18_19'!Q912)</f>
        <v/>
      </c>
      <c r="O938" s="64" t="str">
        <f>IF('[2]RY3 Model 18_19'!R912=0,"",'[2]RY3 Model 18_19'!R912)</f>
        <v/>
      </c>
      <c r="P938" s="64"/>
      <c r="Q938" s="55" t="str">
        <f>IF('[2]RY3 Model 18_19'!AD912=0,"",'[2]RY3 Model 18_19'!AD912)</f>
        <v/>
      </c>
      <c r="R938" s="55" t="str">
        <f>IF('[2]RY3 Model 18_19'!AE912=0,"",'[2]RY3 Model 18_19'!AE912)</f>
        <v/>
      </c>
      <c r="S938" s="55" t="str">
        <f>IF('[2]RY3 Model 18_19'!AF912=0,"",'[2]RY3 Model 18_19'!AF912)</f>
        <v/>
      </c>
      <c r="T938" s="60" t="str">
        <f>IF('[2]RY3 Model 18_19'!AI912=0,"",365*'[2]RY3 Model 18_19'!AI912)</f>
        <v/>
      </c>
      <c r="U938" s="60" t="str">
        <f>IF('[2]RY3 Model 18_19'!AJ912=0,"",365*'[2]RY3 Model 18_19'!AJ912)</f>
        <v/>
      </c>
      <c r="V938" s="60" t="str">
        <f>IF('[2]RY3 Model 18_19'!AK912=0,"",365*'[2]RY3 Model 18_19'!AK912)</f>
        <v/>
      </c>
      <c r="W938" s="65" t="str">
        <f t="shared" si="43"/>
        <v/>
      </c>
      <c r="X938" s="65" t="str">
        <f t="shared" si="44"/>
        <v/>
      </c>
      <c r="Y938" s="66" t="str">
        <f>IF('[2]RY3 Model 18_19'!W912=0,"",'[2]RY3 Model 18_19'!W912)</f>
        <v/>
      </c>
      <c r="Z938" s="66" t="str">
        <f>IF('[2]RY3 Model 18_19'!X912=0,"",'[2]RY3 Model 18_19'!X912)</f>
        <v/>
      </c>
      <c r="AA938" s="67" t="str">
        <f t="shared" si="45"/>
        <v/>
      </c>
      <c r="AB938" s="68"/>
      <c r="AC938" s="69"/>
      <c r="AD938" s="2"/>
      <c r="AE938" s="2"/>
      <c r="AF938" s="2"/>
      <c r="AG938" s="2"/>
    </row>
    <row r="939" spans="1:33" x14ac:dyDescent="0.2">
      <c r="A939" s="3"/>
      <c r="B939" s="3" t="str">
        <f>IF('[2]RY3 Model 18_19'!D913=C939,"",1)</f>
        <v/>
      </c>
      <c r="C939" s="48" t="s">
        <v>482</v>
      </c>
      <c r="D939" s="59"/>
      <c r="E939" s="59"/>
      <c r="F939" s="60"/>
      <c r="G939" s="61"/>
      <c r="H939" s="61"/>
      <c r="I939" s="60"/>
      <c r="J939" s="70"/>
      <c r="K939" s="70"/>
      <c r="L939" s="64" t="str">
        <f>IF('[2]RY3 Model 18_19'!O913=0,"",'[2]RY3 Model 18_19'!O913)</f>
        <v/>
      </c>
      <c r="M939" s="64" t="str">
        <f>IF('[2]RY3 Model 18_19'!P913=0,"",'[2]RY3 Model 18_19'!P913)</f>
        <v/>
      </c>
      <c r="N939" s="64" t="str">
        <f>IF('[2]RY3 Model 18_19'!Q913=0,"",'[2]RY3 Model 18_19'!Q913)</f>
        <v/>
      </c>
      <c r="O939" s="64" t="str">
        <f>IF('[2]RY3 Model 18_19'!R913=0,"",'[2]RY3 Model 18_19'!R913)</f>
        <v/>
      </c>
      <c r="P939" s="64"/>
      <c r="Q939" s="55" t="str">
        <f>IF('[2]RY3 Model 18_19'!AD913=0,"",'[2]RY3 Model 18_19'!AD913)</f>
        <v/>
      </c>
      <c r="R939" s="55" t="str">
        <f>IF('[2]RY3 Model 18_19'!AE913=0,"",'[2]RY3 Model 18_19'!AE913)</f>
        <v/>
      </c>
      <c r="S939" s="55" t="str">
        <f>IF('[2]RY3 Model 18_19'!AF913=0,"",'[2]RY3 Model 18_19'!AF913)</f>
        <v/>
      </c>
      <c r="T939" s="60" t="str">
        <f>IF('[2]RY3 Model 18_19'!AI913=0,"",365*'[2]RY3 Model 18_19'!AI913)</f>
        <v/>
      </c>
      <c r="U939" s="60" t="str">
        <f>IF('[2]RY3 Model 18_19'!AJ913=0,"",365*'[2]RY3 Model 18_19'!AJ913)</f>
        <v/>
      </c>
      <c r="V939" s="60" t="str">
        <f>IF('[2]RY3 Model 18_19'!AK913=0,"",365*'[2]RY3 Model 18_19'!AK913)</f>
        <v/>
      </c>
      <c r="W939" s="65" t="str">
        <f t="shared" si="43"/>
        <v/>
      </c>
      <c r="X939" s="65" t="str">
        <f t="shared" si="44"/>
        <v/>
      </c>
      <c r="Y939" s="66" t="str">
        <f>IF('[2]RY3 Model 18_19'!W913=0,"",'[2]RY3 Model 18_19'!W913)</f>
        <v/>
      </c>
      <c r="Z939" s="66" t="str">
        <f>IF('[2]RY3 Model 18_19'!X913=0,"",'[2]RY3 Model 18_19'!X913)</f>
        <v/>
      </c>
      <c r="AA939" s="67" t="str">
        <f t="shared" si="45"/>
        <v/>
      </c>
      <c r="AB939" s="68"/>
      <c r="AC939" s="69"/>
      <c r="AD939" s="2"/>
      <c r="AE939" s="2"/>
      <c r="AF939" s="2"/>
      <c r="AG939" s="2"/>
    </row>
    <row r="940" spans="1:33" x14ac:dyDescent="0.2">
      <c r="A940" s="3"/>
      <c r="B940" s="3" t="str">
        <f>IF('[2]RY3 Model 18_19'!D914=C940,"",1)</f>
        <v/>
      </c>
      <c r="C940" s="58" t="s">
        <v>483</v>
      </c>
      <c r="D940" s="59"/>
      <c r="E940" s="59" t="s">
        <v>57</v>
      </c>
      <c r="F940" s="60" t="s">
        <v>21</v>
      </c>
      <c r="G940" s="61">
        <v>7.9000000000000001E-2</v>
      </c>
      <c r="H940" s="61"/>
      <c r="I940" s="60" t="s">
        <v>57</v>
      </c>
      <c r="J940" s="70"/>
      <c r="K940" s="70"/>
      <c r="L940" s="64">
        <f>IF('[2]RY3 Model 18_19'!O914=0,"",'[2]RY3 Model 18_19'!O914)</f>
        <v>35524.410000000003</v>
      </c>
      <c r="M940" s="64">
        <f>IF('[2]RY3 Model 18_19'!P914=0,"",'[2]RY3 Model 18_19'!P914)</f>
        <v>35524.410000000003</v>
      </c>
      <c r="N940" s="64">
        <f>IF('[2]RY3 Model 18_19'!Q914=0,"",'[2]RY3 Model 18_19'!Q914)</f>
        <v>35524.410000000003</v>
      </c>
      <c r="O940" s="64" t="str">
        <f>IF('[2]RY3 Model 18_19'!R914=0,"",'[2]RY3 Model 18_19'!R914)</f>
        <v/>
      </c>
      <c r="P940" s="64"/>
      <c r="Q940" s="55">
        <f>IF('[2]RY3 Model 18_19'!AD914=0,"",'[2]RY3 Model 18_19'!AD914)</f>
        <v>43191</v>
      </c>
      <c r="R940" s="55">
        <f>IF('[2]RY3 Model 18_19'!AE914=0,"",'[2]RY3 Model 18_19'!AE914)</f>
        <v>43221</v>
      </c>
      <c r="S940" s="55" t="str">
        <f>IF('[2]RY3 Model 18_19'!AF914=0,"",'[2]RY3 Model 18_19'!AF914)</f>
        <v/>
      </c>
      <c r="T940" s="60">
        <f>IF('[2]RY3 Model 18_19'!AI914=0,"",365*'[2]RY3 Model 18_19'!AI914)</f>
        <v>30</v>
      </c>
      <c r="U940" s="60">
        <f>IF('[2]RY3 Model 18_19'!AJ914=0,"",365*'[2]RY3 Model 18_19'!AJ914)</f>
        <v>335</v>
      </c>
      <c r="V940" s="60" t="str">
        <f>IF('[2]RY3 Model 18_19'!AK914=0,"",365*'[2]RY3 Model 18_19'!AK914)</f>
        <v/>
      </c>
      <c r="W940" s="65">
        <f t="shared" si="43"/>
        <v>0</v>
      </c>
      <c r="X940" s="65" t="str">
        <f t="shared" si="44"/>
        <v>Yes</v>
      </c>
      <c r="Y940" s="66">
        <f>IF('[2]RY3 Model 18_19'!W914=0,"",'[2]RY3 Model 18_19'!W914)</f>
        <v>35524.410000000003</v>
      </c>
      <c r="Z940" s="66">
        <f>IF('[2]RY3 Model 18_19'!X914=0,"",'[2]RY3 Model 18_19'!X914)</f>
        <v>35524.410000000003</v>
      </c>
      <c r="AA940" s="67">
        <f t="shared" si="45"/>
        <v>0</v>
      </c>
      <c r="AB940" s="68"/>
      <c r="AC940" s="69"/>
      <c r="AD940" s="2"/>
      <c r="AE940" s="2"/>
      <c r="AF940" s="2"/>
      <c r="AG940" s="2"/>
    </row>
    <row r="941" spans="1:33" x14ac:dyDescent="0.2">
      <c r="A941" s="3"/>
      <c r="B941" s="3" t="str">
        <f>IF('[2]RY3 Model 18_19'!D915=C941,"",1)</f>
        <v/>
      </c>
      <c r="C941" s="58" t="s">
        <v>484</v>
      </c>
      <c r="D941" s="59"/>
      <c r="E941" s="59" t="s">
        <v>57</v>
      </c>
      <c r="F941" s="60" t="s">
        <v>21</v>
      </c>
      <c r="G941" s="61">
        <v>7.9000000000000001E-2</v>
      </c>
      <c r="H941" s="61"/>
      <c r="I941" s="60" t="s">
        <v>57</v>
      </c>
      <c r="J941" s="70"/>
      <c r="K941" s="70"/>
      <c r="L941" s="64">
        <f>IF('[2]RY3 Model 18_19'!O915=0,"",'[2]RY3 Model 18_19'!O915)</f>
        <v>35606.17</v>
      </c>
      <c r="M941" s="64">
        <f>IF('[2]RY3 Model 18_19'!P915=0,"",'[2]RY3 Model 18_19'!P915)</f>
        <v>35606.17</v>
      </c>
      <c r="N941" s="64">
        <f>IF('[2]RY3 Model 18_19'!Q915=0,"",'[2]RY3 Model 18_19'!Q915)</f>
        <v>35606.17</v>
      </c>
      <c r="O941" s="64" t="str">
        <f>IF('[2]RY3 Model 18_19'!R915=0,"",'[2]RY3 Model 18_19'!R915)</f>
        <v/>
      </c>
      <c r="P941" s="64"/>
      <c r="Q941" s="55">
        <f>IF('[2]RY3 Model 18_19'!AD915=0,"",'[2]RY3 Model 18_19'!AD915)</f>
        <v>43191</v>
      </c>
      <c r="R941" s="55">
        <f>IF('[2]RY3 Model 18_19'!AE915=0,"",'[2]RY3 Model 18_19'!AE915)</f>
        <v>43221</v>
      </c>
      <c r="S941" s="55" t="str">
        <f>IF('[2]RY3 Model 18_19'!AF915=0,"",'[2]RY3 Model 18_19'!AF915)</f>
        <v/>
      </c>
      <c r="T941" s="60">
        <f>IF('[2]RY3 Model 18_19'!AI915=0,"",365*'[2]RY3 Model 18_19'!AI915)</f>
        <v>30</v>
      </c>
      <c r="U941" s="60">
        <f>IF('[2]RY3 Model 18_19'!AJ915=0,"",365*'[2]RY3 Model 18_19'!AJ915)</f>
        <v>335</v>
      </c>
      <c r="V941" s="60" t="str">
        <f>IF('[2]RY3 Model 18_19'!AK915=0,"",365*'[2]RY3 Model 18_19'!AK915)</f>
        <v/>
      </c>
      <c r="W941" s="65">
        <f t="shared" si="43"/>
        <v>0</v>
      </c>
      <c r="X941" s="65" t="str">
        <f t="shared" si="44"/>
        <v>Yes</v>
      </c>
      <c r="Y941" s="66">
        <f>IF('[2]RY3 Model 18_19'!W915=0,"",'[2]RY3 Model 18_19'!W915)</f>
        <v>35606.17</v>
      </c>
      <c r="Z941" s="66">
        <f>IF('[2]RY3 Model 18_19'!X915=0,"",'[2]RY3 Model 18_19'!X915)</f>
        <v>35606.17</v>
      </c>
      <c r="AA941" s="67">
        <f t="shared" si="45"/>
        <v>0</v>
      </c>
      <c r="AB941" s="68"/>
      <c r="AC941" s="69"/>
      <c r="AD941" s="2"/>
      <c r="AE941" s="2"/>
      <c r="AF941" s="2"/>
      <c r="AG941" s="2"/>
    </row>
    <row r="942" spans="1:33" x14ac:dyDescent="0.2">
      <c r="A942" s="3"/>
      <c r="B942" s="3" t="str">
        <f>IF('[2]RY3 Model 18_19'!D916=C942,"",1)</f>
        <v/>
      </c>
      <c r="C942" s="58" t="s">
        <v>485</v>
      </c>
      <c r="D942" s="59"/>
      <c r="E942" s="59" t="s">
        <v>57</v>
      </c>
      <c r="F942" s="60" t="s">
        <v>21</v>
      </c>
      <c r="G942" s="61">
        <v>7.9000000000000001E-2</v>
      </c>
      <c r="H942" s="61"/>
      <c r="I942" s="60" t="s">
        <v>57</v>
      </c>
      <c r="J942" s="70"/>
      <c r="K942" s="70"/>
      <c r="L942" s="64">
        <f>IF('[2]RY3 Model 18_19'!O916=0,"",'[2]RY3 Model 18_19'!O916)</f>
        <v>41488.160000000003</v>
      </c>
      <c r="M942" s="64">
        <f>IF('[2]RY3 Model 18_19'!P916=0,"",'[2]RY3 Model 18_19'!P916)</f>
        <v>41488.160000000003</v>
      </c>
      <c r="N942" s="64">
        <f>IF('[2]RY3 Model 18_19'!Q916=0,"",'[2]RY3 Model 18_19'!Q916)</f>
        <v>41488.160000000003</v>
      </c>
      <c r="O942" s="64" t="str">
        <f>IF('[2]RY3 Model 18_19'!R916=0,"",'[2]RY3 Model 18_19'!R916)</f>
        <v/>
      </c>
      <c r="P942" s="64"/>
      <c r="Q942" s="55">
        <f>IF('[2]RY3 Model 18_19'!AD916=0,"",'[2]RY3 Model 18_19'!AD916)</f>
        <v>43191</v>
      </c>
      <c r="R942" s="55">
        <f>IF('[2]RY3 Model 18_19'!AE916=0,"",'[2]RY3 Model 18_19'!AE916)</f>
        <v>43221</v>
      </c>
      <c r="S942" s="55" t="str">
        <f>IF('[2]RY3 Model 18_19'!AF916=0,"",'[2]RY3 Model 18_19'!AF916)</f>
        <v/>
      </c>
      <c r="T942" s="60">
        <f>IF('[2]RY3 Model 18_19'!AI916=0,"",365*'[2]RY3 Model 18_19'!AI916)</f>
        <v>30</v>
      </c>
      <c r="U942" s="60">
        <f>IF('[2]RY3 Model 18_19'!AJ916=0,"",365*'[2]RY3 Model 18_19'!AJ916)</f>
        <v>335</v>
      </c>
      <c r="V942" s="60" t="str">
        <f>IF('[2]RY3 Model 18_19'!AK916=0,"",365*'[2]RY3 Model 18_19'!AK916)</f>
        <v/>
      </c>
      <c r="W942" s="65">
        <f t="shared" si="43"/>
        <v>0</v>
      </c>
      <c r="X942" s="65" t="str">
        <f t="shared" si="44"/>
        <v>Yes</v>
      </c>
      <c r="Y942" s="66">
        <f>IF('[2]RY3 Model 18_19'!W916=0,"",'[2]RY3 Model 18_19'!W916)</f>
        <v>41488.160000000003</v>
      </c>
      <c r="Z942" s="66">
        <f>IF('[2]RY3 Model 18_19'!X916=0,"",'[2]RY3 Model 18_19'!X916)</f>
        <v>41488.160000000003</v>
      </c>
      <c r="AA942" s="67">
        <f t="shared" si="45"/>
        <v>0</v>
      </c>
      <c r="AB942" s="68"/>
      <c r="AC942" s="69"/>
      <c r="AD942" s="2"/>
      <c r="AE942" s="2"/>
      <c r="AF942" s="2"/>
      <c r="AG942" s="2"/>
    </row>
    <row r="943" spans="1:33" x14ac:dyDescent="0.2">
      <c r="A943" s="3"/>
      <c r="B943" s="3" t="str">
        <f>IF('[2]RY3 Model 18_19'!D917=C943,"",1)</f>
        <v/>
      </c>
      <c r="C943" s="58" t="s">
        <v>486</v>
      </c>
      <c r="D943" s="59"/>
      <c r="E943" s="59" t="s">
        <v>57</v>
      </c>
      <c r="F943" s="60" t="s">
        <v>21</v>
      </c>
      <c r="G943" s="61">
        <v>7.9000000000000001E-2</v>
      </c>
      <c r="H943" s="61"/>
      <c r="I943" s="60" t="s">
        <v>57</v>
      </c>
      <c r="J943" s="70"/>
      <c r="K943" s="70"/>
      <c r="L943" s="64">
        <f>IF('[2]RY3 Model 18_19'!O917=0,"",'[2]RY3 Model 18_19'!O917)</f>
        <v>58386.57</v>
      </c>
      <c r="M943" s="64">
        <f>IF('[2]RY3 Model 18_19'!P917=0,"",'[2]RY3 Model 18_19'!P917)</f>
        <v>58386.57</v>
      </c>
      <c r="N943" s="64">
        <f>IF('[2]RY3 Model 18_19'!Q917=0,"",'[2]RY3 Model 18_19'!Q917)</f>
        <v>58386.57</v>
      </c>
      <c r="O943" s="64" t="str">
        <f>IF('[2]RY3 Model 18_19'!R917=0,"",'[2]RY3 Model 18_19'!R917)</f>
        <v/>
      </c>
      <c r="P943" s="64"/>
      <c r="Q943" s="55">
        <f>IF('[2]RY3 Model 18_19'!AD917=0,"",'[2]RY3 Model 18_19'!AD917)</f>
        <v>43191</v>
      </c>
      <c r="R943" s="55">
        <f>IF('[2]RY3 Model 18_19'!AE917=0,"",'[2]RY3 Model 18_19'!AE917)</f>
        <v>43221</v>
      </c>
      <c r="S943" s="55" t="str">
        <f>IF('[2]RY3 Model 18_19'!AF917=0,"",'[2]RY3 Model 18_19'!AF917)</f>
        <v/>
      </c>
      <c r="T943" s="60">
        <f>IF('[2]RY3 Model 18_19'!AI917=0,"",365*'[2]RY3 Model 18_19'!AI917)</f>
        <v>30</v>
      </c>
      <c r="U943" s="60">
        <f>IF('[2]RY3 Model 18_19'!AJ917=0,"",365*'[2]RY3 Model 18_19'!AJ917)</f>
        <v>335</v>
      </c>
      <c r="V943" s="60" t="str">
        <f>IF('[2]RY3 Model 18_19'!AK917=0,"",365*'[2]RY3 Model 18_19'!AK917)</f>
        <v/>
      </c>
      <c r="W943" s="65">
        <f t="shared" si="43"/>
        <v>0</v>
      </c>
      <c r="X943" s="65" t="str">
        <f t="shared" si="44"/>
        <v>Yes</v>
      </c>
      <c r="Y943" s="66">
        <f>IF('[2]RY3 Model 18_19'!W917=0,"",'[2]RY3 Model 18_19'!W917)</f>
        <v>58386.57</v>
      </c>
      <c r="Z943" s="66">
        <f>IF('[2]RY3 Model 18_19'!X917=0,"",'[2]RY3 Model 18_19'!X917)</f>
        <v>58386.57</v>
      </c>
      <c r="AA943" s="67">
        <f t="shared" si="45"/>
        <v>0</v>
      </c>
      <c r="AB943" s="68"/>
      <c r="AC943" s="69"/>
      <c r="AD943" s="2"/>
      <c r="AE943" s="2"/>
      <c r="AF943" s="2"/>
      <c r="AG943" s="2"/>
    </row>
    <row r="944" spans="1:33" x14ac:dyDescent="0.2">
      <c r="A944" s="3"/>
      <c r="B944" s="3" t="str">
        <f>IF('[2]RY3 Model 18_19'!D918=C944,"",1)</f>
        <v/>
      </c>
      <c r="C944" s="58" t="s">
        <v>487</v>
      </c>
      <c r="D944" s="59"/>
      <c r="E944" s="59" t="s">
        <v>57</v>
      </c>
      <c r="F944" s="60" t="s">
        <v>21</v>
      </c>
      <c r="G944" s="61">
        <v>7.9000000000000001E-2</v>
      </c>
      <c r="H944" s="61"/>
      <c r="I944" s="60" t="s">
        <v>57</v>
      </c>
      <c r="J944" s="70"/>
      <c r="K944" s="70"/>
      <c r="L944" s="64">
        <f>IF('[2]RY3 Model 18_19'!O918=0,"",'[2]RY3 Model 18_19'!O918)</f>
        <v>58833.97</v>
      </c>
      <c r="M944" s="64">
        <f>IF('[2]RY3 Model 18_19'!P918=0,"",'[2]RY3 Model 18_19'!P918)</f>
        <v>58833.97</v>
      </c>
      <c r="N944" s="64">
        <f>IF('[2]RY3 Model 18_19'!Q918=0,"",'[2]RY3 Model 18_19'!Q918)</f>
        <v>58833.97</v>
      </c>
      <c r="O944" s="64" t="str">
        <f>IF('[2]RY3 Model 18_19'!R918=0,"",'[2]RY3 Model 18_19'!R918)</f>
        <v/>
      </c>
      <c r="P944" s="64"/>
      <c r="Q944" s="55">
        <f>IF('[2]RY3 Model 18_19'!AD918=0,"",'[2]RY3 Model 18_19'!AD918)</f>
        <v>43191</v>
      </c>
      <c r="R944" s="55">
        <f>IF('[2]RY3 Model 18_19'!AE918=0,"",'[2]RY3 Model 18_19'!AE918)</f>
        <v>43221</v>
      </c>
      <c r="S944" s="55" t="str">
        <f>IF('[2]RY3 Model 18_19'!AF918=0,"",'[2]RY3 Model 18_19'!AF918)</f>
        <v/>
      </c>
      <c r="T944" s="60">
        <f>IF('[2]RY3 Model 18_19'!AI918=0,"",365*'[2]RY3 Model 18_19'!AI918)</f>
        <v>30</v>
      </c>
      <c r="U944" s="60">
        <f>IF('[2]RY3 Model 18_19'!AJ918=0,"",365*'[2]RY3 Model 18_19'!AJ918)</f>
        <v>335</v>
      </c>
      <c r="V944" s="60" t="str">
        <f>IF('[2]RY3 Model 18_19'!AK918=0,"",365*'[2]RY3 Model 18_19'!AK918)</f>
        <v/>
      </c>
      <c r="W944" s="65">
        <f t="shared" si="43"/>
        <v>0</v>
      </c>
      <c r="X944" s="65" t="str">
        <f t="shared" si="44"/>
        <v>Yes</v>
      </c>
      <c r="Y944" s="66">
        <f>IF('[2]RY3 Model 18_19'!W918=0,"",'[2]RY3 Model 18_19'!W918)</f>
        <v>58833.97</v>
      </c>
      <c r="Z944" s="66">
        <f>IF('[2]RY3 Model 18_19'!X918=0,"",'[2]RY3 Model 18_19'!X918)</f>
        <v>58833.97</v>
      </c>
      <c r="AA944" s="67">
        <f t="shared" si="45"/>
        <v>0</v>
      </c>
      <c r="AB944" s="68"/>
      <c r="AC944" s="69"/>
      <c r="AD944" s="2"/>
      <c r="AE944" s="2"/>
      <c r="AF944" s="2"/>
      <c r="AG944" s="2"/>
    </row>
    <row r="945" spans="1:33" x14ac:dyDescent="0.2">
      <c r="A945" s="3"/>
      <c r="B945" s="3" t="str">
        <f>IF('[2]RY3 Model 18_19'!D919=C945,"",1)</f>
        <v/>
      </c>
      <c r="C945" s="58" t="s">
        <v>488</v>
      </c>
      <c r="D945" s="59"/>
      <c r="E945" s="59" t="s">
        <v>57</v>
      </c>
      <c r="F945" s="60" t="s">
        <v>21</v>
      </c>
      <c r="G945" s="61">
        <v>7.9000000000000001E-2</v>
      </c>
      <c r="H945" s="61"/>
      <c r="I945" s="60" t="s">
        <v>57</v>
      </c>
      <c r="J945" s="70"/>
      <c r="K945" s="70"/>
      <c r="L945" s="64">
        <f>IF('[2]RY3 Model 18_19'!O919=0,"",'[2]RY3 Model 18_19'!O919)</f>
        <v>62866.8</v>
      </c>
      <c r="M945" s="64">
        <f>IF('[2]RY3 Model 18_19'!P919=0,"",'[2]RY3 Model 18_19'!P919)</f>
        <v>62866.8</v>
      </c>
      <c r="N945" s="64">
        <f>IF('[2]RY3 Model 18_19'!Q919=0,"",'[2]RY3 Model 18_19'!Q919)</f>
        <v>62866.8</v>
      </c>
      <c r="O945" s="64" t="str">
        <f>IF('[2]RY3 Model 18_19'!R919=0,"",'[2]RY3 Model 18_19'!R919)</f>
        <v/>
      </c>
      <c r="P945" s="64"/>
      <c r="Q945" s="55">
        <f>IF('[2]RY3 Model 18_19'!AD919=0,"",'[2]RY3 Model 18_19'!AD919)</f>
        <v>43191</v>
      </c>
      <c r="R945" s="55">
        <f>IF('[2]RY3 Model 18_19'!AE919=0,"",'[2]RY3 Model 18_19'!AE919)</f>
        <v>43221</v>
      </c>
      <c r="S945" s="55" t="str">
        <f>IF('[2]RY3 Model 18_19'!AF919=0,"",'[2]RY3 Model 18_19'!AF919)</f>
        <v/>
      </c>
      <c r="T945" s="60">
        <f>IF('[2]RY3 Model 18_19'!AI919=0,"",365*'[2]RY3 Model 18_19'!AI919)</f>
        <v>30</v>
      </c>
      <c r="U945" s="60">
        <f>IF('[2]RY3 Model 18_19'!AJ919=0,"",365*'[2]RY3 Model 18_19'!AJ919)</f>
        <v>335</v>
      </c>
      <c r="V945" s="60" t="str">
        <f>IF('[2]RY3 Model 18_19'!AK919=0,"",365*'[2]RY3 Model 18_19'!AK919)</f>
        <v/>
      </c>
      <c r="W945" s="65">
        <f t="shared" si="43"/>
        <v>0</v>
      </c>
      <c r="X945" s="65" t="str">
        <f t="shared" si="44"/>
        <v>Yes</v>
      </c>
      <c r="Y945" s="66">
        <f>IF('[2]RY3 Model 18_19'!W919=0,"",'[2]RY3 Model 18_19'!W919)</f>
        <v>62866.8</v>
      </c>
      <c r="Z945" s="66">
        <f>IF('[2]RY3 Model 18_19'!X919=0,"",'[2]RY3 Model 18_19'!X919)</f>
        <v>62866.8</v>
      </c>
      <c r="AA945" s="67">
        <f t="shared" si="45"/>
        <v>0</v>
      </c>
      <c r="AB945" s="68"/>
      <c r="AC945" s="69"/>
      <c r="AD945" s="2"/>
      <c r="AE945" s="2"/>
      <c r="AF945" s="2"/>
      <c r="AG945" s="2"/>
    </row>
    <row r="946" spans="1:33" x14ac:dyDescent="0.2">
      <c r="A946" s="3"/>
      <c r="B946" s="3" t="str">
        <f>IF('[2]RY3 Model 18_19'!D920=C946,"",1)</f>
        <v/>
      </c>
      <c r="C946" s="58" t="s">
        <v>478</v>
      </c>
      <c r="D946" s="59"/>
      <c r="E946" s="59" t="s">
        <v>57</v>
      </c>
      <c r="F946" s="60" t="s">
        <v>21</v>
      </c>
      <c r="G946" s="61">
        <v>7.9000000000000001E-2</v>
      </c>
      <c r="H946" s="61"/>
      <c r="I946" s="60" t="s">
        <v>57</v>
      </c>
      <c r="J946" s="70"/>
      <c r="K946" s="70"/>
      <c r="L946" s="64">
        <f>IF('[2]RY3 Model 18_19'!O920=0,"",'[2]RY3 Model 18_19'!O920)</f>
        <v>4144</v>
      </c>
      <c r="M946" s="64">
        <f>IF('[2]RY3 Model 18_19'!P920=0,"",'[2]RY3 Model 18_19'!P920)</f>
        <v>4144</v>
      </c>
      <c r="N946" s="64">
        <f>IF('[2]RY3 Model 18_19'!Q920=0,"",'[2]RY3 Model 18_19'!Q920)</f>
        <v>4144</v>
      </c>
      <c r="O946" s="64" t="str">
        <f>IF('[2]RY3 Model 18_19'!R920=0,"",'[2]RY3 Model 18_19'!R920)</f>
        <v/>
      </c>
      <c r="P946" s="64"/>
      <c r="Q946" s="55">
        <f>IF('[2]RY3 Model 18_19'!AD920=0,"",'[2]RY3 Model 18_19'!AD920)</f>
        <v>43191</v>
      </c>
      <c r="R946" s="55">
        <f>IF('[2]RY3 Model 18_19'!AE920=0,"",'[2]RY3 Model 18_19'!AE920)</f>
        <v>43221</v>
      </c>
      <c r="S946" s="55" t="str">
        <f>IF('[2]RY3 Model 18_19'!AF920=0,"",'[2]RY3 Model 18_19'!AF920)</f>
        <v/>
      </c>
      <c r="T946" s="60">
        <f>IF('[2]RY3 Model 18_19'!AI920=0,"",365*'[2]RY3 Model 18_19'!AI920)</f>
        <v>30</v>
      </c>
      <c r="U946" s="60">
        <f>IF('[2]RY3 Model 18_19'!AJ920=0,"",365*'[2]RY3 Model 18_19'!AJ920)</f>
        <v>335</v>
      </c>
      <c r="V946" s="60" t="str">
        <f>IF('[2]RY3 Model 18_19'!AK920=0,"",365*'[2]RY3 Model 18_19'!AK920)</f>
        <v/>
      </c>
      <c r="W946" s="65">
        <f t="shared" si="43"/>
        <v>0</v>
      </c>
      <c r="X946" s="65" t="str">
        <f t="shared" si="44"/>
        <v>Yes</v>
      </c>
      <c r="Y946" s="66">
        <f>IF('[2]RY3 Model 18_19'!W920=0,"",'[2]RY3 Model 18_19'!W920)</f>
        <v>4144</v>
      </c>
      <c r="Z946" s="66">
        <f>IF('[2]RY3 Model 18_19'!X920=0,"",'[2]RY3 Model 18_19'!X920)</f>
        <v>4144</v>
      </c>
      <c r="AA946" s="67">
        <f t="shared" si="45"/>
        <v>0</v>
      </c>
      <c r="AB946" s="68"/>
      <c r="AC946" s="69"/>
      <c r="AD946" s="2"/>
      <c r="AE946" s="2"/>
      <c r="AF946" s="2"/>
      <c r="AG946" s="2"/>
    </row>
    <row r="947" spans="1:33" x14ac:dyDescent="0.2">
      <c r="A947" s="3"/>
      <c r="B947" s="3" t="str">
        <f>IF('[2]RY3 Model 18_19'!D921=C947,"",1)</f>
        <v/>
      </c>
      <c r="C947" s="58" t="s">
        <v>489</v>
      </c>
      <c r="D947" s="59"/>
      <c r="E947" s="59" t="s">
        <v>57</v>
      </c>
      <c r="F947" s="60" t="s">
        <v>21</v>
      </c>
      <c r="G947" s="61">
        <v>7.9000000000000001E-2</v>
      </c>
      <c r="H947" s="61"/>
      <c r="I947" s="60" t="s">
        <v>57</v>
      </c>
      <c r="J947" s="70"/>
      <c r="K947" s="70"/>
      <c r="L947" s="64">
        <f>IF('[2]RY3 Model 18_19'!O921=0,"",'[2]RY3 Model 18_19'!O921)</f>
        <v>703.7</v>
      </c>
      <c r="M947" s="64">
        <f>IF('[2]RY3 Model 18_19'!P921=0,"",'[2]RY3 Model 18_19'!P921)</f>
        <v>703.7</v>
      </c>
      <c r="N947" s="64">
        <f>IF('[2]RY3 Model 18_19'!Q921=0,"",'[2]RY3 Model 18_19'!Q921)</f>
        <v>703.7</v>
      </c>
      <c r="O947" s="64" t="str">
        <f>IF('[2]RY3 Model 18_19'!R921=0,"",'[2]RY3 Model 18_19'!R921)</f>
        <v/>
      </c>
      <c r="P947" s="64"/>
      <c r="Q947" s="55">
        <f>IF('[2]RY3 Model 18_19'!AD921=0,"",'[2]RY3 Model 18_19'!AD921)</f>
        <v>43191</v>
      </c>
      <c r="R947" s="55">
        <f>IF('[2]RY3 Model 18_19'!AE921=0,"",'[2]RY3 Model 18_19'!AE921)</f>
        <v>43221</v>
      </c>
      <c r="S947" s="55" t="str">
        <f>IF('[2]RY3 Model 18_19'!AF921=0,"",'[2]RY3 Model 18_19'!AF921)</f>
        <v/>
      </c>
      <c r="T947" s="60">
        <f>IF('[2]RY3 Model 18_19'!AI921=0,"",365*'[2]RY3 Model 18_19'!AI921)</f>
        <v>30</v>
      </c>
      <c r="U947" s="60">
        <f>IF('[2]RY3 Model 18_19'!AJ921=0,"",365*'[2]RY3 Model 18_19'!AJ921)</f>
        <v>335</v>
      </c>
      <c r="V947" s="60" t="str">
        <f>IF('[2]RY3 Model 18_19'!AK921=0,"",365*'[2]RY3 Model 18_19'!AK921)</f>
        <v/>
      </c>
      <c r="W947" s="65">
        <f t="shared" si="43"/>
        <v>0</v>
      </c>
      <c r="X947" s="65" t="str">
        <f t="shared" si="44"/>
        <v>Yes</v>
      </c>
      <c r="Y947" s="66">
        <f>IF('[2]RY3 Model 18_19'!W921=0,"",'[2]RY3 Model 18_19'!W921)</f>
        <v>703.7</v>
      </c>
      <c r="Z947" s="66">
        <f>IF('[2]RY3 Model 18_19'!X921=0,"",'[2]RY3 Model 18_19'!X921)</f>
        <v>703.7</v>
      </c>
      <c r="AA947" s="67">
        <f t="shared" si="45"/>
        <v>0</v>
      </c>
      <c r="AB947" s="68"/>
      <c r="AC947" s="69"/>
      <c r="AD947" s="2"/>
      <c r="AE947" s="2"/>
      <c r="AF947" s="2"/>
      <c r="AG947" s="2"/>
    </row>
    <row r="948" spans="1:33" x14ac:dyDescent="0.2">
      <c r="A948" s="3"/>
      <c r="B948" s="3" t="str">
        <f>IF('[2]RY3 Model 18_19'!D922=C948,"",1)</f>
        <v/>
      </c>
      <c r="C948" s="58" t="s">
        <v>480</v>
      </c>
      <c r="D948" s="59"/>
      <c r="E948" s="59" t="s">
        <v>57</v>
      </c>
      <c r="F948" s="60" t="s">
        <v>21</v>
      </c>
      <c r="G948" s="61">
        <v>7.9000000000000001E-2</v>
      </c>
      <c r="H948" s="61"/>
      <c r="I948" s="60" t="s">
        <v>57</v>
      </c>
      <c r="J948" s="70"/>
      <c r="K948" s="70"/>
      <c r="L948" s="64">
        <f>IF('[2]RY3 Model 18_19'!O922=0,"",'[2]RY3 Model 18_19'!O922)</f>
        <v>879.56</v>
      </c>
      <c r="M948" s="64">
        <f>IF('[2]RY3 Model 18_19'!P922=0,"",'[2]RY3 Model 18_19'!P922)</f>
        <v>879.56</v>
      </c>
      <c r="N948" s="64">
        <f>IF('[2]RY3 Model 18_19'!Q922=0,"",'[2]RY3 Model 18_19'!Q922)</f>
        <v>879.56</v>
      </c>
      <c r="O948" s="64" t="str">
        <f>IF('[2]RY3 Model 18_19'!R922=0,"",'[2]RY3 Model 18_19'!R922)</f>
        <v/>
      </c>
      <c r="P948" s="64"/>
      <c r="Q948" s="55">
        <f>IF('[2]RY3 Model 18_19'!AD922=0,"",'[2]RY3 Model 18_19'!AD922)</f>
        <v>43191</v>
      </c>
      <c r="R948" s="55">
        <f>IF('[2]RY3 Model 18_19'!AE922=0,"",'[2]RY3 Model 18_19'!AE922)</f>
        <v>43221</v>
      </c>
      <c r="S948" s="55" t="str">
        <f>IF('[2]RY3 Model 18_19'!AF922=0,"",'[2]RY3 Model 18_19'!AF922)</f>
        <v/>
      </c>
      <c r="T948" s="60">
        <f>IF('[2]RY3 Model 18_19'!AI922=0,"",365*'[2]RY3 Model 18_19'!AI922)</f>
        <v>30</v>
      </c>
      <c r="U948" s="60">
        <f>IF('[2]RY3 Model 18_19'!AJ922=0,"",365*'[2]RY3 Model 18_19'!AJ922)</f>
        <v>335</v>
      </c>
      <c r="V948" s="60" t="str">
        <f>IF('[2]RY3 Model 18_19'!AK922=0,"",365*'[2]RY3 Model 18_19'!AK922)</f>
        <v/>
      </c>
      <c r="W948" s="65">
        <f t="shared" si="43"/>
        <v>0</v>
      </c>
      <c r="X948" s="65" t="str">
        <f t="shared" si="44"/>
        <v>Yes</v>
      </c>
      <c r="Y948" s="66">
        <f>IF('[2]RY3 Model 18_19'!W922=0,"",'[2]RY3 Model 18_19'!W922)</f>
        <v>879.56</v>
      </c>
      <c r="Z948" s="66">
        <f>IF('[2]RY3 Model 18_19'!X922=0,"",'[2]RY3 Model 18_19'!X922)</f>
        <v>879.56</v>
      </c>
      <c r="AA948" s="67">
        <f t="shared" si="45"/>
        <v>0</v>
      </c>
      <c r="AB948" s="68"/>
      <c r="AC948" s="69"/>
      <c r="AD948" s="2"/>
      <c r="AE948" s="2"/>
      <c r="AF948" s="2"/>
      <c r="AG948" s="2"/>
    </row>
    <row r="949" spans="1:33" x14ac:dyDescent="0.2">
      <c r="A949" s="3"/>
      <c r="B949" s="3" t="str">
        <f>IF('[2]RY3 Model 18_19'!D923=C949,"",1)</f>
        <v/>
      </c>
      <c r="C949" s="58" t="s">
        <v>481</v>
      </c>
      <c r="D949" s="59"/>
      <c r="E949" s="59" t="s">
        <v>57</v>
      </c>
      <c r="F949" s="60" t="s">
        <v>21</v>
      </c>
      <c r="G949" s="61">
        <v>7.9000000000000001E-2</v>
      </c>
      <c r="H949" s="61"/>
      <c r="I949" s="60" t="s">
        <v>57</v>
      </c>
      <c r="J949" s="70"/>
      <c r="K949" s="70"/>
      <c r="L949" s="64">
        <f>IF('[2]RY3 Model 18_19'!O923=0,"",'[2]RY3 Model 18_19'!O923)</f>
        <v>3503.73</v>
      </c>
      <c r="M949" s="64">
        <f>IF('[2]RY3 Model 18_19'!P923=0,"",'[2]RY3 Model 18_19'!P923)</f>
        <v>3503.73</v>
      </c>
      <c r="N949" s="64">
        <f>IF('[2]RY3 Model 18_19'!Q923=0,"",'[2]RY3 Model 18_19'!Q923)</f>
        <v>3503.73</v>
      </c>
      <c r="O949" s="64" t="str">
        <f>IF('[2]RY3 Model 18_19'!R923=0,"",'[2]RY3 Model 18_19'!R923)</f>
        <v/>
      </c>
      <c r="P949" s="64"/>
      <c r="Q949" s="55">
        <f>IF('[2]RY3 Model 18_19'!AD923=0,"",'[2]RY3 Model 18_19'!AD923)</f>
        <v>43191</v>
      </c>
      <c r="R949" s="55">
        <f>IF('[2]RY3 Model 18_19'!AE923=0,"",'[2]RY3 Model 18_19'!AE923)</f>
        <v>43221</v>
      </c>
      <c r="S949" s="55" t="str">
        <f>IF('[2]RY3 Model 18_19'!AF923=0,"",'[2]RY3 Model 18_19'!AF923)</f>
        <v/>
      </c>
      <c r="T949" s="60">
        <f>IF('[2]RY3 Model 18_19'!AI923=0,"",365*'[2]RY3 Model 18_19'!AI923)</f>
        <v>30</v>
      </c>
      <c r="U949" s="60">
        <f>IF('[2]RY3 Model 18_19'!AJ923=0,"",365*'[2]RY3 Model 18_19'!AJ923)</f>
        <v>335</v>
      </c>
      <c r="V949" s="60" t="str">
        <f>IF('[2]RY3 Model 18_19'!AK923=0,"",365*'[2]RY3 Model 18_19'!AK923)</f>
        <v/>
      </c>
      <c r="W949" s="65">
        <f t="shared" si="43"/>
        <v>0</v>
      </c>
      <c r="X949" s="65" t="str">
        <f t="shared" si="44"/>
        <v>Yes</v>
      </c>
      <c r="Y949" s="66">
        <f>IF('[2]RY3 Model 18_19'!W923=0,"",'[2]RY3 Model 18_19'!W923)</f>
        <v>3503.73</v>
      </c>
      <c r="Z949" s="66">
        <f>IF('[2]RY3 Model 18_19'!X923=0,"",'[2]RY3 Model 18_19'!X923)</f>
        <v>3503.73</v>
      </c>
      <c r="AA949" s="67">
        <f t="shared" si="45"/>
        <v>0</v>
      </c>
      <c r="AB949" s="68"/>
      <c r="AC949" s="69"/>
      <c r="AD949" s="2"/>
      <c r="AE949" s="2"/>
      <c r="AF949" s="2"/>
      <c r="AG949" s="2"/>
    </row>
    <row r="950" spans="1:33" x14ac:dyDescent="0.2">
      <c r="A950" s="3"/>
      <c r="B950" s="3" t="str">
        <f>IF('[2]RY3 Model 18_19'!D924=C950,"",1)</f>
        <v/>
      </c>
      <c r="C950" s="58"/>
      <c r="D950" s="59"/>
      <c r="E950" s="59"/>
      <c r="F950" s="60"/>
      <c r="G950" s="61"/>
      <c r="H950" s="61"/>
      <c r="I950" s="60"/>
      <c r="J950" s="70"/>
      <c r="K950" s="70"/>
      <c r="L950" s="64" t="str">
        <f>IF('[2]RY3 Model 18_19'!O924=0,"",'[2]RY3 Model 18_19'!O924)</f>
        <v/>
      </c>
      <c r="M950" s="64" t="str">
        <f>IF('[2]RY3 Model 18_19'!P924=0,"",'[2]RY3 Model 18_19'!P924)</f>
        <v/>
      </c>
      <c r="N950" s="64" t="str">
        <f>IF('[2]RY3 Model 18_19'!Q924=0,"",'[2]RY3 Model 18_19'!Q924)</f>
        <v/>
      </c>
      <c r="O950" s="64" t="str">
        <f>IF('[2]RY3 Model 18_19'!R924=0,"",'[2]RY3 Model 18_19'!R924)</f>
        <v/>
      </c>
      <c r="P950" s="64"/>
      <c r="Q950" s="55" t="str">
        <f>IF('[2]RY3 Model 18_19'!AD924=0,"",'[2]RY3 Model 18_19'!AD924)</f>
        <v/>
      </c>
      <c r="R950" s="55" t="str">
        <f>IF('[2]RY3 Model 18_19'!AE924=0,"",'[2]RY3 Model 18_19'!AE924)</f>
        <v/>
      </c>
      <c r="S950" s="55" t="str">
        <f>IF('[2]RY3 Model 18_19'!AF924=0,"",'[2]RY3 Model 18_19'!AF924)</f>
        <v/>
      </c>
      <c r="T950" s="60" t="str">
        <f>IF('[2]RY3 Model 18_19'!AI924=0,"",365*'[2]RY3 Model 18_19'!AI924)</f>
        <v/>
      </c>
      <c r="U950" s="60" t="str">
        <f>IF('[2]RY3 Model 18_19'!AJ924=0,"",365*'[2]RY3 Model 18_19'!AJ924)</f>
        <v/>
      </c>
      <c r="V950" s="60" t="str">
        <f>IF('[2]RY3 Model 18_19'!AK924=0,"",365*'[2]RY3 Model 18_19'!AK924)</f>
        <v/>
      </c>
      <c r="W950" s="65" t="str">
        <f t="shared" si="43"/>
        <v/>
      </c>
      <c r="X950" s="65" t="str">
        <f t="shared" si="44"/>
        <v/>
      </c>
      <c r="Y950" s="66" t="str">
        <f>IF('[2]RY3 Model 18_19'!W924=0,"",'[2]RY3 Model 18_19'!W924)</f>
        <v/>
      </c>
      <c r="Z950" s="66" t="str">
        <f>IF('[2]RY3 Model 18_19'!X924=0,"",'[2]RY3 Model 18_19'!X924)</f>
        <v/>
      </c>
      <c r="AA950" s="67" t="str">
        <f t="shared" si="45"/>
        <v/>
      </c>
      <c r="AB950" s="68"/>
      <c r="AC950" s="69"/>
      <c r="AD950" s="2"/>
      <c r="AE950" s="2"/>
      <c r="AF950" s="2"/>
      <c r="AG950" s="2"/>
    </row>
    <row r="951" spans="1:33" x14ac:dyDescent="0.2">
      <c r="A951" s="3"/>
      <c r="B951" s="3" t="str">
        <f>IF('[2]RY3 Model 18_19'!D925=C951,"",1)</f>
        <v/>
      </c>
      <c r="C951" s="58"/>
      <c r="D951" s="59"/>
      <c r="E951" s="59"/>
      <c r="F951" s="60"/>
      <c r="G951" s="61"/>
      <c r="H951" s="61"/>
      <c r="I951" s="60"/>
      <c r="J951" s="70"/>
      <c r="K951" s="70"/>
      <c r="L951" s="64" t="str">
        <f>IF('[2]RY3 Model 18_19'!O925=0,"",'[2]RY3 Model 18_19'!O925)</f>
        <v/>
      </c>
      <c r="M951" s="64" t="str">
        <f>IF('[2]RY3 Model 18_19'!P925=0,"",'[2]RY3 Model 18_19'!P925)</f>
        <v/>
      </c>
      <c r="N951" s="64" t="str">
        <f>IF('[2]RY3 Model 18_19'!Q925=0,"",'[2]RY3 Model 18_19'!Q925)</f>
        <v/>
      </c>
      <c r="O951" s="64" t="str">
        <f>IF('[2]RY3 Model 18_19'!R925=0,"",'[2]RY3 Model 18_19'!R925)</f>
        <v/>
      </c>
      <c r="P951" s="64"/>
      <c r="Q951" s="55" t="str">
        <f>IF('[2]RY3 Model 18_19'!AD925=0,"",'[2]RY3 Model 18_19'!AD925)</f>
        <v/>
      </c>
      <c r="R951" s="55" t="str">
        <f>IF('[2]RY3 Model 18_19'!AE925=0,"",'[2]RY3 Model 18_19'!AE925)</f>
        <v/>
      </c>
      <c r="S951" s="55" t="str">
        <f>IF('[2]RY3 Model 18_19'!AF925=0,"",'[2]RY3 Model 18_19'!AF925)</f>
        <v/>
      </c>
      <c r="T951" s="60" t="str">
        <f>IF('[2]RY3 Model 18_19'!AI925=0,"",365*'[2]RY3 Model 18_19'!AI925)</f>
        <v/>
      </c>
      <c r="U951" s="60" t="str">
        <f>IF('[2]RY3 Model 18_19'!AJ925=0,"",365*'[2]RY3 Model 18_19'!AJ925)</f>
        <v/>
      </c>
      <c r="V951" s="60" t="str">
        <f>IF('[2]RY3 Model 18_19'!AK925=0,"",365*'[2]RY3 Model 18_19'!AK925)</f>
        <v/>
      </c>
      <c r="W951" s="65" t="str">
        <f t="shared" si="43"/>
        <v/>
      </c>
      <c r="X951" s="65" t="str">
        <f t="shared" si="44"/>
        <v/>
      </c>
      <c r="Y951" s="66" t="str">
        <f>IF('[2]RY3 Model 18_19'!W925=0,"",'[2]RY3 Model 18_19'!W925)</f>
        <v/>
      </c>
      <c r="Z951" s="66" t="str">
        <f>IF('[2]RY3 Model 18_19'!X925=0,"",'[2]RY3 Model 18_19'!X925)</f>
        <v/>
      </c>
      <c r="AA951" s="67" t="str">
        <f t="shared" si="45"/>
        <v/>
      </c>
      <c r="AB951" s="68"/>
      <c r="AC951" s="69"/>
      <c r="AD951" s="2"/>
      <c r="AE951" s="2"/>
      <c r="AF951" s="2"/>
      <c r="AG951" s="2"/>
    </row>
    <row r="952" spans="1:33" x14ac:dyDescent="0.2">
      <c r="A952" s="3"/>
      <c r="B952" s="3" t="str">
        <f>IF('[2]RY3 Model 18_19'!D926=C952,"",1)</f>
        <v/>
      </c>
      <c r="C952" s="48" t="s">
        <v>490</v>
      </c>
      <c r="D952" s="59"/>
      <c r="E952" s="59"/>
      <c r="F952" s="60"/>
      <c r="G952" s="61"/>
      <c r="H952" s="61"/>
      <c r="I952" s="60"/>
      <c r="J952" s="70"/>
      <c r="K952" s="70"/>
      <c r="L952" s="64" t="str">
        <f>IF('[2]RY3 Model 18_19'!O926=0,"",'[2]RY3 Model 18_19'!O926)</f>
        <v/>
      </c>
      <c r="M952" s="64" t="str">
        <f>IF('[2]RY3 Model 18_19'!P926=0,"",'[2]RY3 Model 18_19'!P926)</f>
        <v/>
      </c>
      <c r="N952" s="64" t="str">
        <f>IF('[2]RY3 Model 18_19'!Q926=0,"",'[2]RY3 Model 18_19'!Q926)</f>
        <v/>
      </c>
      <c r="O952" s="64" t="str">
        <f>IF('[2]RY3 Model 18_19'!R926=0,"",'[2]RY3 Model 18_19'!R926)</f>
        <v/>
      </c>
      <c r="P952" s="64"/>
      <c r="Q952" s="55" t="str">
        <f>IF('[2]RY3 Model 18_19'!AD926=0,"",'[2]RY3 Model 18_19'!AD926)</f>
        <v/>
      </c>
      <c r="R952" s="55" t="str">
        <f>IF('[2]RY3 Model 18_19'!AE926=0,"",'[2]RY3 Model 18_19'!AE926)</f>
        <v/>
      </c>
      <c r="S952" s="55" t="str">
        <f>IF('[2]RY3 Model 18_19'!AF926=0,"",'[2]RY3 Model 18_19'!AF926)</f>
        <v/>
      </c>
      <c r="T952" s="60" t="str">
        <f>IF('[2]RY3 Model 18_19'!AI926=0,"",365*'[2]RY3 Model 18_19'!AI926)</f>
        <v/>
      </c>
      <c r="U952" s="60" t="str">
        <f>IF('[2]RY3 Model 18_19'!AJ926=0,"",365*'[2]RY3 Model 18_19'!AJ926)</f>
        <v/>
      </c>
      <c r="V952" s="60" t="str">
        <f>IF('[2]RY3 Model 18_19'!AK926=0,"",365*'[2]RY3 Model 18_19'!AK926)</f>
        <v/>
      </c>
      <c r="W952" s="65" t="str">
        <f t="shared" si="43"/>
        <v/>
      </c>
      <c r="X952" s="65" t="str">
        <f t="shared" si="44"/>
        <v/>
      </c>
      <c r="Y952" s="66" t="str">
        <f>IF('[2]RY3 Model 18_19'!W926=0,"",'[2]RY3 Model 18_19'!W926)</f>
        <v/>
      </c>
      <c r="Z952" s="66" t="str">
        <f>IF('[2]RY3 Model 18_19'!X926=0,"",'[2]RY3 Model 18_19'!X926)</f>
        <v/>
      </c>
      <c r="AA952" s="67" t="str">
        <f t="shared" si="45"/>
        <v/>
      </c>
      <c r="AB952" s="68"/>
      <c r="AC952" s="69"/>
      <c r="AD952" s="2"/>
      <c r="AE952" s="2"/>
      <c r="AF952" s="2"/>
      <c r="AG952" s="2"/>
    </row>
    <row r="953" spans="1:33" x14ac:dyDescent="0.2">
      <c r="A953" s="3"/>
      <c r="B953" s="3" t="str">
        <f>IF('[2]RY3 Model 18_19'!D927=C953,"",1)</f>
        <v/>
      </c>
      <c r="C953" s="58" t="s">
        <v>491</v>
      </c>
      <c r="D953" s="59"/>
      <c r="E953" s="59" t="s">
        <v>57</v>
      </c>
      <c r="F953" s="60" t="s">
        <v>21</v>
      </c>
      <c r="G953" s="61">
        <v>7.9000000000000001E-2</v>
      </c>
      <c r="H953" s="61"/>
      <c r="I953" s="60" t="s">
        <v>57</v>
      </c>
      <c r="J953" s="70"/>
      <c r="K953" s="70"/>
      <c r="L953" s="64">
        <f>IF('[2]RY3 Model 18_19'!O927=0,"",'[2]RY3 Model 18_19'!O927)</f>
        <v>20331.240000000002</v>
      </c>
      <c r="M953" s="64">
        <f>IF('[2]RY3 Model 18_19'!P927=0,"",'[2]RY3 Model 18_19'!P927)</f>
        <v>20331.240000000002</v>
      </c>
      <c r="N953" s="64">
        <f>IF('[2]RY3 Model 18_19'!Q927=0,"",'[2]RY3 Model 18_19'!Q927)</f>
        <v>20331.240000000002</v>
      </c>
      <c r="O953" s="64" t="str">
        <f>IF('[2]RY3 Model 18_19'!R927=0,"",'[2]RY3 Model 18_19'!R927)</f>
        <v/>
      </c>
      <c r="P953" s="64"/>
      <c r="Q953" s="55">
        <f>IF('[2]RY3 Model 18_19'!AD927=0,"",'[2]RY3 Model 18_19'!AD927)</f>
        <v>43191</v>
      </c>
      <c r="R953" s="55">
        <f>IF('[2]RY3 Model 18_19'!AE927=0,"",'[2]RY3 Model 18_19'!AE927)</f>
        <v>43221</v>
      </c>
      <c r="S953" s="55" t="str">
        <f>IF('[2]RY3 Model 18_19'!AF927=0,"",'[2]RY3 Model 18_19'!AF927)</f>
        <v/>
      </c>
      <c r="T953" s="60">
        <f>IF('[2]RY3 Model 18_19'!AI927=0,"",365*'[2]RY3 Model 18_19'!AI927)</f>
        <v>30</v>
      </c>
      <c r="U953" s="60">
        <f>IF('[2]RY3 Model 18_19'!AJ927=0,"",365*'[2]RY3 Model 18_19'!AJ927)</f>
        <v>335</v>
      </c>
      <c r="V953" s="60" t="str">
        <f>IF('[2]RY3 Model 18_19'!AK927=0,"",365*'[2]RY3 Model 18_19'!AK927)</f>
        <v/>
      </c>
      <c r="W953" s="65">
        <f t="shared" si="43"/>
        <v>0</v>
      </c>
      <c r="X953" s="65" t="str">
        <f t="shared" si="44"/>
        <v>Yes</v>
      </c>
      <c r="Y953" s="66">
        <f>IF('[2]RY3 Model 18_19'!W927=0,"",'[2]RY3 Model 18_19'!W927)</f>
        <v>20331.240000000002</v>
      </c>
      <c r="Z953" s="66">
        <f>IF('[2]RY3 Model 18_19'!X927=0,"",'[2]RY3 Model 18_19'!X927)</f>
        <v>20331.240000000002</v>
      </c>
      <c r="AA953" s="67">
        <f t="shared" si="45"/>
        <v>0</v>
      </c>
      <c r="AB953" s="68"/>
      <c r="AC953" s="69"/>
      <c r="AD953" s="2"/>
      <c r="AE953" s="2"/>
      <c r="AF953" s="2"/>
      <c r="AG953" s="2"/>
    </row>
    <row r="954" spans="1:33" x14ac:dyDescent="0.2">
      <c r="A954" s="3"/>
      <c r="B954" s="3" t="str">
        <f>IF('[2]RY3 Model 18_19'!D928=C954,"",1)</f>
        <v/>
      </c>
      <c r="C954" s="58" t="s">
        <v>492</v>
      </c>
      <c r="D954" s="59"/>
      <c r="E954" s="59" t="s">
        <v>57</v>
      </c>
      <c r="F954" s="60" t="s">
        <v>21</v>
      </c>
      <c r="G954" s="61">
        <v>7.9000000000000001E-2</v>
      </c>
      <c r="H954" s="61"/>
      <c r="I954" s="60" t="s">
        <v>57</v>
      </c>
      <c r="J954" s="70"/>
      <c r="K954" s="70"/>
      <c r="L954" s="64">
        <f>IF('[2]RY3 Model 18_19'!O928=0,"",'[2]RY3 Model 18_19'!O928)</f>
        <v>21225.81</v>
      </c>
      <c r="M954" s="64">
        <f>IF('[2]RY3 Model 18_19'!P928=0,"",'[2]RY3 Model 18_19'!P928)</f>
        <v>21225.81</v>
      </c>
      <c r="N954" s="64">
        <f>IF('[2]RY3 Model 18_19'!Q928=0,"",'[2]RY3 Model 18_19'!Q928)</f>
        <v>21225.81</v>
      </c>
      <c r="O954" s="64" t="str">
        <f>IF('[2]RY3 Model 18_19'!R928=0,"",'[2]RY3 Model 18_19'!R928)</f>
        <v/>
      </c>
      <c r="P954" s="64"/>
      <c r="Q954" s="55">
        <f>IF('[2]RY3 Model 18_19'!AD928=0,"",'[2]RY3 Model 18_19'!AD928)</f>
        <v>43191</v>
      </c>
      <c r="R954" s="55">
        <f>IF('[2]RY3 Model 18_19'!AE928=0,"",'[2]RY3 Model 18_19'!AE928)</f>
        <v>43221</v>
      </c>
      <c r="S954" s="55" t="str">
        <f>IF('[2]RY3 Model 18_19'!AF928=0,"",'[2]RY3 Model 18_19'!AF928)</f>
        <v/>
      </c>
      <c r="T954" s="60">
        <f>IF('[2]RY3 Model 18_19'!AI928=0,"",365*'[2]RY3 Model 18_19'!AI928)</f>
        <v>30</v>
      </c>
      <c r="U954" s="60">
        <f>IF('[2]RY3 Model 18_19'!AJ928=0,"",365*'[2]RY3 Model 18_19'!AJ928)</f>
        <v>335</v>
      </c>
      <c r="V954" s="60" t="str">
        <f>IF('[2]RY3 Model 18_19'!AK928=0,"",365*'[2]RY3 Model 18_19'!AK928)</f>
        <v/>
      </c>
      <c r="W954" s="65">
        <f t="shared" si="43"/>
        <v>0</v>
      </c>
      <c r="X954" s="65" t="str">
        <f t="shared" si="44"/>
        <v>Yes</v>
      </c>
      <c r="Y954" s="66">
        <f>IF('[2]RY3 Model 18_19'!W928=0,"",'[2]RY3 Model 18_19'!W928)</f>
        <v>21225.81</v>
      </c>
      <c r="Z954" s="66">
        <f>IF('[2]RY3 Model 18_19'!X928=0,"",'[2]RY3 Model 18_19'!X928)</f>
        <v>21225.81</v>
      </c>
      <c r="AA954" s="67">
        <f t="shared" si="45"/>
        <v>0</v>
      </c>
      <c r="AB954" s="68"/>
      <c r="AC954" s="69"/>
      <c r="AD954" s="2"/>
      <c r="AE954" s="2"/>
      <c r="AF954" s="2"/>
      <c r="AG954" s="2"/>
    </row>
    <row r="955" spans="1:33" x14ac:dyDescent="0.2">
      <c r="A955" s="3"/>
      <c r="B955" s="3" t="str">
        <f>IF('[2]RY3 Model 18_19'!D929=C955,"",1)</f>
        <v/>
      </c>
      <c r="C955" s="58" t="s">
        <v>493</v>
      </c>
      <c r="D955" s="59"/>
      <c r="E955" s="59" t="s">
        <v>57</v>
      </c>
      <c r="F955" s="60" t="s">
        <v>21</v>
      </c>
      <c r="G955" s="61">
        <v>7.9000000000000001E-2</v>
      </c>
      <c r="H955" s="61"/>
      <c r="I955" s="60" t="s">
        <v>57</v>
      </c>
      <c r="J955" s="70"/>
      <c r="K955" s="70"/>
      <c r="L955" s="64">
        <f>IF('[2]RY3 Model 18_19'!O929=0,"",'[2]RY3 Model 18_19'!O929)</f>
        <v>25375.83</v>
      </c>
      <c r="M955" s="64">
        <f>IF('[2]RY3 Model 18_19'!P929=0,"",'[2]RY3 Model 18_19'!P929)</f>
        <v>25375.83</v>
      </c>
      <c r="N955" s="64">
        <f>IF('[2]RY3 Model 18_19'!Q929=0,"",'[2]RY3 Model 18_19'!Q929)</f>
        <v>25375.83</v>
      </c>
      <c r="O955" s="64" t="str">
        <f>IF('[2]RY3 Model 18_19'!R929=0,"",'[2]RY3 Model 18_19'!R929)</f>
        <v/>
      </c>
      <c r="P955" s="64"/>
      <c r="Q955" s="55">
        <f>IF('[2]RY3 Model 18_19'!AD929=0,"",'[2]RY3 Model 18_19'!AD929)</f>
        <v>43191</v>
      </c>
      <c r="R955" s="55">
        <f>IF('[2]RY3 Model 18_19'!AE929=0,"",'[2]RY3 Model 18_19'!AE929)</f>
        <v>43221</v>
      </c>
      <c r="S955" s="55" t="str">
        <f>IF('[2]RY3 Model 18_19'!AF929=0,"",'[2]RY3 Model 18_19'!AF929)</f>
        <v/>
      </c>
      <c r="T955" s="60">
        <f>IF('[2]RY3 Model 18_19'!AI929=0,"",365*'[2]RY3 Model 18_19'!AI929)</f>
        <v>30</v>
      </c>
      <c r="U955" s="60">
        <f>IF('[2]RY3 Model 18_19'!AJ929=0,"",365*'[2]RY3 Model 18_19'!AJ929)</f>
        <v>335</v>
      </c>
      <c r="V955" s="60" t="str">
        <f>IF('[2]RY3 Model 18_19'!AK929=0,"",365*'[2]RY3 Model 18_19'!AK929)</f>
        <v/>
      </c>
      <c r="W955" s="65">
        <f t="shared" si="43"/>
        <v>0</v>
      </c>
      <c r="X955" s="65" t="str">
        <f t="shared" si="44"/>
        <v>Yes</v>
      </c>
      <c r="Y955" s="66">
        <f>IF('[2]RY3 Model 18_19'!W929=0,"",'[2]RY3 Model 18_19'!W929)</f>
        <v>25375.83</v>
      </c>
      <c r="Z955" s="66">
        <f>IF('[2]RY3 Model 18_19'!X929=0,"",'[2]RY3 Model 18_19'!X929)</f>
        <v>25375.83</v>
      </c>
      <c r="AA955" s="67">
        <f t="shared" si="45"/>
        <v>0</v>
      </c>
      <c r="AB955" s="68"/>
      <c r="AC955" s="69"/>
      <c r="AD955" s="2"/>
      <c r="AE955" s="2"/>
      <c r="AF955" s="2"/>
      <c r="AG955" s="2"/>
    </row>
    <row r="956" spans="1:33" x14ac:dyDescent="0.2">
      <c r="A956" s="3"/>
      <c r="B956" s="3" t="str">
        <f>IF('[2]RY3 Model 18_19'!D930=C956,"",1)</f>
        <v/>
      </c>
      <c r="C956" s="58" t="s">
        <v>494</v>
      </c>
      <c r="D956" s="59"/>
      <c r="E956" s="59" t="s">
        <v>57</v>
      </c>
      <c r="F956" s="60" t="s">
        <v>21</v>
      </c>
      <c r="G956" s="61">
        <v>7.9000000000000001E-2</v>
      </c>
      <c r="H956" s="61"/>
      <c r="I956" s="60" t="s">
        <v>57</v>
      </c>
      <c r="J956" s="70"/>
      <c r="K956" s="70"/>
      <c r="L956" s="64">
        <f>IF('[2]RY3 Model 18_19'!O930=0,"",'[2]RY3 Model 18_19'!O930)</f>
        <v>20407.150000000001</v>
      </c>
      <c r="M956" s="64">
        <f>IF('[2]RY3 Model 18_19'!P930=0,"",'[2]RY3 Model 18_19'!P930)</f>
        <v>20407.150000000001</v>
      </c>
      <c r="N956" s="64">
        <f>IF('[2]RY3 Model 18_19'!Q930=0,"",'[2]RY3 Model 18_19'!Q930)</f>
        <v>20407.150000000001</v>
      </c>
      <c r="O956" s="64" t="str">
        <f>IF('[2]RY3 Model 18_19'!R930=0,"",'[2]RY3 Model 18_19'!R930)</f>
        <v/>
      </c>
      <c r="P956" s="64"/>
      <c r="Q956" s="55">
        <f>IF('[2]RY3 Model 18_19'!AD930=0,"",'[2]RY3 Model 18_19'!AD930)</f>
        <v>43191</v>
      </c>
      <c r="R956" s="55">
        <f>IF('[2]RY3 Model 18_19'!AE930=0,"",'[2]RY3 Model 18_19'!AE930)</f>
        <v>43221</v>
      </c>
      <c r="S956" s="55" t="str">
        <f>IF('[2]RY3 Model 18_19'!AF930=0,"",'[2]RY3 Model 18_19'!AF930)</f>
        <v/>
      </c>
      <c r="T956" s="60">
        <f>IF('[2]RY3 Model 18_19'!AI930=0,"",365*'[2]RY3 Model 18_19'!AI930)</f>
        <v>30</v>
      </c>
      <c r="U956" s="60">
        <f>IF('[2]RY3 Model 18_19'!AJ930=0,"",365*'[2]RY3 Model 18_19'!AJ930)</f>
        <v>335</v>
      </c>
      <c r="V956" s="60" t="str">
        <f>IF('[2]RY3 Model 18_19'!AK930=0,"",365*'[2]RY3 Model 18_19'!AK930)</f>
        <v/>
      </c>
      <c r="W956" s="65">
        <f t="shared" si="43"/>
        <v>0</v>
      </c>
      <c r="X956" s="65" t="str">
        <f t="shared" si="44"/>
        <v>Yes</v>
      </c>
      <c r="Y956" s="66">
        <f>IF('[2]RY3 Model 18_19'!W930=0,"",'[2]RY3 Model 18_19'!W930)</f>
        <v>20407.150000000001</v>
      </c>
      <c r="Z956" s="66">
        <f>IF('[2]RY3 Model 18_19'!X930=0,"",'[2]RY3 Model 18_19'!X930)</f>
        <v>20407.150000000001</v>
      </c>
      <c r="AA956" s="67">
        <f t="shared" si="45"/>
        <v>0</v>
      </c>
      <c r="AB956" s="68"/>
      <c r="AC956" s="69"/>
      <c r="AD956" s="2"/>
      <c r="AE956" s="2"/>
      <c r="AF956" s="2"/>
      <c r="AG956" s="2"/>
    </row>
    <row r="957" spans="1:33" x14ac:dyDescent="0.2">
      <c r="A957" s="3"/>
      <c r="B957" s="3" t="str">
        <f>IF('[2]RY3 Model 18_19'!D931=C957,"",1)</f>
        <v/>
      </c>
      <c r="C957" s="58" t="s">
        <v>495</v>
      </c>
      <c r="D957" s="59"/>
      <c r="E957" s="59" t="s">
        <v>57</v>
      </c>
      <c r="F957" s="60" t="s">
        <v>21</v>
      </c>
      <c r="G957" s="61">
        <v>7.9000000000000001E-2</v>
      </c>
      <c r="H957" s="61"/>
      <c r="I957" s="60" t="s">
        <v>57</v>
      </c>
      <c r="J957" s="70"/>
      <c r="K957" s="70"/>
      <c r="L957" s="64">
        <f>IF('[2]RY3 Model 18_19'!O931=0,"",'[2]RY3 Model 18_19'!O931)</f>
        <v>21305.06</v>
      </c>
      <c r="M957" s="64">
        <f>IF('[2]RY3 Model 18_19'!P931=0,"",'[2]RY3 Model 18_19'!P931)</f>
        <v>21305.06</v>
      </c>
      <c r="N957" s="64">
        <f>IF('[2]RY3 Model 18_19'!Q931=0,"",'[2]RY3 Model 18_19'!Q931)</f>
        <v>21305.06</v>
      </c>
      <c r="O957" s="64" t="str">
        <f>IF('[2]RY3 Model 18_19'!R931=0,"",'[2]RY3 Model 18_19'!R931)</f>
        <v/>
      </c>
      <c r="P957" s="64"/>
      <c r="Q957" s="55">
        <f>IF('[2]RY3 Model 18_19'!AD931=0,"",'[2]RY3 Model 18_19'!AD931)</f>
        <v>43191</v>
      </c>
      <c r="R957" s="55">
        <f>IF('[2]RY3 Model 18_19'!AE931=0,"",'[2]RY3 Model 18_19'!AE931)</f>
        <v>43221</v>
      </c>
      <c r="S957" s="55" t="str">
        <f>IF('[2]RY3 Model 18_19'!AF931=0,"",'[2]RY3 Model 18_19'!AF931)</f>
        <v/>
      </c>
      <c r="T957" s="60">
        <f>IF('[2]RY3 Model 18_19'!AI931=0,"",365*'[2]RY3 Model 18_19'!AI931)</f>
        <v>30</v>
      </c>
      <c r="U957" s="60">
        <f>IF('[2]RY3 Model 18_19'!AJ931=0,"",365*'[2]RY3 Model 18_19'!AJ931)</f>
        <v>335</v>
      </c>
      <c r="V957" s="60" t="str">
        <f>IF('[2]RY3 Model 18_19'!AK931=0,"",365*'[2]RY3 Model 18_19'!AK931)</f>
        <v/>
      </c>
      <c r="W957" s="65">
        <f t="shared" si="43"/>
        <v>0</v>
      </c>
      <c r="X957" s="65" t="str">
        <f t="shared" si="44"/>
        <v>Yes</v>
      </c>
      <c r="Y957" s="66">
        <f>IF('[2]RY3 Model 18_19'!W931=0,"",'[2]RY3 Model 18_19'!W931)</f>
        <v>21305.06</v>
      </c>
      <c r="Z957" s="66">
        <f>IF('[2]RY3 Model 18_19'!X931=0,"",'[2]RY3 Model 18_19'!X931)</f>
        <v>21305.06</v>
      </c>
      <c r="AA957" s="67">
        <f t="shared" si="45"/>
        <v>0</v>
      </c>
      <c r="AB957" s="68"/>
      <c r="AC957" s="69"/>
      <c r="AD957" s="2"/>
      <c r="AE957" s="2"/>
      <c r="AF957" s="2"/>
      <c r="AG957" s="2"/>
    </row>
    <row r="958" spans="1:33" x14ac:dyDescent="0.2">
      <c r="A958" s="3"/>
      <c r="B958" s="3" t="str">
        <f>IF('[2]RY3 Model 18_19'!D932=C958,"",1)</f>
        <v/>
      </c>
      <c r="C958" s="58" t="s">
        <v>496</v>
      </c>
      <c r="D958" s="59"/>
      <c r="E958" s="59" t="s">
        <v>57</v>
      </c>
      <c r="F958" s="60" t="s">
        <v>21</v>
      </c>
      <c r="G958" s="61">
        <v>7.9000000000000001E-2</v>
      </c>
      <c r="H958" s="61"/>
      <c r="I958" s="60" t="s">
        <v>57</v>
      </c>
      <c r="J958" s="70"/>
      <c r="K958" s="70"/>
      <c r="L958" s="64">
        <f>IF('[2]RY3 Model 18_19'!O932=0,"",'[2]RY3 Model 18_19'!O932)</f>
        <v>25470.59</v>
      </c>
      <c r="M958" s="64">
        <f>IF('[2]RY3 Model 18_19'!P932=0,"",'[2]RY3 Model 18_19'!P932)</f>
        <v>25470.59</v>
      </c>
      <c r="N958" s="64">
        <f>IF('[2]RY3 Model 18_19'!Q932=0,"",'[2]RY3 Model 18_19'!Q932)</f>
        <v>25470.59</v>
      </c>
      <c r="O958" s="64" t="str">
        <f>IF('[2]RY3 Model 18_19'!R932=0,"",'[2]RY3 Model 18_19'!R932)</f>
        <v/>
      </c>
      <c r="P958" s="64"/>
      <c r="Q958" s="55">
        <f>IF('[2]RY3 Model 18_19'!AD932=0,"",'[2]RY3 Model 18_19'!AD932)</f>
        <v>43191</v>
      </c>
      <c r="R958" s="55">
        <f>IF('[2]RY3 Model 18_19'!AE932=0,"",'[2]RY3 Model 18_19'!AE932)</f>
        <v>43221</v>
      </c>
      <c r="S958" s="55" t="str">
        <f>IF('[2]RY3 Model 18_19'!AF932=0,"",'[2]RY3 Model 18_19'!AF932)</f>
        <v/>
      </c>
      <c r="T958" s="60">
        <f>IF('[2]RY3 Model 18_19'!AI932=0,"",365*'[2]RY3 Model 18_19'!AI932)</f>
        <v>30</v>
      </c>
      <c r="U958" s="60">
        <f>IF('[2]RY3 Model 18_19'!AJ932=0,"",365*'[2]RY3 Model 18_19'!AJ932)</f>
        <v>335</v>
      </c>
      <c r="V958" s="60" t="str">
        <f>IF('[2]RY3 Model 18_19'!AK932=0,"",365*'[2]RY3 Model 18_19'!AK932)</f>
        <v/>
      </c>
      <c r="W958" s="65">
        <f t="shared" si="43"/>
        <v>0</v>
      </c>
      <c r="X958" s="65" t="str">
        <f t="shared" si="44"/>
        <v>Yes</v>
      </c>
      <c r="Y958" s="66">
        <f>IF('[2]RY3 Model 18_19'!W932=0,"",'[2]RY3 Model 18_19'!W932)</f>
        <v>25470.59</v>
      </c>
      <c r="Z958" s="66">
        <f>IF('[2]RY3 Model 18_19'!X932=0,"",'[2]RY3 Model 18_19'!X932)</f>
        <v>25470.59</v>
      </c>
      <c r="AA958" s="67">
        <f t="shared" si="45"/>
        <v>0</v>
      </c>
      <c r="AB958" s="68"/>
      <c r="AC958" s="69"/>
      <c r="AD958" s="2"/>
      <c r="AE958" s="2"/>
      <c r="AF958" s="2"/>
      <c r="AG958" s="2"/>
    </row>
    <row r="959" spans="1:33" x14ac:dyDescent="0.2">
      <c r="A959" s="3"/>
      <c r="B959" s="3" t="str">
        <f>IF('[2]RY3 Model 18_19'!D933=C959,"",1)</f>
        <v/>
      </c>
      <c r="C959" s="58" t="s">
        <v>478</v>
      </c>
      <c r="D959" s="59"/>
      <c r="E959" s="59" t="s">
        <v>57</v>
      </c>
      <c r="F959" s="60" t="s">
        <v>21</v>
      </c>
      <c r="G959" s="61">
        <v>7.9000000000000001E-2</v>
      </c>
      <c r="H959" s="61"/>
      <c r="I959" s="60" t="s">
        <v>57</v>
      </c>
      <c r="J959" s="70"/>
      <c r="K959" s="70"/>
      <c r="L959" s="64">
        <f>IF('[2]RY3 Model 18_19'!O933=0,"",'[2]RY3 Model 18_19'!O933)</f>
        <v>4144</v>
      </c>
      <c r="M959" s="64">
        <f>IF('[2]RY3 Model 18_19'!P933=0,"",'[2]RY3 Model 18_19'!P933)</f>
        <v>4144</v>
      </c>
      <c r="N959" s="64">
        <f>IF('[2]RY3 Model 18_19'!Q933=0,"",'[2]RY3 Model 18_19'!Q933)</f>
        <v>4144</v>
      </c>
      <c r="O959" s="64" t="str">
        <f>IF('[2]RY3 Model 18_19'!R933=0,"",'[2]RY3 Model 18_19'!R933)</f>
        <v/>
      </c>
      <c r="P959" s="64"/>
      <c r="Q959" s="55">
        <f>IF('[2]RY3 Model 18_19'!AD933=0,"",'[2]RY3 Model 18_19'!AD933)</f>
        <v>43191</v>
      </c>
      <c r="R959" s="55">
        <f>IF('[2]RY3 Model 18_19'!AE933=0,"",'[2]RY3 Model 18_19'!AE933)</f>
        <v>43221</v>
      </c>
      <c r="S959" s="55" t="str">
        <f>IF('[2]RY3 Model 18_19'!AF933=0,"",'[2]RY3 Model 18_19'!AF933)</f>
        <v/>
      </c>
      <c r="T959" s="60">
        <f>IF('[2]RY3 Model 18_19'!AI933=0,"",365*'[2]RY3 Model 18_19'!AI933)</f>
        <v>30</v>
      </c>
      <c r="U959" s="60">
        <f>IF('[2]RY3 Model 18_19'!AJ933=0,"",365*'[2]RY3 Model 18_19'!AJ933)</f>
        <v>335</v>
      </c>
      <c r="V959" s="60" t="str">
        <f>IF('[2]RY3 Model 18_19'!AK933=0,"",365*'[2]RY3 Model 18_19'!AK933)</f>
        <v/>
      </c>
      <c r="W959" s="65">
        <f t="shared" si="43"/>
        <v>0</v>
      </c>
      <c r="X959" s="65" t="str">
        <f t="shared" si="44"/>
        <v>Yes</v>
      </c>
      <c r="Y959" s="66">
        <f>IF('[2]RY3 Model 18_19'!W933=0,"",'[2]RY3 Model 18_19'!W933)</f>
        <v>4144</v>
      </c>
      <c r="Z959" s="66">
        <f>IF('[2]RY3 Model 18_19'!X933=0,"",'[2]RY3 Model 18_19'!X933)</f>
        <v>4144</v>
      </c>
      <c r="AA959" s="67">
        <f t="shared" si="45"/>
        <v>0</v>
      </c>
      <c r="AB959" s="68"/>
      <c r="AC959" s="69"/>
      <c r="AD959" s="2"/>
      <c r="AE959" s="2"/>
      <c r="AF959" s="2"/>
      <c r="AG959" s="2"/>
    </row>
    <row r="960" spans="1:33" x14ac:dyDescent="0.2">
      <c r="A960" s="3"/>
      <c r="B960" s="3" t="str">
        <f>IF('[2]RY3 Model 18_19'!D934=C960,"",1)</f>
        <v/>
      </c>
      <c r="C960" s="58" t="s">
        <v>497</v>
      </c>
      <c r="D960" s="59"/>
      <c r="E960" s="59" t="s">
        <v>57</v>
      </c>
      <c r="F960" s="60" t="s">
        <v>21</v>
      </c>
      <c r="G960" s="61">
        <v>7.9000000000000001E-2</v>
      </c>
      <c r="H960" s="61"/>
      <c r="I960" s="60" t="s">
        <v>57</v>
      </c>
      <c r="J960" s="70"/>
      <c r="K960" s="70"/>
      <c r="L960" s="64">
        <f>IF('[2]RY3 Model 18_19'!O934=0,"",'[2]RY3 Model 18_19'!O934)</f>
        <v>2309.89</v>
      </c>
      <c r="M960" s="64">
        <f>IF('[2]RY3 Model 18_19'!P934=0,"",'[2]RY3 Model 18_19'!P934)</f>
        <v>2309.89</v>
      </c>
      <c r="N960" s="64">
        <f>IF('[2]RY3 Model 18_19'!Q934=0,"",'[2]RY3 Model 18_19'!Q934)</f>
        <v>2309.89</v>
      </c>
      <c r="O960" s="64" t="str">
        <f>IF('[2]RY3 Model 18_19'!R934=0,"",'[2]RY3 Model 18_19'!R934)</f>
        <v/>
      </c>
      <c r="P960" s="64"/>
      <c r="Q960" s="55">
        <f>IF('[2]RY3 Model 18_19'!AD934=0,"",'[2]RY3 Model 18_19'!AD934)</f>
        <v>43191</v>
      </c>
      <c r="R960" s="55">
        <f>IF('[2]RY3 Model 18_19'!AE934=0,"",'[2]RY3 Model 18_19'!AE934)</f>
        <v>43221</v>
      </c>
      <c r="S960" s="55" t="str">
        <f>IF('[2]RY3 Model 18_19'!AF934=0,"",'[2]RY3 Model 18_19'!AF934)</f>
        <v/>
      </c>
      <c r="T960" s="60">
        <f>IF('[2]RY3 Model 18_19'!AI934=0,"",365*'[2]RY3 Model 18_19'!AI934)</f>
        <v>30</v>
      </c>
      <c r="U960" s="60">
        <f>IF('[2]RY3 Model 18_19'!AJ934=0,"",365*'[2]RY3 Model 18_19'!AJ934)</f>
        <v>335</v>
      </c>
      <c r="V960" s="60" t="str">
        <f>IF('[2]RY3 Model 18_19'!AK934=0,"",365*'[2]RY3 Model 18_19'!AK934)</f>
        <v/>
      </c>
      <c r="W960" s="65">
        <f t="shared" si="43"/>
        <v>0</v>
      </c>
      <c r="X960" s="65" t="str">
        <f t="shared" si="44"/>
        <v>Yes</v>
      </c>
      <c r="Y960" s="66">
        <f>IF('[2]RY3 Model 18_19'!W934=0,"",'[2]RY3 Model 18_19'!W934)</f>
        <v>2309.89</v>
      </c>
      <c r="Z960" s="66">
        <f>IF('[2]RY3 Model 18_19'!X934=0,"",'[2]RY3 Model 18_19'!X934)</f>
        <v>2309.89</v>
      </c>
      <c r="AA960" s="67">
        <f t="shared" si="45"/>
        <v>0</v>
      </c>
      <c r="AB960" s="68"/>
      <c r="AC960" s="69"/>
      <c r="AD960" s="2"/>
      <c r="AE960" s="2"/>
      <c r="AF960" s="2"/>
      <c r="AG960" s="2"/>
    </row>
    <row r="961" spans="1:33" x14ac:dyDescent="0.2">
      <c r="A961" s="3"/>
      <c r="B961" s="3" t="str">
        <f>IF('[2]RY3 Model 18_19'!D935=C961,"",1)</f>
        <v/>
      </c>
      <c r="C961" s="58" t="s">
        <v>489</v>
      </c>
      <c r="D961" s="59"/>
      <c r="E961" s="59" t="s">
        <v>57</v>
      </c>
      <c r="F961" s="60" t="s">
        <v>21</v>
      </c>
      <c r="G961" s="61">
        <v>7.9000000000000001E-2</v>
      </c>
      <c r="H961" s="61"/>
      <c r="I961" s="60" t="s">
        <v>57</v>
      </c>
      <c r="J961" s="70"/>
      <c r="K961" s="70"/>
      <c r="L961" s="64">
        <f>IF('[2]RY3 Model 18_19'!O935=0,"",'[2]RY3 Model 18_19'!O935)</f>
        <v>703.64</v>
      </c>
      <c r="M961" s="64">
        <f>IF('[2]RY3 Model 18_19'!P935=0,"",'[2]RY3 Model 18_19'!P935)</f>
        <v>703.64</v>
      </c>
      <c r="N961" s="64">
        <f>IF('[2]RY3 Model 18_19'!Q935=0,"",'[2]RY3 Model 18_19'!Q935)</f>
        <v>703.64</v>
      </c>
      <c r="O961" s="64" t="str">
        <f>IF('[2]RY3 Model 18_19'!R935=0,"",'[2]RY3 Model 18_19'!R935)</f>
        <v/>
      </c>
      <c r="P961" s="64"/>
      <c r="Q961" s="55">
        <f>IF('[2]RY3 Model 18_19'!AD935=0,"",'[2]RY3 Model 18_19'!AD935)</f>
        <v>43191</v>
      </c>
      <c r="R961" s="55">
        <f>IF('[2]RY3 Model 18_19'!AE935=0,"",'[2]RY3 Model 18_19'!AE935)</f>
        <v>43221</v>
      </c>
      <c r="S961" s="55" t="str">
        <f>IF('[2]RY3 Model 18_19'!AF935=0,"",'[2]RY3 Model 18_19'!AF935)</f>
        <v/>
      </c>
      <c r="T961" s="60">
        <f>IF('[2]RY3 Model 18_19'!AI935=0,"",365*'[2]RY3 Model 18_19'!AI935)</f>
        <v>30</v>
      </c>
      <c r="U961" s="60">
        <f>IF('[2]RY3 Model 18_19'!AJ935=0,"",365*'[2]RY3 Model 18_19'!AJ935)</f>
        <v>335</v>
      </c>
      <c r="V961" s="60" t="str">
        <f>IF('[2]RY3 Model 18_19'!AK935=0,"",365*'[2]RY3 Model 18_19'!AK935)</f>
        <v/>
      </c>
      <c r="W961" s="65">
        <f t="shared" si="43"/>
        <v>0</v>
      </c>
      <c r="X961" s="65" t="str">
        <f t="shared" si="44"/>
        <v>Yes</v>
      </c>
      <c r="Y961" s="66">
        <f>IF('[2]RY3 Model 18_19'!W935=0,"",'[2]RY3 Model 18_19'!W935)</f>
        <v>703.64</v>
      </c>
      <c r="Z961" s="66">
        <f>IF('[2]RY3 Model 18_19'!X935=0,"",'[2]RY3 Model 18_19'!X935)</f>
        <v>703.64</v>
      </c>
      <c r="AA961" s="67">
        <f t="shared" si="45"/>
        <v>0</v>
      </c>
      <c r="AB961" s="68"/>
      <c r="AC961" s="69"/>
      <c r="AD961" s="2"/>
      <c r="AE961" s="2"/>
      <c r="AF961" s="2"/>
      <c r="AG961" s="2"/>
    </row>
    <row r="962" spans="1:33" x14ac:dyDescent="0.2">
      <c r="A962" s="3"/>
      <c r="B962" s="3" t="str">
        <f>IF('[2]RY3 Model 18_19'!D936=C962,"",1)</f>
        <v/>
      </c>
      <c r="C962" s="58" t="s">
        <v>480</v>
      </c>
      <c r="D962" s="59"/>
      <c r="E962" s="59" t="s">
        <v>57</v>
      </c>
      <c r="F962" s="60" t="s">
        <v>21</v>
      </c>
      <c r="G962" s="61">
        <v>7.9000000000000001E-2</v>
      </c>
      <c r="H962" s="61"/>
      <c r="I962" s="60" t="s">
        <v>57</v>
      </c>
      <c r="J962" s="70"/>
      <c r="K962" s="70"/>
      <c r="L962" s="64">
        <f>IF('[2]RY3 Model 18_19'!O936=0,"",'[2]RY3 Model 18_19'!O936)</f>
        <v>879.56</v>
      </c>
      <c r="M962" s="64">
        <f>IF('[2]RY3 Model 18_19'!P936=0,"",'[2]RY3 Model 18_19'!P936)</f>
        <v>879.56</v>
      </c>
      <c r="N962" s="64">
        <f>IF('[2]RY3 Model 18_19'!Q936=0,"",'[2]RY3 Model 18_19'!Q936)</f>
        <v>879.56</v>
      </c>
      <c r="O962" s="64" t="str">
        <f>IF('[2]RY3 Model 18_19'!R936=0,"",'[2]RY3 Model 18_19'!R936)</f>
        <v/>
      </c>
      <c r="P962" s="64"/>
      <c r="Q962" s="55">
        <f>IF('[2]RY3 Model 18_19'!AD936=0,"",'[2]RY3 Model 18_19'!AD936)</f>
        <v>43191</v>
      </c>
      <c r="R962" s="55">
        <f>IF('[2]RY3 Model 18_19'!AE936=0,"",'[2]RY3 Model 18_19'!AE936)</f>
        <v>43221</v>
      </c>
      <c r="S962" s="55" t="str">
        <f>IF('[2]RY3 Model 18_19'!AF936=0,"",'[2]RY3 Model 18_19'!AF936)</f>
        <v/>
      </c>
      <c r="T962" s="60">
        <f>IF('[2]RY3 Model 18_19'!AI936=0,"",365*'[2]RY3 Model 18_19'!AI936)</f>
        <v>30</v>
      </c>
      <c r="U962" s="60">
        <f>IF('[2]RY3 Model 18_19'!AJ936=0,"",365*'[2]RY3 Model 18_19'!AJ936)</f>
        <v>335</v>
      </c>
      <c r="V962" s="60" t="str">
        <f>IF('[2]RY3 Model 18_19'!AK936=0,"",365*'[2]RY3 Model 18_19'!AK936)</f>
        <v/>
      </c>
      <c r="W962" s="65">
        <f t="shared" si="43"/>
        <v>0</v>
      </c>
      <c r="X962" s="65" t="str">
        <f t="shared" si="44"/>
        <v>Yes</v>
      </c>
      <c r="Y962" s="66">
        <f>IF('[2]RY3 Model 18_19'!W936=0,"",'[2]RY3 Model 18_19'!W936)</f>
        <v>879.56</v>
      </c>
      <c r="Z962" s="66">
        <f>IF('[2]RY3 Model 18_19'!X936=0,"",'[2]RY3 Model 18_19'!X936)</f>
        <v>879.56</v>
      </c>
      <c r="AA962" s="67">
        <f t="shared" si="45"/>
        <v>0</v>
      </c>
      <c r="AB962" s="68"/>
      <c r="AC962" s="69"/>
      <c r="AD962" s="2"/>
      <c r="AE962" s="2"/>
      <c r="AF962" s="2"/>
      <c r="AG962" s="2"/>
    </row>
    <row r="963" spans="1:33" x14ac:dyDescent="0.2">
      <c r="A963" s="3"/>
      <c r="B963" s="3" t="str">
        <f>IF('[2]RY3 Model 18_19'!D937=C963,"",1)</f>
        <v/>
      </c>
      <c r="C963" s="58"/>
      <c r="D963" s="59"/>
      <c r="E963" s="59"/>
      <c r="F963" s="60"/>
      <c r="G963" s="61"/>
      <c r="H963" s="61"/>
      <c r="I963" s="60"/>
      <c r="J963" s="70"/>
      <c r="K963" s="70"/>
      <c r="L963" s="64" t="str">
        <f>IF('[2]RY3 Model 18_19'!O937=0,"",'[2]RY3 Model 18_19'!O937)</f>
        <v/>
      </c>
      <c r="M963" s="64" t="str">
        <f>IF('[2]RY3 Model 18_19'!P937=0,"",'[2]RY3 Model 18_19'!P937)</f>
        <v/>
      </c>
      <c r="N963" s="64" t="str">
        <f>IF('[2]RY3 Model 18_19'!Q937=0,"",'[2]RY3 Model 18_19'!Q937)</f>
        <v/>
      </c>
      <c r="O963" s="64" t="str">
        <f>IF('[2]RY3 Model 18_19'!R937=0,"",'[2]RY3 Model 18_19'!R937)</f>
        <v/>
      </c>
      <c r="P963" s="64"/>
      <c r="Q963" s="55" t="str">
        <f>IF('[2]RY3 Model 18_19'!AD937=0,"",'[2]RY3 Model 18_19'!AD937)</f>
        <v/>
      </c>
      <c r="R963" s="55" t="str">
        <f>IF('[2]RY3 Model 18_19'!AE937=0,"",'[2]RY3 Model 18_19'!AE937)</f>
        <v/>
      </c>
      <c r="S963" s="55" t="str">
        <f>IF('[2]RY3 Model 18_19'!AF937=0,"",'[2]RY3 Model 18_19'!AF937)</f>
        <v/>
      </c>
      <c r="T963" s="60" t="str">
        <f>IF('[2]RY3 Model 18_19'!AI937=0,"",365*'[2]RY3 Model 18_19'!AI937)</f>
        <v/>
      </c>
      <c r="U963" s="60" t="str">
        <f>IF('[2]RY3 Model 18_19'!AJ937=0,"",365*'[2]RY3 Model 18_19'!AJ937)</f>
        <v/>
      </c>
      <c r="V963" s="60" t="str">
        <f>IF('[2]RY3 Model 18_19'!AK937=0,"",365*'[2]RY3 Model 18_19'!AK937)</f>
        <v/>
      </c>
      <c r="W963" s="65" t="str">
        <f t="shared" si="43"/>
        <v/>
      </c>
      <c r="X963" s="65" t="str">
        <f t="shared" si="44"/>
        <v/>
      </c>
      <c r="Y963" s="66" t="str">
        <f>IF('[2]RY3 Model 18_19'!W937=0,"",'[2]RY3 Model 18_19'!W937)</f>
        <v/>
      </c>
      <c r="Z963" s="66" t="str">
        <f>IF('[2]RY3 Model 18_19'!X937=0,"",'[2]RY3 Model 18_19'!X937)</f>
        <v/>
      </c>
      <c r="AA963" s="67" t="str">
        <f t="shared" si="45"/>
        <v/>
      </c>
      <c r="AB963" s="68"/>
      <c r="AC963" s="69"/>
      <c r="AD963" s="2"/>
      <c r="AE963" s="2"/>
      <c r="AF963" s="2"/>
      <c r="AG963" s="2"/>
    </row>
    <row r="964" spans="1:33" x14ac:dyDescent="0.2">
      <c r="A964" s="3"/>
      <c r="B964" s="3" t="str">
        <f>IF('[2]RY3 Model 18_19'!D938=C964,"",1)</f>
        <v/>
      </c>
      <c r="C964" s="58"/>
      <c r="D964" s="59"/>
      <c r="E964" s="59"/>
      <c r="F964" s="60"/>
      <c r="G964" s="61"/>
      <c r="H964" s="61"/>
      <c r="I964" s="60"/>
      <c r="J964" s="70"/>
      <c r="K964" s="70"/>
      <c r="L964" s="64" t="str">
        <f>IF('[2]RY3 Model 18_19'!O938=0,"",'[2]RY3 Model 18_19'!O938)</f>
        <v/>
      </c>
      <c r="M964" s="64" t="str">
        <f>IF('[2]RY3 Model 18_19'!P938=0,"",'[2]RY3 Model 18_19'!P938)</f>
        <v/>
      </c>
      <c r="N964" s="64" t="str">
        <f>IF('[2]RY3 Model 18_19'!Q938=0,"",'[2]RY3 Model 18_19'!Q938)</f>
        <v/>
      </c>
      <c r="O964" s="64" t="str">
        <f>IF('[2]RY3 Model 18_19'!R938=0,"",'[2]RY3 Model 18_19'!R938)</f>
        <v/>
      </c>
      <c r="P964" s="64"/>
      <c r="Q964" s="55" t="str">
        <f>IF('[2]RY3 Model 18_19'!AD938=0,"",'[2]RY3 Model 18_19'!AD938)</f>
        <v/>
      </c>
      <c r="R964" s="55" t="str">
        <f>IF('[2]RY3 Model 18_19'!AE938=0,"",'[2]RY3 Model 18_19'!AE938)</f>
        <v/>
      </c>
      <c r="S964" s="55" t="str">
        <f>IF('[2]RY3 Model 18_19'!AF938=0,"",'[2]RY3 Model 18_19'!AF938)</f>
        <v/>
      </c>
      <c r="T964" s="60" t="str">
        <f>IF('[2]RY3 Model 18_19'!AI938=0,"",365*'[2]RY3 Model 18_19'!AI938)</f>
        <v/>
      </c>
      <c r="U964" s="60" t="str">
        <f>IF('[2]RY3 Model 18_19'!AJ938=0,"",365*'[2]RY3 Model 18_19'!AJ938)</f>
        <v/>
      </c>
      <c r="V964" s="60" t="str">
        <f>IF('[2]RY3 Model 18_19'!AK938=0,"",365*'[2]RY3 Model 18_19'!AK938)</f>
        <v/>
      </c>
      <c r="W964" s="65" t="str">
        <f t="shared" si="43"/>
        <v/>
      </c>
      <c r="X964" s="65" t="str">
        <f t="shared" si="44"/>
        <v/>
      </c>
      <c r="Y964" s="66" t="str">
        <f>IF('[2]RY3 Model 18_19'!W938=0,"",'[2]RY3 Model 18_19'!W938)</f>
        <v/>
      </c>
      <c r="Z964" s="66" t="str">
        <f>IF('[2]RY3 Model 18_19'!X938=0,"",'[2]RY3 Model 18_19'!X938)</f>
        <v/>
      </c>
      <c r="AA964" s="67" t="str">
        <f t="shared" si="45"/>
        <v/>
      </c>
      <c r="AB964" s="68"/>
      <c r="AC964" s="69"/>
      <c r="AD964" s="2"/>
      <c r="AE964" s="2"/>
      <c r="AF964" s="2"/>
      <c r="AG964" s="2"/>
    </row>
    <row r="965" spans="1:33" x14ac:dyDescent="0.2">
      <c r="A965" s="3"/>
      <c r="B965" s="3" t="str">
        <f>IF('[2]RY3 Model 18_19'!D939=C965,"",1)</f>
        <v/>
      </c>
      <c r="C965" s="48" t="s">
        <v>498</v>
      </c>
      <c r="D965" s="59"/>
      <c r="E965" s="59"/>
      <c r="F965" s="60"/>
      <c r="G965" s="61"/>
      <c r="H965" s="61"/>
      <c r="I965" s="60"/>
      <c r="J965" s="70"/>
      <c r="K965" s="70"/>
      <c r="L965" s="64" t="str">
        <f>IF('[2]RY3 Model 18_19'!O939=0,"",'[2]RY3 Model 18_19'!O939)</f>
        <v/>
      </c>
      <c r="M965" s="64" t="str">
        <f>IF('[2]RY3 Model 18_19'!P939=0,"",'[2]RY3 Model 18_19'!P939)</f>
        <v/>
      </c>
      <c r="N965" s="64" t="str">
        <f>IF('[2]RY3 Model 18_19'!Q939=0,"",'[2]RY3 Model 18_19'!Q939)</f>
        <v/>
      </c>
      <c r="O965" s="64" t="str">
        <f>IF('[2]RY3 Model 18_19'!R939=0,"",'[2]RY3 Model 18_19'!R939)</f>
        <v/>
      </c>
      <c r="P965" s="64"/>
      <c r="Q965" s="55" t="str">
        <f>IF('[2]RY3 Model 18_19'!AD939=0,"",'[2]RY3 Model 18_19'!AD939)</f>
        <v/>
      </c>
      <c r="R965" s="55" t="str">
        <f>IF('[2]RY3 Model 18_19'!AE939=0,"",'[2]RY3 Model 18_19'!AE939)</f>
        <v/>
      </c>
      <c r="S965" s="55" t="str">
        <f>IF('[2]RY3 Model 18_19'!AF939=0,"",'[2]RY3 Model 18_19'!AF939)</f>
        <v/>
      </c>
      <c r="T965" s="60" t="str">
        <f>IF('[2]RY3 Model 18_19'!AI939=0,"",365*'[2]RY3 Model 18_19'!AI939)</f>
        <v/>
      </c>
      <c r="U965" s="60" t="str">
        <f>IF('[2]RY3 Model 18_19'!AJ939=0,"",365*'[2]RY3 Model 18_19'!AJ939)</f>
        <v/>
      </c>
      <c r="V965" s="60" t="str">
        <f>IF('[2]RY3 Model 18_19'!AK939=0,"",365*'[2]RY3 Model 18_19'!AK939)</f>
        <v/>
      </c>
      <c r="W965" s="65" t="str">
        <f t="shared" si="43"/>
        <v/>
      </c>
      <c r="X965" s="65" t="str">
        <f t="shared" si="44"/>
        <v/>
      </c>
      <c r="Y965" s="66" t="str">
        <f>IF('[2]RY3 Model 18_19'!W939=0,"",'[2]RY3 Model 18_19'!W939)</f>
        <v/>
      </c>
      <c r="Z965" s="66" t="str">
        <f>IF('[2]RY3 Model 18_19'!X939=0,"",'[2]RY3 Model 18_19'!X939)</f>
        <v/>
      </c>
      <c r="AA965" s="67" t="str">
        <f t="shared" si="45"/>
        <v/>
      </c>
      <c r="AB965" s="68"/>
      <c r="AC965" s="69"/>
      <c r="AD965" s="2"/>
      <c r="AE965" s="2"/>
      <c r="AF965" s="2"/>
      <c r="AG965" s="2"/>
    </row>
    <row r="966" spans="1:33" x14ac:dyDescent="0.2">
      <c r="A966" s="3"/>
      <c r="B966" s="3" t="str">
        <f>IF('[2]RY3 Model 18_19'!D940=C966,"",1)</f>
        <v/>
      </c>
      <c r="C966" s="58" t="s">
        <v>499</v>
      </c>
      <c r="D966" s="59"/>
      <c r="E966" s="59" t="s">
        <v>57</v>
      </c>
      <c r="F966" s="60" t="s">
        <v>21</v>
      </c>
      <c r="G966" s="61">
        <v>7.9000000000000001E-2</v>
      </c>
      <c r="H966" s="61"/>
      <c r="I966" s="60" t="s">
        <v>57</v>
      </c>
      <c r="J966" s="70"/>
      <c r="K966" s="70"/>
      <c r="L966" s="64">
        <f>IF('[2]RY3 Model 18_19'!O940=0,"",'[2]RY3 Model 18_19'!O940)</f>
        <v>61256.639999999999</v>
      </c>
      <c r="M966" s="64">
        <f>IF('[2]RY3 Model 18_19'!P940=0,"",'[2]RY3 Model 18_19'!P940)</f>
        <v>61256.639999999999</v>
      </c>
      <c r="N966" s="64">
        <f>IF('[2]RY3 Model 18_19'!Q940=0,"",'[2]RY3 Model 18_19'!Q940)</f>
        <v>61256.639999999999</v>
      </c>
      <c r="O966" s="64" t="str">
        <f>IF('[2]RY3 Model 18_19'!R940=0,"",'[2]RY3 Model 18_19'!R940)</f>
        <v/>
      </c>
      <c r="P966" s="64"/>
      <c r="Q966" s="55">
        <f>IF('[2]RY3 Model 18_19'!AD940=0,"",'[2]RY3 Model 18_19'!AD940)</f>
        <v>43191</v>
      </c>
      <c r="R966" s="55">
        <f>IF('[2]RY3 Model 18_19'!AE940=0,"",'[2]RY3 Model 18_19'!AE940)</f>
        <v>43221</v>
      </c>
      <c r="S966" s="55" t="str">
        <f>IF('[2]RY3 Model 18_19'!AF940=0,"",'[2]RY3 Model 18_19'!AF940)</f>
        <v/>
      </c>
      <c r="T966" s="60">
        <f>IF('[2]RY3 Model 18_19'!AI940=0,"",365*'[2]RY3 Model 18_19'!AI940)</f>
        <v>30</v>
      </c>
      <c r="U966" s="60">
        <f>IF('[2]RY3 Model 18_19'!AJ940=0,"",365*'[2]RY3 Model 18_19'!AJ940)</f>
        <v>335</v>
      </c>
      <c r="V966" s="60" t="str">
        <f>IF('[2]RY3 Model 18_19'!AK940=0,"",365*'[2]RY3 Model 18_19'!AK940)</f>
        <v/>
      </c>
      <c r="W966" s="65">
        <f t="shared" si="43"/>
        <v>0</v>
      </c>
      <c r="X966" s="65" t="str">
        <f t="shared" si="44"/>
        <v>Yes</v>
      </c>
      <c r="Y966" s="66">
        <f>IF('[2]RY3 Model 18_19'!W940=0,"",'[2]RY3 Model 18_19'!W940)</f>
        <v>61256.639999999999</v>
      </c>
      <c r="Z966" s="66">
        <f>IF('[2]RY3 Model 18_19'!X940=0,"",'[2]RY3 Model 18_19'!X940)</f>
        <v>61256.639999999999</v>
      </c>
      <c r="AA966" s="67">
        <f t="shared" si="45"/>
        <v>0</v>
      </c>
      <c r="AB966" s="68"/>
      <c r="AC966" s="69"/>
      <c r="AD966" s="2"/>
      <c r="AE966" s="2"/>
      <c r="AF966" s="2"/>
      <c r="AG966" s="2"/>
    </row>
    <row r="967" spans="1:33" x14ac:dyDescent="0.2">
      <c r="A967" s="3"/>
      <c r="B967" s="3" t="str">
        <f>IF('[2]RY3 Model 18_19'!D941=C967,"",1)</f>
        <v/>
      </c>
      <c r="C967" s="58" t="s">
        <v>500</v>
      </c>
      <c r="D967" s="59"/>
      <c r="E967" s="59" t="s">
        <v>57</v>
      </c>
      <c r="F967" s="60" t="s">
        <v>21</v>
      </c>
      <c r="G967" s="61">
        <v>7.9000000000000001E-2</v>
      </c>
      <c r="H967" s="61"/>
      <c r="I967" s="60" t="s">
        <v>57</v>
      </c>
      <c r="J967" s="70"/>
      <c r="K967" s="70"/>
      <c r="L967" s="64">
        <f>IF('[2]RY3 Model 18_19'!O941=0,"",'[2]RY3 Model 18_19'!O941)</f>
        <v>59647.42</v>
      </c>
      <c r="M967" s="64">
        <f>IF('[2]RY3 Model 18_19'!P941=0,"",'[2]RY3 Model 18_19'!P941)</f>
        <v>59647.42</v>
      </c>
      <c r="N967" s="64">
        <f>IF('[2]RY3 Model 18_19'!Q941=0,"",'[2]RY3 Model 18_19'!Q941)</f>
        <v>59647.42</v>
      </c>
      <c r="O967" s="64" t="str">
        <f>IF('[2]RY3 Model 18_19'!R941=0,"",'[2]RY3 Model 18_19'!R941)</f>
        <v/>
      </c>
      <c r="P967" s="64"/>
      <c r="Q967" s="55">
        <f>IF('[2]RY3 Model 18_19'!AD941=0,"",'[2]RY3 Model 18_19'!AD941)</f>
        <v>43191</v>
      </c>
      <c r="R967" s="55">
        <f>IF('[2]RY3 Model 18_19'!AE941=0,"",'[2]RY3 Model 18_19'!AE941)</f>
        <v>43221</v>
      </c>
      <c r="S967" s="55" t="str">
        <f>IF('[2]RY3 Model 18_19'!AF941=0,"",'[2]RY3 Model 18_19'!AF941)</f>
        <v/>
      </c>
      <c r="T967" s="60">
        <f>IF('[2]RY3 Model 18_19'!AI941=0,"",365*'[2]RY3 Model 18_19'!AI941)</f>
        <v>30</v>
      </c>
      <c r="U967" s="60">
        <f>IF('[2]RY3 Model 18_19'!AJ941=0,"",365*'[2]RY3 Model 18_19'!AJ941)</f>
        <v>335</v>
      </c>
      <c r="V967" s="60" t="str">
        <f>IF('[2]RY3 Model 18_19'!AK941=0,"",365*'[2]RY3 Model 18_19'!AK941)</f>
        <v/>
      </c>
      <c r="W967" s="65">
        <f t="shared" si="43"/>
        <v>0</v>
      </c>
      <c r="X967" s="65" t="str">
        <f t="shared" si="44"/>
        <v>Yes</v>
      </c>
      <c r="Y967" s="66">
        <f>IF('[2]RY3 Model 18_19'!W941=0,"",'[2]RY3 Model 18_19'!W941)</f>
        <v>59647.42</v>
      </c>
      <c r="Z967" s="66">
        <f>IF('[2]RY3 Model 18_19'!X941=0,"",'[2]RY3 Model 18_19'!X941)</f>
        <v>59647.42</v>
      </c>
      <c r="AA967" s="67">
        <f t="shared" si="45"/>
        <v>0</v>
      </c>
      <c r="AB967" s="68"/>
      <c r="AC967" s="69"/>
      <c r="AD967" s="2"/>
      <c r="AE967" s="2"/>
      <c r="AF967" s="2"/>
      <c r="AG967" s="2"/>
    </row>
    <row r="968" spans="1:33" x14ac:dyDescent="0.2">
      <c r="A968" s="3"/>
      <c r="B968" s="3" t="str">
        <f>IF('[2]RY3 Model 18_19'!D942=C968,"",1)</f>
        <v/>
      </c>
      <c r="C968" s="58" t="s">
        <v>501</v>
      </c>
      <c r="D968" s="59"/>
      <c r="E968" s="59" t="s">
        <v>57</v>
      </c>
      <c r="F968" s="60" t="s">
        <v>21</v>
      </c>
      <c r="G968" s="61">
        <v>7.9000000000000001E-2</v>
      </c>
      <c r="H968" s="61"/>
      <c r="I968" s="60" t="s">
        <v>57</v>
      </c>
      <c r="J968" s="70"/>
      <c r="K968" s="70"/>
      <c r="L968" s="64">
        <f>IF('[2]RY3 Model 18_19'!O942=0,"",'[2]RY3 Model 18_19'!O942)</f>
        <v>68805.02</v>
      </c>
      <c r="M968" s="64">
        <f>IF('[2]RY3 Model 18_19'!P942=0,"",'[2]RY3 Model 18_19'!P942)</f>
        <v>68805.02</v>
      </c>
      <c r="N968" s="64">
        <f>IF('[2]RY3 Model 18_19'!Q942=0,"",'[2]RY3 Model 18_19'!Q942)</f>
        <v>68805.02</v>
      </c>
      <c r="O968" s="64" t="str">
        <f>IF('[2]RY3 Model 18_19'!R942=0,"",'[2]RY3 Model 18_19'!R942)</f>
        <v/>
      </c>
      <c r="P968" s="64"/>
      <c r="Q968" s="55">
        <f>IF('[2]RY3 Model 18_19'!AD942=0,"",'[2]RY3 Model 18_19'!AD942)</f>
        <v>43191</v>
      </c>
      <c r="R968" s="55">
        <f>IF('[2]RY3 Model 18_19'!AE942=0,"",'[2]RY3 Model 18_19'!AE942)</f>
        <v>43221</v>
      </c>
      <c r="S968" s="55" t="str">
        <f>IF('[2]RY3 Model 18_19'!AF942=0,"",'[2]RY3 Model 18_19'!AF942)</f>
        <v/>
      </c>
      <c r="T968" s="60">
        <f>IF('[2]RY3 Model 18_19'!AI942=0,"",365*'[2]RY3 Model 18_19'!AI942)</f>
        <v>30</v>
      </c>
      <c r="U968" s="60">
        <f>IF('[2]RY3 Model 18_19'!AJ942=0,"",365*'[2]RY3 Model 18_19'!AJ942)</f>
        <v>335</v>
      </c>
      <c r="V968" s="60" t="str">
        <f>IF('[2]RY3 Model 18_19'!AK942=0,"",365*'[2]RY3 Model 18_19'!AK942)</f>
        <v/>
      </c>
      <c r="W968" s="65">
        <f t="shared" si="43"/>
        <v>0</v>
      </c>
      <c r="X968" s="65" t="str">
        <f t="shared" si="44"/>
        <v>Yes</v>
      </c>
      <c r="Y968" s="66">
        <f>IF('[2]RY3 Model 18_19'!W942=0,"",'[2]RY3 Model 18_19'!W942)</f>
        <v>68805.02</v>
      </c>
      <c r="Z968" s="66">
        <f>IF('[2]RY3 Model 18_19'!X942=0,"",'[2]RY3 Model 18_19'!X942)</f>
        <v>68805.02</v>
      </c>
      <c r="AA968" s="67">
        <f t="shared" si="45"/>
        <v>0</v>
      </c>
      <c r="AB968" s="68"/>
      <c r="AC968" s="69"/>
      <c r="AD968" s="2"/>
      <c r="AE968" s="2"/>
      <c r="AF968" s="2"/>
      <c r="AG968" s="2"/>
    </row>
    <row r="969" spans="1:33" x14ac:dyDescent="0.2">
      <c r="A969" s="3"/>
      <c r="B969" s="3" t="str">
        <f>IF('[2]RY3 Model 18_19'!D943=C969,"",1)</f>
        <v/>
      </c>
      <c r="C969" s="58" t="s">
        <v>502</v>
      </c>
      <c r="D969" s="59"/>
      <c r="E969" s="59" t="s">
        <v>57</v>
      </c>
      <c r="F969" s="60" t="s">
        <v>21</v>
      </c>
      <c r="G969" s="61">
        <v>7.9000000000000001E-2</v>
      </c>
      <c r="H969" s="61"/>
      <c r="I969" s="60" t="s">
        <v>57</v>
      </c>
      <c r="J969" s="70"/>
      <c r="K969" s="70"/>
      <c r="L969" s="64">
        <f>IF('[2]RY3 Model 18_19'!O943=0,"",'[2]RY3 Model 18_19'!O943)</f>
        <v>2440.81</v>
      </c>
      <c r="M969" s="64">
        <f>IF('[2]RY3 Model 18_19'!P943=0,"",'[2]RY3 Model 18_19'!P943)</f>
        <v>2440.81</v>
      </c>
      <c r="N969" s="64">
        <f>IF('[2]RY3 Model 18_19'!Q943=0,"",'[2]RY3 Model 18_19'!Q943)</f>
        <v>2440.81</v>
      </c>
      <c r="O969" s="64" t="str">
        <f>IF('[2]RY3 Model 18_19'!R943=0,"",'[2]RY3 Model 18_19'!R943)</f>
        <v/>
      </c>
      <c r="P969" s="64"/>
      <c r="Q969" s="55">
        <f>IF('[2]RY3 Model 18_19'!AD943=0,"",'[2]RY3 Model 18_19'!AD943)</f>
        <v>43191</v>
      </c>
      <c r="R969" s="55">
        <f>IF('[2]RY3 Model 18_19'!AE943=0,"",'[2]RY3 Model 18_19'!AE943)</f>
        <v>43221</v>
      </c>
      <c r="S969" s="55" t="str">
        <f>IF('[2]RY3 Model 18_19'!AF943=0,"",'[2]RY3 Model 18_19'!AF943)</f>
        <v/>
      </c>
      <c r="T969" s="60">
        <f>IF('[2]RY3 Model 18_19'!AI943=0,"",365*'[2]RY3 Model 18_19'!AI943)</f>
        <v>30</v>
      </c>
      <c r="U969" s="60">
        <f>IF('[2]RY3 Model 18_19'!AJ943=0,"",365*'[2]RY3 Model 18_19'!AJ943)</f>
        <v>335</v>
      </c>
      <c r="V969" s="60" t="str">
        <f>IF('[2]RY3 Model 18_19'!AK943=0,"",365*'[2]RY3 Model 18_19'!AK943)</f>
        <v/>
      </c>
      <c r="W969" s="65">
        <f t="shared" si="43"/>
        <v>0</v>
      </c>
      <c r="X969" s="65" t="str">
        <f t="shared" si="44"/>
        <v>Yes</v>
      </c>
      <c r="Y969" s="66">
        <f>IF('[2]RY3 Model 18_19'!W943=0,"",'[2]RY3 Model 18_19'!W943)</f>
        <v>2440.81</v>
      </c>
      <c r="Z969" s="66">
        <f>IF('[2]RY3 Model 18_19'!X943=0,"",'[2]RY3 Model 18_19'!X943)</f>
        <v>2440.81</v>
      </c>
      <c r="AA969" s="67">
        <f t="shared" si="45"/>
        <v>0</v>
      </c>
      <c r="AB969" s="68"/>
      <c r="AC969" s="69"/>
      <c r="AD969" s="2"/>
      <c r="AE969" s="2"/>
      <c r="AF969" s="2"/>
      <c r="AG969" s="2"/>
    </row>
    <row r="970" spans="1:33" x14ac:dyDescent="0.2">
      <c r="A970" s="3"/>
      <c r="B970" s="3" t="str">
        <f>IF('[2]RY3 Model 18_19'!D944=C970,"",1)</f>
        <v/>
      </c>
      <c r="C970" s="58" t="s">
        <v>503</v>
      </c>
      <c r="D970" s="59"/>
      <c r="E970" s="59" t="s">
        <v>57</v>
      </c>
      <c r="F970" s="60" t="s">
        <v>21</v>
      </c>
      <c r="G970" s="61">
        <v>7.9000000000000001E-2</v>
      </c>
      <c r="H970" s="61"/>
      <c r="I970" s="60" t="s">
        <v>57</v>
      </c>
      <c r="J970" s="70"/>
      <c r="K970" s="70"/>
      <c r="L970" s="64">
        <f>IF('[2]RY3 Model 18_19'!O944=0,"",'[2]RY3 Model 18_19'!O944)</f>
        <v>4880.6400000000003</v>
      </c>
      <c r="M970" s="64">
        <f>IF('[2]RY3 Model 18_19'!P944=0,"",'[2]RY3 Model 18_19'!P944)</f>
        <v>4880.6400000000003</v>
      </c>
      <c r="N970" s="64">
        <f>IF('[2]RY3 Model 18_19'!Q944=0,"",'[2]RY3 Model 18_19'!Q944)</f>
        <v>4880.6400000000003</v>
      </c>
      <c r="O970" s="64" t="str">
        <f>IF('[2]RY3 Model 18_19'!R944=0,"",'[2]RY3 Model 18_19'!R944)</f>
        <v/>
      </c>
      <c r="P970" s="64"/>
      <c r="Q970" s="55">
        <f>IF('[2]RY3 Model 18_19'!AD944=0,"",'[2]RY3 Model 18_19'!AD944)</f>
        <v>43191</v>
      </c>
      <c r="R970" s="55">
        <f>IF('[2]RY3 Model 18_19'!AE944=0,"",'[2]RY3 Model 18_19'!AE944)</f>
        <v>43221</v>
      </c>
      <c r="S970" s="55" t="str">
        <f>IF('[2]RY3 Model 18_19'!AF944=0,"",'[2]RY3 Model 18_19'!AF944)</f>
        <v/>
      </c>
      <c r="T970" s="60">
        <f>IF('[2]RY3 Model 18_19'!AI944=0,"",365*'[2]RY3 Model 18_19'!AI944)</f>
        <v>30</v>
      </c>
      <c r="U970" s="60">
        <f>IF('[2]RY3 Model 18_19'!AJ944=0,"",365*'[2]RY3 Model 18_19'!AJ944)</f>
        <v>335</v>
      </c>
      <c r="V970" s="60" t="str">
        <f>IF('[2]RY3 Model 18_19'!AK944=0,"",365*'[2]RY3 Model 18_19'!AK944)</f>
        <v/>
      </c>
      <c r="W970" s="65">
        <f t="shared" si="43"/>
        <v>0</v>
      </c>
      <c r="X970" s="65" t="str">
        <f t="shared" si="44"/>
        <v>Yes</v>
      </c>
      <c r="Y970" s="66">
        <f>IF('[2]RY3 Model 18_19'!W944=0,"",'[2]RY3 Model 18_19'!W944)</f>
        <v>4880.6400000000003</v>
      </c>
      <c r="Z970" s="66">
        <f>IF('[2]RY3 Model 18_19'!X944=0,"",'[2]RY3 Model 18_19'!X944)</f>
        <v>4880.6400000000003</v>
      </c>
      <c r="AA970" s="67">
        <f t="shared" si="45"/>
        <v>0</v>
      </c>
      <c r="AB970" s="68"/>
      <c r="AC970" s="69"/>
      <c r="AD970" s="2"/>
      <c r="AE970" s="2"/>
      <c r="AF970" s="2"/>
      <c r="AG970" s="2"/>
    </row>
    <row r="971" spans="1:33" x14ac:dyDescent="0.2">
      <c r="A971" s="3"/>
      <c r="B971" s="3" t="str">
        <f>IF('[2]RY3 Model 18_19'!D945=C971,"",1)</f>
        <v/>
      </c>
      <c r="C971" s="58" t="s">
        <v>504</v>
      </c>
      <c r="D971" s="59"/>
      <c r="E971" s="59" t="s">
        <v>57</v>
      </c>
      <c r="F971" s="60" t="s">
        <v>21</v>
      </c>
      <c r="G971" s="61">
        <v>7.9000000000000001E-2</v>
      </c>
      <c r="H971" s="61"/>
      <c r="I971" s="60" t="s">
        <v>57</v>
      </c>
      <c r="J971" s="70"/>
      <c r="K971" s="70"/>
      <c r="L971" s="64">
        <f>IF('[2]RY3 Model 18_19'!O945=0,"",'[2]RY3 Model 18_19'!O945)</f>
        <v>1149.44</v>
      </c>
      <c r="M971" s="64">
        <f>IF('[2]RY3 Model 18_19'!P945=0,"",'[2]RY3 Model 18_19'!P945)</f>
        <v>1149.44</v>
      </c>
      <c r="N971" s="64">
        <f>IF('[2]RY3 Model 18_19'!Q945=0,"",'[2]RY3 Model 18_19'!Q945)</f>
        <v>1149.44</v>
      </c>
      <c r="O971" s="64" t="str">
        <f>IF('[2]RY3 Model 18_19'!R945=0,"",'[2]RY3 Model 18_19'!R945)</f>
        <v/>
      </c>
      <c r="P971" s="64"/>
      <c r="Q971" s="55">
        <f>IF('[2]RY3 Model 18_19'!AD945=0,"",'[2]RY3 Model 18_19'!AD945)</f>
        <v>43191</v>
      </c>
      <c r="R971" s="55">
        <f>IF('[2]RY3 Model 18_19'!AE945=0,"",'[2]RY3 Model 18_19'!AE945)</f>
        <v>43221</v>
      </c>
      <c r="S971" s="55" t="str">
        <f>IF('[2]RY3 Model 18_19'!AF945=0,"",'[2]RY3 Model 18_19'!AF945)</f>
        <v/>
      </c>
      <c r="T971" s="60">
        <f>IF('[2]RY3 Model 18_19'!AI945=0,"",365*'[2]RY3 Model 18_19'!AI945)</f>
        <v>30</v>
      </c>
      <c r="U971" s="60">
        <f>IF('[2]RY3 Model 18_19'!AJ945=0,"",365*'[2]RY3 Model 18_19'!AJ945)</f>
        <v>335</v>
      </c>
      <c r="V971" s="60" t="str">
        <f>IF('[2]RY3 Model 18_19'!AK945=0,"",365*'[2]RY3 Model 18_19'!AK945)</f>
        <v/>
      </c>
      <c r="W971" s="65">
        <f t="shared" si="43"/>
        <v>0</v>
      </c>
      <c r="X971" s="65" t="str">
        <f t="shared" si="44"/>
        <v>Yes</v>
      </c>
      <c r="Y971" s="66">
        <f>IF('[2]RY3 Model 18_19'!W945=0,"",'[2]RY3 Model 18_19'!W945)</f>
        <v>1149.44</v>
      </c>
      <c r="Z971" s="66">
        <f>IF('[2]RY3 Model 18_19'!X945=0,"",'[2]RY3 Model 18_19'!X945)</f>
        <v>1149.44</v>
      </c>
      <c r="AA971" s="67">
        <f t="shared" si="45"/>
        <v>0</v>
      </c>
      <c r="AB971" s="68"/>
      <c r="AC971" s="69"/>
      <c r="AD971" s="2"/>
      <c r="AE971" s="2"/>
      <c r="AF971" s="2"/>
      <c r="AG971" s="2"/>
    </row>
    <row r="972" spans="1:33" x14ac:dyDescent="0.2">
      <c r="A972" s="3"/>
      <c r="B972" s="3" t="str">
        <f>IF('[2]RY3 Model 18_19'!D946=C972,"",1)</f>
        <v/>
      </c>
      <c r="C972" s="58" t="s">
        <v>505</v>
      </c>
      <c r="D972" s="59"/>
      <c r="E972" s="59" t="s">
        <v>57</v>
      </c>
      <c r="F972" s="60" t="s">
        <v>21</v>
      </c>
      <c r="G972" s="61">
        <v>7.9000000000000001E-2</v>
      </c>
      <c r="H972" s="61"/>
      <c r="I972" s="60" t="s">
        <v>57</v>
      </c>
      <c r="J972" s="70"/>
      <c r="K972" s="70"/>
      <c r="L972" s="64">
        <f>IF('[2]RY3 Model 18_19'!O946=0,"",'[2]RY3 Model 18_19'!O946)</f>
        <v>879.56</v>
      </c>
      <c r="M972" s="64">
        <f>IF('[2]RY3 Model 18_19'!P946=0,"",'[2]RY3 Model 18_19'!P946)</f>
        <v>879.56</v>
      </c>
      <c r="N972" s="64">
        <f>IF('[2]RY3 Model 18_19'!Q946=0,"",'[2]RY3 Model 18_19'!Q946)</f>
        <v>879.56</v>
      </c>
      <c r="O972" s="64" t="str">
        <f>IF('[2]RY3 Model 18_19'!R946=0,"",'[2]RY3 Model 18_19'!R946)</f>
        <v/>
      </c>
      <c r="P972" s="64"/>
      <c r="Q972" s="55">
        <f>IF('[2]RY3 Model 18_19'!AD946=0,"",'[2]RY3 Model 18_19'!AD946)</f>
        <v>43191</v>
      </c>
      <c r="R972" s="55">
        <f>IF('[2]RY3 Model 18_19'!AE946=0,"",'[2]RY3 Model 18_19'!AE946)</f>
        <v>43221</v>
      </c>
      <c r="S972" s="55" t="str">
        <f>IF('[2]RY3 Model 18_19'!AF946=0,"",'[2]RY3 Model 18_19'!AF946)</f>
        <v/>
      </c>
      <c r="T972" s="60">
        <f>IF('[2]RY3 Model 18_19'!AI946=0,"",365*'[2]RY3 Model 18_19'!AI946)</f>
        <v>30</v>
      </c>
      <c r="U972" s="60">
        <f>IF('[2]RY3 Model 18_19'!AJ946=0,"",365*'[2]RY3 Model 18_19'!AJ946)</f>
        <v>335</v>
      </c>
      <c r="V972" s="60" t="str">
        <f>IF('[2]RY3 Model 18_19'!AK946=0,"",365*'[2]RY3 Model 18_19'!AK946)</f>
        <v/>
      </c>
      <c r="W972" s="65">
        <f t="shared" si="43"/>
        <v>0</v>
      </c>
      <c r="X972" s="65" t="str">
        <f t="shared" si="44"/>
        <v>Yes</v>
      </c>
      <c r="Y972" s="66">
        <f>IF('[2]RY3 Model 18_19'!W946=0,"",'[2]RY3 Model 18_19'!W946)</f>
        <v>879.56</v>
      </c>
      <c r="Z972" s="66">
        <f>IF('[2]RY3 Model 18_19'!X946=0,"",'[2]RY3 Model 18_19'!X946)</f>
        <v>879.56</v>
      </c>
      <c r="AA972" s="67">
        <f t="shared" si="45"/>
        <v>0</v>
      </c>
      <c r="AB972" s="68"/>
      <c r="AC972" s="69"/>
      <c r="AD972" s="2"/>
      <c r="AE972" s="2"/>
      <c r="AF972" s="2"/>
      <c r="AG972" s="2"/>
    </row>
    <row r="973" spans="1:33" x14ac:dyDescent="0.2">
      <c r="A973" s="3"/>
      <c r="B973" s="3" t="str">
        <f>IF('[2]RY3 Model 18_19'!D947=C973,"",1)</f>
        <v/>
      </c>
      <c r="C973" s="58" t="s">
        <v>481</v>
      </c>
      <c r="D973" s="59"/>
      <c r="E973" s="59" t="s">
        <v>57</v>
      </c>
      <c r="F973" s="60" t="s">
        <v>21</v>
      </c>
      <c r="G973" s="61">
        <v>7.9000000000000001E-2</v>
      </c>
      <c r="H973" s="61"/>
      <c r="I973" s="60" t="s">
        <v>57</v>
      </c>
      <c r="J973" s="70"/>
      <c r="K973" s="70"/>
      <c r="L973" s="64">
        <f>IF('[2]RY3 Model 18_19'!O947=0,"",'[2]RY3 Model 18_19'!O947)</f>
        <v>3883.13</v>
      </c>
      <c r="M973" s="64">
        <f>IF('[2]RY3 Model 18_19'!P947=0,"",'[2]RY3 Model 18_19'!P947)</f>
        <v>3883.13</v>
      </c>
      <c r="N973" s="64">
        <f>IF('[2]RY3 Model 18_19'!Q947=0,"",'[2]RY3 Model 18_19'!Q947)</f>
        <v>3883.13</v>
      </c>
      <c r="O973" s="64" t="str">
        <f>IF('[2]RY3 Model 18_19'!R947=0,"",'[2]RY3 Model 18_19'!R947)</f>
        <v/>
      </c>
      <c r="P973" s="64"/>
      <c r="Q973" s="55">
        <f>IF('[2]RY3 Model 18_19'!AD947=0,"",'[2]RY3 Model 18_19'!AD947)</f>
        <v>43191</v>
      </c>
      <c r="R973" s="55">
        <f>IF('[2]RY3 Model 18_19'!AE947=0,"",'[2]RY3 Model 18_19'!AE947)</f>
        <v>43221</v>
      </c>
      <c r="S973" s="55" t="str">
        <f>IF('[2]RY3 Model 18_19'!AF947=0,"",'[2]RY3 Model 18_19'!AF947)</f>
        <v/>
      </c>
      <c r="T973" s="60">
        <f>IF('[2]RY3 Model 18_19'!AI947=0,"",365*'[2]RY3 Model 18_19'!AI947)</f>
        <v>30</v>
      </c>
      <c r="U973" s="60">
        <f>IF('[2]RY3 Model 18_19'!AJ947=0,"",365*'[2]RY3 Model 18_19'!AJ947)</f>
        <v>335</v>
      </c>
      <c r="V973" s="60" t="str">
        <f>IF('[2]RY3 Model 18_19'!AK947=0,"",365*'[2]RY3 Model 18_19'!AK947)</f>
        <v/>
      </c>
      <c r="W973" s="65">
        <f t="shared" si="43"/>
        <v>0</v>
      </c>
      <c r="X973" s="65" t="str">
        <f t="shared" si="44"/>
        <v>Yes</v>
      </c>
      <c r="Y973" s="66">
        <f>IF('[2]RY3 Model 18_19'!W947=0,"",'[2]RY3 Model 18_19'!W947)</f>
        <v>3883.13</v>
      </c>
      <c r="Z973" s="66">
        <f>IF('[2]RY3 Model 18_19'!X947=0,"",'[2]RY3 Model 18_19'!X947)</f>
        <v>3883.13</v>
      </c>
      <c r="AA973" s="67">
        <f t="shared" si="45"/>
        <v>0</v>
      </c>
      <c r="AB973" s="68"/>
      <c r="AC973" s="69"/>
      <c r="AD973" s="2"/>
      <c r="AE973" s="2"/>
      <c r="AF973" s="2"/>
      <c r="AG973" s="2"/>
    </row>
    <row r="974" spans="1:33" x14ac:dyDescent="0.2">
      <c r="A974" s="3"/>
      <c r="B974" s="3" t="str">
        <f>IF('[2]RY3 Model 18_19'!D948=C974,"",1)</f>
        <v/>
      </c>
      <c r="C974" s="58"/>
      <c r="D974" s="59"/>
      <c r="E974" s="59"/>
      <c r="F974" s="60"/>
      <c r="G974" s="61"/>
      <c r="H974" s="61"/>
      <c r="I974" s="70"/>
      <c r="J974" s="70"/>
      <c r="K974" s="70"/>
      <c r="L974" s="64" t="str">
        <f>IF('[2]RY3 Model 18_19'!O948=0,"",'[2]RY3 Model 18_19'!O948)</f>
        <v/>
      </c>
      <c r="M974" s="64" t="str">
        <f>IF('[2]RY3 Model 18_19'!P948=0,"",'[2]RY3 Model 18_19'!P948)</f>
        <v/>
      </c>
      <c r="N974" s="64" t="str">
        <f>IF('[2]RY3 Model 18_19'!Q948=0,"",'[2]RY3 Model 18_19'!Q948)</f>
        <v/>
      </c>
      <c r="O974" s="64" t="str">
        <f>IF('[2]RY3 Model 18_19'!R948=0,"",'[2]RY3 Model 18_19'!R948)</f>
        <v/>
      </c>
      <c r="P974" s="64"/>
      <c r="Q974" s="55" t="str">
        <f>IF('[2]RY3 Model 18_19'!AD948=0,"",'[2]RY3 Model 18_19'!AD948)</f>
        <v/>
      </c>
      <c r="R974" s="55" t="str">
        <f>IF('[2]RY3 Model 18_19'!AE948=0,"",'[2]RY3 Model 18_19'!AE948)</f>
        <v/>
      </c>
      <c r="S974" s="55" t="str">
        <f>IF('[2]RY3 Model 18_19'!AF948=0,"",'[2]RY3 Model 18_19'!AF948)</f>
        <v/>
      </c>
      <c r="T974" s="60" t="str">
        <f>IF('[2]RY3 Model 18_19'!AI948=0,"",365*'[2]RY3 Model 18_19'!AI948)</f>
        <v/>
      </c>
      <c r="U974" s="60" t="str">
        <f>IF('[2]RY3 Model 18_19'!AJ948=0,"",365*'[2]RY3 Model 18_19'!AJ948)</f>
        <v/>
      </c>
      <c r="V974" s="60" t="str">
        <f>IF('[2]RY3 Model 18_19'!AK948=0,"",365*'[2]RY3 Model 18_19'!AK948)</f>
        <v/>
      </c>
      <c r="W974" s="65" t="str">
        <f t="shared" si="43"/>
        <v/>
      </c>
      <c r="X974" s="65" t="str">
        <f t="shared" si="44"/>
        <v/>
      </c>
      <c r="Y974" s="66" t="str">
        <f>IF('[2]RY3 Model 18_19'!W948=0,"",'[2]RY3 Model 18_19'!W948)</f>
        <v/>
      </c>
      <c r="Z974" s="66" t="str">
        <f>IF('[2]RY3 Model 18_19'!X948=0,"",'[2]RY3 Model 18_19'!X948)</f>
        <v/>
      </c>
      <c r="AA974" s="67" t="str">
        <f t="shared" si="45"/>
        <v/>
      </c>
      <c r="AB974" s="68"/>
      <c r="AC974" s="69"/>
      <c r="AD974" s="2"/>
      <c r="AE974" s="2"/>
      <c r="AF974" s="2"/>
      <c r="AG974" s="2"/>
    </row>
    <row r="975" spans="1:33" x14ac:dyDescent="0.2">
      <c r="A975" s="3"/>
      <c r="B975" s="3" t="str">
        <f>IF('[2]RY3 Model 18_19'!D949=C975,"",1)</f>
        <v/>
      </c>
      <c r="C975" s="58"/>
      <c r="D975" s="59"/>
      <c r="E975" s="59"/>
      <c r="F975" s="60"/>
      <c r="G975" s="61"/>
      <c r="H975" s="61"/>
      <c r="I975" s="70"/>
      <c r="J975" s="70"/>
      <c r="K975" s="70"/>
      <c r="L975" s="64" t="str">
        <f>IF('[2]RY3 Model 18_19'!O949=0,"",'[2]RY3 Model 18_19'!O949)</f>
        <v/>
      </c>
      <c r="M975" s="64" t="str">
        <f>IF('[2]RY3 Model 18_19'!P949=0,"",'[2]RY3 Model 18_19'!P949)</f>
        <v/>
      </c>
      <c r="N975" s="64" t="str">
        <f>IF('[2]RY3 Model 18_19'!Q949=0,"",'[2]RY3 Model 18_19'!Q949)</f>
        <v/>
      </c>
      <c r="O975" s="64" t="str">
        <f>IF('[2]RY3 Model 18_19'!R949=0,"",'[2]RY3 Model 18_19'!R949)</f>
        <v/>
      </c>
      <c r="P975" s="64"/>
      <c r="Q975" s="55" t="str">
        <f>IF('[2]RY3 Model 18_19'!AD949=0,"",'[2]RY3 Model 18_19'!AD949)</f>
        <v/>
      </c>
      <c r="R975" s="55" t="str">
        <f>IF('[2]RY3 Model 18_19'!AE949=0,"",'[2]RY3 Model 18_19'!AE949)</f>
        <v/>
      </c>
      <c r="S975" s="55" t="str">
        <f>IF('[2]RY3 Model 18_19'!AF949=0,"",'[2]RY3 Model 18_19'!AF949)</f>
        <v/>
      </c>
      <c r="T975" s="60" t="str">
        <f>IF('[2]RY3 Model 18_19'!AI949=0,"",365*'[2]RY3 Model 18_19'!AI949)</f>
        <v/>
      </c>
      <c r="U975" s="60" t="str">
        <f>IF('[2]RY3 Model 18_19'!AJ949=0,"",365*'[2]RY3 Model 18_19'!AJ949)</f>
        <v/>
      </c>
      <c r="V975" s="60" t="str">
        <f>IF('[2]RY3 Model 18_19'!AK949=0,"",365*'[2]RY3 Model 18_19'!AK949)</f>
        <v/>
      </c>
      <c r="W975" s="65" t="str">
        <f t="shared" si="43"/>
        <v/>
      </c>
      <c r="X975" s="65" t="str">
        <f t="shared" si="44"/>
        <v/>
      </c>
      <c r="Y975" s="66" t="str">
        <f>IF('[2]RY3 Model 18_19'!W949=0,"",'[2]RY3 Model 18_19'!W949)</f>
        <v/>
      </c>
      <c r="Z975" s="66" t="str">
        <f>IF('[2]RY3 Model 18_19'!X949=0,"",'[2]RY3 Model 18_19'!X949)</f>
        <v/>
      </c>
      <c r="AA975" s="67" t="str">
        <f t="shared" si="45"/>
        <v/>
      </c>
      <c r="AB975" s="68"/>
      <c r="AC975" s="69"/>
      <c r="AD975" s="2"/>
      <c r="AE975" s="2"/>
      <c r="AF975" s="2"/>
      <c r="AG975" s="2"/>
    </row>
    <row r="976" spans="1:33" x14ac:dyDescent="0.2">
      <c r="A976" s="3"/>
      <c r="B976" s="3" t="str">
        <f>IF('[2]RY3 Model 18_19'!D950=C976,"",1)</f>
        <v/>
      </c>
      <c r="C976" s="48" t="s">
        <v>506</v>
      </c>
      <c r="D976" s="59"/>
      <c r="E976" s="59"/>
      <c r="F976" s="60"/>
      <c r="G976" s="61"/>
      <c r="H976" s="61"/>
      <c r="I976" s="60"/>
      <c r="J976" s="70"/>
      <c r="K976" s="70"/>
      <c r="L976" s="64"/>
      <c r="M976" s="64"/>
      <c r="N976" s="64"/>
      <c r="O976" s="64" t="str">
        <f>IF('[2]RY3 Model 18_19'!R950=0,"",'[2]RY3 Model 18_19'!R950)</f>
        <v/>
      </c>
      <c r="P976" s="64"/>
      <c r="Q976" s="55" t="str">
        <f>IF('[2]RY3 Model 18_19'!AD950=0,"",'[2]RY3 Model 18_19'!AD950)</f>
        <v/>
      </c>
      <c r="R976" s="55" t="str">
        <f>IF('[2]RY3 Model 18_19'!AE950=0,"",'[2]RY3 Model 18_19'!AE950)</f>
        <v/>
      </c>
      <c r="S976" s="55" t="str">
        <f>IF('[2]RY3 Model 18_19'!AF950=0,"",'[2]RY3 Model 18_19'!AF950)</f>
        <v/>
      </c>
      <c r="T976" s="60" t="str">
        <f>IF('[2]RY3 Model 18_19'!AI950=0,"",365*'[2]RY3 Model 18_19'!AI950)</f>
        <v/>
      </c>
      <c r="U976" s="60" t="str">
        <f>IF('[2]RY3 Model 18_19'!AJ950=0,"",365*'[2]RY3 Model 18_19'!AJ950)</f>
        <v/>
      </c>
      <c r="V976" s="60" t="str">
        <f>IF('[2]RY3 Model 18_19'!AK950=0,"",365*'[2]RY3 Model 18_19'!AK950)</f>
        <v/>
      </c>
      <c r="W976" s="65" t="str">
        <f t="shared" si="43"/>
        <v/>
      </c>
      <c r="X976" s="65" t="str">
        <f t="shared" si="44"/>
        <v/>
      </c>
      <c r="Y976" s="66" t="str">
        <f>IF('[2]RY3 Model 18_19'!W950=0,"",'[2]RY3 Model 18_19'!W950)</f>
        <v/>
      </c>
      <c r="Z976" s="66" t="str">
        <f>IF('[2]RY3 Model 18_19'!X950=0,"",'[2]RY3 Model 18_19'!X950)</f>
        <v/>
      </c>
      <c r="AA976" s="67" t="str">
        <f t="shared" si="45"/>
        <v/>
      </c>
      <c r="AB976" s="68"/>
      <c r="AC976" s="69"/>
      <c r="AD976" s="2"/>
      <c r="AE976" s="2"/>
      <c r="AF976" s="2"/>
      <c r="AG976" s="2"/>
    </row>
    <row r="977" spans="1:33" x14ac:dyDescent="0.2">
      <c r="A977" s="3"/>
      <c r="B977" s="3" t="str">
        <f>IF('[2]RY3 Model 18_19'!D951=C977,"",1)</f>
        <v/>
      </c>
      <c r="C977" s="58" t="s">
        <v>222</v>
      </c>
      <c r="D977" s="59"/>
      <c r="E977" s="59" t="s">
        <v>57</v>
      </c>
      <c r="F977" s="60" t="s">
        <v>21</v>
      </c>
      <c r="G977" s="61">
        <v>7.9000000000000001E-2</v>
      </c>
      <c r="H977" s="61"/>
      <c r="I977" s="60" t="s">
        <v>57</v>
      </c>
      <c r="J977" s="70"/>
      <c r="K977" s="70"/>
      <c r="L977" s="64">
        <f>IF('[2]RY3 Model 18_19'!O951=0,"",'[2]RY3 Model 18_19'!O951)</f>
        <v>2490.11</v>
      </c>
      <c r="M977" s="64">
        <f>IF('[2]RY3 Model 18_19'!P951=0,"",'[2]RY3 Model 18_19'!P951)</f>
        <v>2490.11</v>
      </c>
      <c r="N977" s="64">
        <f>IF('[2]RY3 Model 18_19'!Q951=0,"",'[2]RY3 Model 18_19'!Q951)</f>
        <v>2490.11</v>
      </c>
      <c r="O977" s="64" t="str">
        <f>IF('[2]RY3 Model 18_19'!R951=0,"",'[2]RY3 Model 18_19'!R951)</f>
        <v/>
      </c>
      <c r="P977" s="64"/>
      <c r="Q977" s="55">
        <f>IF('[2]RY3 Model 18_19'!AD951=0,"",'[2]RY3 Model 18_19'!AD951)</f>
        <v>43191</v>
      </c>
      <c r="R977" s="55">
        <f>IF('[2]RY3 Model 18_19'!AE951=0,"",'[2]RY3 Model 18_19'!AE951)</f>
        <v>43221</v>
      </c>
      <c r="S977" s="55" t="str">
        <f>IF('[2]RY3 Model 18_19'!AF951=0,"",'[2]RY3 Model 18_19'!AF951)</f>
        <v/>
      </c>
      <c r="T977" s="60">
        <f>IF('[2]RY3 Model 18_19'!AI951=0,"",365*'[2]RY3 Model 18_19'!AI951)</f>
        <v>30</v>
      </c>
      <c r="U977" s="60">
        <f>IF('[2]RY3 Model 18_19'!AJ951=0,"",365*'[2]RY3 Model 18_19'!AJ951)</f>
        <v>335</v>
      </c>
      <c r="V977" s="60" t="str">
        <f>IF('[2]RY3 Model 18_19'!AK951=0,"",365*'[2]RY3 Model 18_19'!AK951)</f>
        <v/>
      </c>
      <c r="W977" s="65">
        <f t="shared" si="43"/>
        <v>0</v>
      </c>
      <c r="X977" s="65" t="str">
        <f t="shared" si="44"/>
        <v>Yes</v>
      </c>
      <c r="Y977" s="66">
        <f>IF('[2]RY3 Model 18_19'!W951=0,"",'[2]RY3 Model 18_19'!W951)</f>
        <v>2490.11</v>
      </c>
      <c r="Z977" s="66">
        <f>IF('[2]RY3 Model 18_19'!X951=0,"",'[2]RY3 Model 18_19'!X951)</f>
        <v>2490.11</v>
      </c>
      <c r="AA977" s="67">
        <f t="shared" si="45"/>
        <v>0</v>
      </c>
      <c r="AB977" s="68"/>
      <c r="AC977" s="69"/>
      <c r="AD977" s="2"/>
      <c r="AE977" s="2"/>
      <c r="AF977" s="2"/>
      <c r="AG977" s="2"/>
    </row>
    <row r="978" spans="1:33" x14ac:dyDescent="0.2">
      <c r="A978" s="3"/>
      <c r="B978" s="3" t="str">
        <f>IF('[2]RY3 Model 18_19'!D952=C978,"",1)</f>
        <v/>
      </c>
      <c r="C978" s="58" t="s">
        <v>223</v>
      </c>
      <c r="D978" s="59"/>
      <c r="E978" s="59" t="s">
        <v>57</v>
      </c>
      <c r="F978" s="60" t="s">
        <v>21</v>
      </c>
      <c r="G978" s="61">
        <v>7.9000000000000001E-2</v>
      </c>
      <c r="H978" s="61"/>
      <c r="I978" s="60" t="s">
        <v>57</v>
      </c>
      <c r="J978" s="70"/>
      <c r="K978" s="70"/>
      <c r="L978" s="64">
        <f>IF('[2]RY3 Model 18_19'!O952=0,"",'[2]RY3 Model 18_19'!O952)</f>
        <v>464.76</v>
      </c>
      <c r="M978" s="64">
        <f>IF('[2]RY3 Model 18_19'!P952=0,"",'[2]RY3 Model 18_19'!P952)</f>
        <v>464.76</v>
      </c>
      <c r="N978" s="64">
        <f>IF('[2]RY3 Model 18_19'!Q952=0,"",'[2]RY3 Model 18_19'!Q952)</f>
        <v>464.76</v>
      </c>
      <c r="O978" s="64" t="str">
        <f>IF('[2]RY3 Model 18_19'!R952=0,"",'[2]RY3 Model 18_19'!R952)</f>
        <v/>
      </c>
      <c r="P978" s="64"/>
      <c r="Q978" s="55">
        <f>IF('[2]RY3 Model 18_19'!AD952=0,"",'[2]RY3 Model 18_19'!AD952)</f>
        <v>43191</v>
      </c>
      <c r="R978" s="55">
        <f>IF('[2]RY3 Model 18_19'!AE952=0,"",'[2]RY3 Model 18_19'!AE952)</f>
        <v>43221</v>
      </c>
      <c r="S978" s="55" t="str">
        <f>IF('[2]RY3 Model 18_19'!AF952=0,"",'[2]RY3 Model 18_19'!AF952)</f>
        <v/>
      </c>
      <c r="T978" s="60">
        <f>IF('[2]RY3 Model 18_19'!AI952=0,"",365*'[2]RY3 Model 18_19'!AI952)</f>
        <v>30</v>
      </c>
      <c r="U978" s="60">
        <f>IF('[2]RY3 Model 18_19'!AJ952=0,"",365*'[2]RY3 Model 18_19'!AJ952)</f>
        <v>335</v>
      </c>
      <c r="V978" s="60" t="str">
        <f>IF('[2]RY3 Model 18_19'!AK952=0,"",365*'[2]RY3 Model 18_19'!AK952)</f>
        <v/>
      </c>
      <c r="W978" s="65">
        <f t="shared" si="43"/>
        <v>0</v>
      </c>
      <c r="X978" s="65" t="str">
        <f t="shared" si="44"/>
        <v>Yes</v>
      </c>
      <c r="Y978" s="66">
        <f>IF('[2]RY3 Model 18_19'!W952=0,"",'[2]RY3 Model 18_19'!W952)</f>
        <v>464.76</v>
      </c>
      <c r="Z978" s="66">
        <f>IF('[2]RY3 Model 18_19'!X952=0,"",'[2]RY3 Model 18_19'!X952)</f>
        <v>464.76</v>
      </c>
      <c r="AA978" s="67">
        <f t="shared" si="45"/>
        <v>0</v>
      </c>
      <c r="AB978" s="68"/>
      <c r="AC978" s="69"/>
      <c r="AD978" s="2"/>
      <c r="AE978" s="2"/>
      <c r="AF978" s="2"/>
      <c r="AG978" s="2"/>
    </row>
    <row r="979" spans="1:33" x14ac:dyDescent="0.2">
      <c r="A979" s="3"/>
      <c r="B979" s="3" t="str">
        <f>IF('[2]RY3 Model 18_19'!D953=C979,"",1)</f>
        <v/>
      </c>
      <c r="C979" s="58" t="s">
        <v>507</v>
      </c>
      <c r="D979" s="59"/>
      <c r="E979" s="59" t="s">
        <v>57</v>
      </c>
      <c r="F979" s="60" t="s">
        <v>21</v>
      </c>
      <c r="G979" s="61">
        <v>7.9000000000000001E-2</v>
      </c>
      <c r="H979" s="61"/>
      <c r="I979" s="60" t="s">
        <v>57</v>
      </c>
      <c r="J979" s="70"/>
      <c r="K979" s="70"/>
      <c r="L979" s="64">
        <f>IF('[2]RY3 Model 18_19'!O953=0,"",'[2]RY3 Model 18_19'!O953)</f>
        <v>1652.02</v>
      </c>
      <c r="M979" s="64">
        <f>IF('[2]RY3 Model 18_19'!P953=0,"",'[2]RY3 Model 18_19'!P953)</f>
        <v>1652.02</v>
      </c>
      <c r="N979" s="64">
        <f>IF('[2]RY3 Model 18_19'!Q953=0,"",'[2]RY3 Model 18_19'!Q953)</f>
        <v>1652.02</v>
      </c>
      <c r="O979" s="64" t="str">
        <f>IF('[2]RY3 Model 18_19'!R953=0,"",'[2]RY3 Model 18_19'!R953)</f>
        <v/>
      </c>
      <c r="P979" s="64"/>
      <c r="Q979" s="55">
        <f>IF('[2]RY3 Model 18_19'!AD953=0,"",'[2]RY3 Model 18_19'!AD953)</f>
        <v>43191</v>
      </c>
      <c r="R979" s="55">
        <f>IF('[2]RY3 Model 18_19'!AE953=0,"",'[2]RY3 Model 18_19'!AE953)</f>
        <v>43221</v>
      </c>
      <c r="S979" s="55" t="str">
        <f>IF('[2]RY3 Model 18_19'!AF953=0,"",'[2]RY3 Model 18_19'!AF953)</f>
        <v/>
      </c>
      <c r="T979" s="60">
        <f>IF('[2]RY3 Model 18_19'!AI953=0,"",365*'[2]RY3 Model 18_19'!AI953)</f>
        <v>30</v>
      </c>
      <c r="U979" s="60">
        <f>IF('[2]RY3 Model 18_19'!AJ953=0,"",365*'[2]RY3 Model 18_19'!AJ953)</f>
        <v>335</v>
      </c>
      <c r="V979" s="60" t="str">
        <f>IF('[2]RY3 Model 18_19'!AK953=0,"",365*'[2]RY3 Model 18_19'!AK953)</f>
        <v/>
      </c>
      <c r="W979" s="65">
        <f t="shared" si="43"/>
        <v>0</v>
      </c>
      <c r="X979" s="65" t="str">
        <f t="shared" si="44"/>
        <v>Yes</v>
      </c>
      <c r="Y979" s="66">
        <f>IF('[2]RY3 Model 18_19'!W953=0,"",'[2]RY3 Model 18_19'!W953)</f>
        <v>1652.02</v>
      </c>
      <c r="Z979" s="66">
        <f>IF('[2]RY3 Model 18_19'!X953=0,"",'[2]RY3 Model 18_19'!X953)</f>
        <v>1652.02</v>
      </c>
      <c r="AA979" s="67">
        <f t="shared" si="45"/>
        <v>0</v>
      </c>
      <c r="AB979" s="68"/>
      <c r="AC979" s="69"/>
      <c r="AD979" s="2"/>
      <c r="AE979" s="2"/>
      <c r="AF979" s="2"/>
      <c r="AG979" s="2"/>
    </row>
    <row r="980" spans="1:33" x14ac:dyDescent="0.2">
      <c r="A980" s="3"/>
      <c r="B980" s="3" t="str">
        <f>IF('[2]RY3 Model 18_19'!D954=C980,"",1)</f>
        <v/>
      </c>
      <c r="C980" s="58"/>
      <c r="D980" s="59"/>
      <c r="E980" s="59"/>
      <c r="F980" s="60"/>
      <c r="G980" s="61"/>
      <c r="H980" s="61"/>
      <c r="I980" s="60"/>
      <c r="J980" s="70"/>
      <c r="K980" s="70"/>
      <c r="L980" s="64" t="str">
        <f>IF('[2]RY3 Model 18_19'!O954=0,"",'[2]RY3 Model 18_19'!O954)</f>
        <v/>
      </c>
      <c r="M980" s="64" t="str">
        <f>IF('[2]RY3 Model 18_19'!P954=0,"",'[2]RY3 Model 18_19'!P954)</f>
        <v/>
      </c>
      <c r="N980" s="64" t="str">
        <f>IF('[2]RY3 Model 18_19'!Q954=0,"",'[2]RY3 Model 18_19'!Q954)</f>
        <v/>
      </c>
      <c r="O980" s="64" t="str">
        <f>IF('[2]RY3 Model 18_19'!R954=0,"",'[2]RY3 Model 18_19'!R954)</f>
        <v/>
      </c>
      <c r="P980" s="64"/>
      <c r="Q980" s="55" t="str">
        <f>IF('[2]RY3 Model 18_19'!AD954=0,"",'[2]RY3 Model 18_19'!AD954)</f>
        <v/>
      </c>
      <c r="R980" s="55" t="str">
        <f>IF('[2]RY3 Model 18_19'!AE954=0,"",'[2]RY3 Model 18_19'!AE954)</f>
        <v/>
      </c>
      <c r="S980" s="55" t="str">
        <f>IF('[2]RY3 Model 18_19'!AF954=0,"",'[2]RY3 Model 18_19'!AF954)</f>
        <v/>
      </c>
      <c r="T980" s="60" t="str">
        <f>IF('[2]RY3 Model 18_19'!AI954=0,"",365*'[2]RY3 Model 18_19'!AI954)</f>
        <v/>
      </c>
      <c r="U980" s="60" t="str">
        <f>IF('[2]RY3 Model 18_19'!AJ954=0,"",365*'[2]RY3 Model 18_19'!AJ954)</f>
        <v/>
      </c>
      <c r="V980" s="60" t="str">
        <f>IF('[2]RY3 Model 18_19'!AK954=0,"",365*'[2]RY3 Model 18_19'!AK954)</f>
        <v/>
      </c>
      <c r="W980" s="65" t="str">
        <f t="shared" si="43"/>
        <v/>
      </c>
      <c r="X980" s="65" t="str">
        <f t="shared" si="44"/>
        <v/>
      </c>
      <c r="Y980" s="66" t="str">
        <f>IF('[2]RY3 Model 18_19'!W954=0,"",'[2]RY3 Model 18_19'!W954)</f>
        <v/>
      </c>
      <c r="Z980" s="66" t="str">
        <f>IF('[2]RY3 Model 18_19'!X954=0,"",'[2]RY3 Model 18_19'!X954)</f>
        <v/>
      </c>
      <c r="AA980" s="67" t="str">
        <f t="shared" si="45"/>
        <v/>
      </c>
      <c r="AB980" s="68"/>
      <c r="AC980" s="69"/>
      <c r="AD980" s="2"/>
      <c r="AE980" s="2"/>
      <c r="AF980" s="2"/>
      <c r="AG980" s="2"/>
    </row>
    <row r="981" spans="1:33" x14ac:dyDescent="0.2">
      <c r="A981" s="3"/>
      <c r="B981" s="3" t="str">
        <f>IF('[2]RY3 Model 18_19'!D955=C981,"",1)</f>
        <v/>
      </c>
      <c r="C981" s="58"/>
      <c r="D981" s="59"/>
      <c r="E981" s="59"/>
      <c r="F981" s="60"/>
      <c r="G981" s="61"/>
      <c r="H981" s="61"/>
      <c r="I981" s="60"/>
      <c r="J981" s="70"/>
      <c r="K981" s="70"/>
      <c r="L981" s="64" t="str">
        <f>IF('[2]RY3 Model 18_19'!O955=0,"",'[2]RY3 Model 18_19'!O955)</f>
        <v/>
      </c>
      <c r="M981" s="64" t="str">
        <f>IF('[2]RY3 Model 18_19'!P955=0,"",'[2]RY3 Model 18_19'!P955)</f>
        <v/>
      </c>
      <c r="N981" s="64" t="str">
        <f>IF('[2]RY3 Model 18_19'!Q955=0,"",'[2]RY3 Model 18_19'!Q955)</f>
        <v/>
      </c>
      <c r="O981" s="64" t="str">
        <f>IF('[2]RY3 Model 18_19'!R955=0,"",'[2]RY3 Model 18_19'!R955)</f>
        <v/>
      </c>
      <c r="P981" s="64"/>
      <c r="Q981" s="55" t="str">
        <f>IF('[2]RY3 Model 18_19'!AD955=0,"",'[2]RY3 Model 18_19'!AD955)</f>
        <v/>
      </c>
      <c r="R981" s="55" t="str">
        <f>IF('[2]RY3 Model 18_19'!AE955=0,"",'[2]RY3 Model 18_19'!AE955)</f>
        <v/>
      </c>
      <c r="S981" s="55" t="str">
        <f>IF('[2]RY3 Model 18_19'!AF955=0,"",'[2]RY3 Model 18_19'!AF955)</f>
        <v/>
      </c>
      <c r="T981" s="60" t="str">
        <f>IF('[2]RY3 Model 18_19'!AI955=0,"",365*'[2]RY3 Model 18_19'!AI955)</f>
        <v/>
      </c>
      <c r="U981" s="60" t="str">
        <f>IF('[2]RY3 Model 18_19'!AJ955=0,"",365*'[2]RY3 Model 18_19'!AJ955)</f>
        <v/>
      </c>
      <c r="V981" s="60" t="str">
        <f>IF('[2]RY3 Model 18_19'!AK955=0,"",365*'[2]RY3 Model 18_19'!AK955)</f>
        <v/>
      </c>
      <c r="W981" s="65" t="str">
        <f t="shared" si="43"/>
        <v/>
      </c>
      <c r="X981" s="65" t="str">
        <f t="shared" si="44"/>
        <v/>
      </c>
      <c r="Y981" s="66" t="str">
        <f>IF('[2]RY3 Model 18_19'!W955=0,"",'[2]RY3 Model 18_19'!W955)</f>
        <v/>
      </c>
      <c r="Z981" s="66" t="str">
        <f>IF('[2]RY3 Model 18_19'!X955=0,"",'[2]RY3 Model 18_19'!X955)</f>
        <v/>
      </c>
      <c r="AA981" s="67" t="str">
        <f t="shared" si="45"/>
        <v/>
      </c>
      <c r="AB981" s="68"/>
      <c r="AC981" s="69"/>
      <c r="AD981" s="2"/>
      <c r="AE981" s="2"/>
      <c r="AF981" s="2"/>
      <c r="AG981" s="2"/>
    </row>
    <row r="982" spans="1:33" x14ac:dyDescent="0.2">
      <c r="A982" s="3"/>
      <c r="B982" s="3" t="str">
        <f>IF('[2]RY3 Model 18_19'!D956=C982,"",1)</f>
        <v/>
      </c>
      <c r="C982" s="48" t="s">
        <v>508</v>
      </c>
      <c r="D982" s="59"/>
      <c r="E982" s="59"/>
      <c r="F982" s="60"/>
      <c r="G982" s="61"/>
      <c r="H982" s="61"/>
      <c r="I982" s="60"/>
      <c r="J982" s="70"/>
      <c r="K982" s="70"/>
      <c r="L982" s="64" t="str">
        <f>IF('[2]RY3 Model 18_19'!O956=0,"",'[2]RY3 Model 18_19'!O956)</f>
        <v/>
      </c>
      <c r="M982" s="64" t="str">
        <f>IF('[2]RY3 Model 18_19'!P956=0,"",'[2]RY3 Model 18_19'!P956)</f>
        <v/>
      </c>
      <c r="N982" s="64" t="str">
        <f>IF('[2]RY3 Model 18_19'!Q956=0,"",'[2]RY3 Model 18_19'!Q956)</f>
        <v/>
      </c>
      <c r="O982" s="64" t="str">
        <f>IF('[2]RY3 Model 18_19'!R956=0,"",'[2]RY3 Model 18_19'!R956)</f>
        <v/>
      </c>
      <c r="P982" s="64"/>
      <c r="Q982" s="55" t="str">
        <f>IF('[2]RY3 Model 18_19'!AD956=0,"",'[2]RY3 Model 18_19'!AD956)</f>
        <v/>
      </c>
      <c r="R982" s="55" t="str">
        <f>IF('[2]RY3 Model 18_19'!AE956=0,"",'[2]RY3 Model 18_19'!AE956)</f>
        <v/>
      </c>
      <c r="S982" s="55" t="str">
        <f>IF('[2]RY3 Model 18_19'!AF956=0,"",'[2]RY3 Model 18_19'!AF956)</f>
        <v/>
      </c>
      <c r="T982" s="60" t="str">
        <f>IF('[2]RY3 Model 18_19'!AI956=0,"",365*'[2]RY3 Model 18_19'!AI956)</f>
        <v/>
      </c>
      <c r="U982" s="60" t="str">
        <f>IF('[2]RY3 Model 18_19'!AJ956=0,"",365*'[2]RY3 Model 18_19'!AJ956)</f>
        <v/>
      </c>
      <c r="V982" s="60" t="str">
        <f>IF('[2]RY3 Model 18_19'!AK956=0,"",365*'[2]RY3 Model 18_19'!AK956)</f>
        <v/>
      </c>
      <c r="W982" s="65" t="str">
        <f t="shared" si="43"/>
        <v/>
      </c>
      <c r="X982" s="65" t="str">
        <f t="shared" si="44"/>
        <v/>
      </c>
      <c r="Y982" s="66" t="str">
        <f>IF('[2]RY3 Model 18_19'!W956=0,"",'[2]RY3 Model 18_19'!W956)</f>
        <v/>
      </c>
      <c r="Z982" s="66" t="str">
        <f>IF('[2]RY3 Model 18_19'!X956=0,"",'[2]RY3 Model 18_19'!X956)</f>
        <v/>
      </c>
      <c r="AA982" s="67" t="str">
        <f t="shared" si="45"/>
        <v/>
      </c>
      <c r="AB982" s="68"/>
      <c r="AC982" s="69"/>
      <c r="AD982" s="2"/>
      <c r="AE982" s="2"/>
      <c r="AF982" s="2"/>
      <c r="AG982" s="2"/>
    </row>
    <row r="983" spans="1:33" x14ac:dyDescent="0.2">
      <c r="A983" s="3"/>
      <c r="B983" s="3" t="str">
        <f>IF('[2]RY3 Model 18_19'!D957=C983,"",1)</f>
        <v/>
      </c>
      <c r="C983" s="58" t="s">
        <v>222</v>
      </c>
      <c r="D983" s="59"/>
      <c r="E983" s="59" t="s">
        <v>57</v>
      </c>
      <c r="F983" s="60" t="s">
        <v>21</v>
      </c>
      <c r="G983" s="61">
        <v>7.9000000000000001E-2</v>
      </c>
      <c r="H983" s="61"/>
      <c r="I983" s="60" t="s">
        <v>57</v>
      </c>
      <c r="J983" s="70"/>
      <c r="K983" s="70"/>
      <c r="L983" s="76">
        <v>0</v>
      </c>
      <c r="M983" s="76">
        <v>0</v>
      </c>
      <c r="N983" s="76">
        <v>0</v>
      </c>
      <c r="O983" s="64" t="str">
        <f>IF('[2]RY3 Model 18_19'!R957=0,"",'[2]RY3 Model 18_19'!R957)</f>
        <v/>
      </c>
      <c r="P983" s="64"/>
      <c r="Q983" s="55">
        <f>IF('[2]RY3 Model 18_19'!AD957=0,"",'[2]RY3 Model 18_19'!AD957)</f>
        <v>43191</v>
      </c>
      <c r="R983" s="55">
        <f>IF('[2]RY3 Model 18_19'!AE957=0,"",'[2]RY3 Model 18_19'!AE957)</f>
        <v>43221</v>
      </c>
      <c r="S983" s="55" t="str">
        <f>IF('[2]RY3 Model 18_19'!AF957=0,"",'[2]RY3 Model 18_19'!AF957)</f>
        <v/>
      </c>
      <c r="T983" s="60">
        <f>IF('[2]RY3 Model 18_19'!AI957=0,"",365*'[2]RY3 Model 18_19'!AI957)</f>
        <v>30</v>
      </c>
      <c r="U983" s="60">
        <f>IF('[2]RY3 Model 18_19'!AJ957=0,"",365*'[2]RY3 Model 18_19'!AJ957)</f>
        <v>335</v>
      </c>
      <c r="V983" s="60" t="str">
        <f>IF('[2]RY3 Model 18_19'!AK957=0,"",365*'[2]RY3 Model 18_19'!AK957)</f>
        <v/>
      </c>
      <c r="W983" s="65" t="str">
        <f t="shared" si="43"/>
        <v/>
      </c>
      <c r="X983" s="65" t="str">
        <f t="shared" si="44"/>
        <v/>
      </c>
      <c r="Y983" s="66" t="str">
        <f>IF('[2]RY3 Model 18_19'!W957=0,"",'[2]RY3 Model 18_19'!W957)</f>
        <v/>
      </c>
      <c r="Z983" s="66" t="str">
        <f>IF('[2]RY3 Model 18_19'!X957=0,"",'[2]RY3 Model 18_19'!X957)</f>
        <v/>
      </c>
      <c r="AA983" s="67" t="str">
        <f t="shared" si="45"/>
        <v/>
      </c>
      <c r="AB983" s="68"/>
      <c r="AC983" s="69"/>
      <c r="AD983" s="2"/>
      <c r="AE983" s="2"/>
      <c r="AF983" s="2"/>
      <c r="AG983" s="2"/>
    </row>
    <row r="984" spans="1:33" x14ac:dyDescent="0.2">
      <c r="A984" s="3"/>
      <c r="B984" s="3" t="str">
        <f>IF('[2]RY3 Model 18_19'!D958=C984,"",1)</f>
        <v/>
      </c>
      <c r="C984" s="58" t="s">
        <v>223</v>
      </c>
      <c r="D984" s="59"/>
      <c r="E984" s="59" t="s">
        <v>57</v>
      </c>
      <c r="F984" s="60" t="s">
        <v>21</v>
      </c>
      <c r="G984" s="61">
        <v>7.9000000000000001E-2</v>
      </c>
      <c r="H984" s="61"/>
      <c r="I984" s="60" t="s">
        <v>57</v>
      </c>
      <c r="J984" s="70"/>
      <c r="K984" s="70"/>
      <c r="L984" s="64">
        <f>IF('[2]RY3 Model 18_19'!O958=0,"",'[2]RY3 Model 18_19'!O958)</f>
        <v>8.4499999999999993</v>
      </c>
      <c r="M984" s="64">
        <f>IF('[2]RY3 Model 18_19'!P958=0,"",'[2]RY3 Model 18_19'!P958)</f>
        <v>8.4499999999999993</v>
      </c>
      <c r="N984" s="64">
        <f>IF('[2]RY3 Model 18_19'!Q958=0,"",'[2]RY3 Model 18_19'!Q958)</f>
        <v>8.4499999999999993</v>
      </c>
      <c r="O984" s="64" t="str">
        <f>IF('[2]RY3 Model 18_19'!R958=0,"",'[2]RY3 Model 18_19'!R958)</f>
        <v/>
      </c>
      <c r="P984" s="64"/>
      <c r="Q984" s="55">
        <f>IF('[2]RY3 Model 18_19'!AD958=0,"",'[2]RY3 Model 18_19'!AD958)</f>
        <v>43191</v>
      </c>
      <c r="R984" s="55">
        <f>IF('[2]RY3 Model 18_19'!AE958=0,"",'[2]RY3 Model 18_19'!AE958)</f>
        <v>43221</v>
      </c>
      <c r="S984" s="55" t="str">
        <f>IF('[2]RY3 Model 18_19'!AF958=0,"",'[2]RY3 Model 18_19'!AF958)</f>
        <v/>
      </c>
      <c r="T984" s="60">
        <f>IF('[2]RY3 Model 18_19'!AI958=0,"",365*'[2]RY3 Model 18_19'!AI958)</f>
        <v>30</v>
      </c>
      <c r="U984" s="60">
        <f>IF('[2]RY3 Model 18_19'!AJ958=0,"",365*'[2]RY3 Model 18_19'!AJ958)</f>
        <v>335</v>
      </c>
      <c r="V984" s="60" t="str">
        <f>IF('[2]RY3 Model 18_19'!AK958=0,"",365*'[2]RY3 Model 18_19'!AK958)</f>
        <v/>
      </c>
      <c r="W984" s="65">
        <f t="shared" si="43"/>
        <v>0</v>
      </c>
      <c r="X984" s="65" t="str">
        <f t="shared" si="44"/>
        <v>Yes</v>
      </c>
      <c r="Y984" s="66">
        <f>IF('[2]RY3 Model 18_19'!W958=0,"",'[2]RY3 Model 18_19'!W958)</f>
        <v>8.4499999999999993</v>
      </c>
      <c r="Z984" s="66">
        <f>IF('[2]RY3 Model 18_19'!X958=0,"",'[2]RY3 Model 18_19'!X958)</f>
        <v>8.4499999999999993</v>
      </c>
      <c r="AA984" s="67">
        <f t="shared" si="45"/>
        <v>0</v>
      </c>
      <c r="AB984" s="68"/>
      <c r="AC984" s="69"/>
      <c r="AD984" s="2"/>
      <c r="AE984" s="2"/>
      <c r="AF984" s="2"/>
      <c r="AG984" s="2"/>
    </row>
    <row r="985" spans="1:33" x14ac:dyDescent="0.2">
      <c r="A985" s="3"/>
      <c r="B985" s="3" t="str">
        <f>IF('[2]RY3 Model 18_19'!D959=C985,"",1)</f>
        <v/>
      </c>
      <c r="C985" s="58" t="s">
        <v>507</v>
      </c>
      <c r="D985" s="59"/>
      <c r="E985" s="59" t="s">
        <v>57</v>
      </c>
      <c r="F985" s="60" t="s">
        <v>21</v>
      </c>
      <c r="G985" s="61">
        <v>7.9000000000000001E-2</v>
      </c>
      <c r="H985" s="61"/>
      <c r="I985" s="60" t="s">
        <v>57</v>
      </c>
      <c r="J985" s="70"/>
      <c r="K985" s="70"/>
      <c r="L985" s="64">
        <f>IF('[2]RY3 Model 18_19'!O959=0,"",'[2]RY3 Model 18_19'!O959)</f>
        <v>2869.13</v>
      </c>
      <c r="M985" s="64">
        <f>IF('[2]RY3 Model 18_19'!P959=0,"",'[2]RY3 Model 18_19'!P959)</f>
        <v>2869.13</v>
      </c>
      <c r="N985" s="64">
        <f>IF('[2]RY3 Model 18_19'!Q959=0,"",'[2]RY3 Model 18_19'!Q959)</f>
        <v>2869.13</v>
      </c>
      <c r="O985" s="64" t="str">
        <f>IF('[2]RY3 Model 18_19'!R959=0,"",'[2]RY3 Model 18_19'!R959)</f>
        <v/>
      </c>
      <c r="P985" s="64"/>
      <c r="Q985" s="55">
        <f>IF('[2]RY3 Model 18_19'!AD959=0,"",'[2]RY3 Model 18_19'!AD959)</f>
        <v>43191</v>
      </c>
      <c r="R985" s="55">
        <f>IF('[2]RY3 Model 18_19'!AE959=0,"",'[2]RY3 Model 18_19'!AE959)</f>
        <v>43221</v>
      </c>
      <c r="S985" s="55" t="str">
        <f>IF('[2]RY3 Model 18_19'!AF959=0,"",'[2]RY3 Model 18_19'!AF959)</f>
        <v/>
      </c>
      <c r="T985" s="60">
        <f>IF('[2]RY3 Model 18_19'!AI959=0,"",365*'[2]RY3 Model 18_19'!AI959)</f>
        <v>30</v>
      </c>
      <c r="U985" s="60">
        <f>IF('[2]RY3 Model 18_19'!AJ959=0,"",365*'[2]RY3 Model 18_19'!AJ959)</f>
        <v>335</v>
      </c>
      <c r="V985" s="60" t="str">
        <f>IF('[2]RY3 Model 18_19'!AK959=0,"",365*'[2]RY3 Model 18_19'!AK959)</f>
        <v/>
      </c>
      <c r="W985" s="65">
        <f t="shared" si="43"/>
        <v>0</v>
      </c>
      <c r="X985" s="65" t="str">
        <f t="shared" si="44"/>
        <v>Yes</v>
      </c>
      <c r="Y985" s="66">
        <f>IF('[2]RY3 Model 18_19'!W959=0,"",'[2]RY3 Model 18_19'!W959)</f>
        <v>2869.13</v>
      </c>
      <c r="Z985" s="66">
        <f>IF('[2]RY3 Model 18_19'!X959=0,"",'[2]RY3 Model 18_19'!X959)</f>
        <v>2869.13</v>
      </c>
      <c r="AA985" s="67">
        <f t="shared" si="45"/>
        <v>0</v>
      </c>
      <c r="AB985" s="68"/>
      <c r="AC985" s="69"/>
      <c r="AD985" s="2"/>
      <c r="AE985" s="2"/>
      <c r="AF985" s="2"/>
      <c r="AG985" s="2"/>
    </row>
    <row r="986" spans="1:33" x14ac:dyDescent="0.2">
      <c r="A986" s="3"/>
      <c r="B986" s="3" t="str">
        <f>IF('[2]RY3 Model 18_19'!D960=C986,"",1)</f>
        <v/>
      </c>
      <c r="C986" s="58"/>
      <c r="D986" s="59"/>
      <c r="E986" s="59"/>
      <c r="F986" s="60"/>
      <c r="G986" s="61"/>
      <c r="H986" s="61"/>
      <c r="I986" s="70"/>
      <c r="J986" s="70"/>
      <c r="K986" s="70"/>
      <c r="L986" s="64" t="str">
        <f>IF('[2]RY3 Model 18_19'!O960=0,"",'[2]RY3 Model 18_19'!O960)</f>
        <v/>
      </c>
      <c r="M986" s="64" t="str">
        <f>IF('[2]RY3 Model 18_19'!P960=0,"",'[2]RY3 Model 18_19'!P960)</f>
        <v/>
      </c>
      <c r="N986" s="64" t="str">
        <f>IF('[2]RY3 Model 18_19'!Q960=0,"",'[2]RY3 Model 18_19'!Q960)</f>
        <v/>
      </c>
      <c r="O986" s="64" t="str">
        <f>IF('[2]RY3 Model 18_19'!R960=0,"",'[2]RY3 Model 18_19'!R960)</f>
        <v/>
      </c>
      <c r="P986" s="64"/>
      <c r="Q986" s="55" t="str">
        <f>IF('[2]RY3 Model 18_19'!AD960=0,"",'[2]RY3 Model 18_19'!AD960)</f>
        <v/>
      </c>
      <c r="R986" s="55" t="str">
        <f>IF('[2]RY3 Model 18_19'!AE960=0,"",'[2]RY3 Model 18_19'!AE960)</f>
        <v/>
      </c>
      <c r="S986" s="55" t="str">
        <f>IF('[2]RY3 Model 18_19'!AF960=0,"",'[2]RY3 Model 18_19'!AF960)</f>
        <v/>
      </c>
      <c r="T986" s="60" t="str">
        <f>IF('[2]RY3 Model 18_19'!AI960=0,"",365*'[2]RY3 Model 18_19'!AI960)</f>
        <v/>
      </c>
      <c r="U986" s="60" t="str">
        <f>IF('[2]RY3 Model 18_19'!AJ960=0,"",365*'[2]RY3 Model 18_19'!AJ960)</f>
        <v/>
      </c>
      <c r="V986" s="60" t="str">
        <f>IF('[2]RY3 Model 18_19'!AK960=0,"",365*'[2]RY3 Model 18_19'!AK960)</f>
        <v/>
      </c>
      <c r="W986" s="65" t="str">
        <f t="shared" si="43"/>
        <v/>
      </c>
      <c r="X986" s="65" t="str">
        <f t="shared" si="44"/>
        <v/>
      </c>
      <c r="Y986" s="66" t="str">
        <f>IF('[2]RY3 Model 18_19'!W960=0,"",'[2]RY3 Model 18_19'!W960)</f>
        <v/>
      </c>
      <c r="Z986" s="66" t="str">
        <f>IF('[2]RY3 Model 18_19'!X960=0,"",'[2]RY3 Model 18_19'!X960)</f>
        <v/>
      </c>
      <c r="AA986" s="67" t="str">
        <f t="shared" si="45"/>
        <v/>
      </c>
      <c r="AB986" s="68"/>
      <c r="AC986" s="69"/>
      <c r="AD986" s="2"/>
      <c r="AE986" s="2"/>
      <c r="AF986" s="2"/>
      <c r="AG986" s="2"/>
    </row>
    <row r="987" spans="1:33" x14ac:dyDescent="0.2">
      <c r="A987" s="3"/>
      <c r="B987" s="3" t="str">
        <f>IF('[2]RY3 Model 18_19'!D961=C987,"",1)</f>
        <v/>
      </c>
      <c r="C987" s="48" t="s">
        <v>509</v>
      </c>
      <c r="D987" s="59"/>
      <c r="E987" s="59"/>
      <c r="F987" s="60"/>
      <c r="G987" s="61"/>
      <c r="H987" s="61"/>
      <c r="I987" s="70"/>
      <c r="J987" s="70"/>
      <c r="K987" s="70"/>
      <c r="L987" s="64"/>
      <c r="M987" s="64"/>
      <c r="N987" s="64"/>
      <c r="O987" s="64" t="str">
        <f>IF('[2]RY3 Model 18_19'!R961=0,"",'[2]RY3 Model 18_19'!R961)</f>
        <v/>
      </c>
      <c r="P987" s="64"/>
      <c r="Q987" s="55" t="str">
        <f>IF('[2]RY3 Model 18_19'!AD961=0,"",'[2]RY3 Model 18_19'!AD961)</f>
        <v/>
      </c>
      <c r="R987" s="55" t="str">
        <f>IF('[2]RY3 Model 18_19'!AE961=0,"",'[2]RY3 Model 18_19'!AE961)</f>
        <v/>
      </c>
      <c r="S987" s="55" t="str">
        <f>IF('[2]RY3 Model 18_19'!AF961=0,"",'[2]RY3 Model 18_19'!AF961)</f>
        <v/>
      </c>
      <c r="T987" s="60" t="str">
        <f>IF('[2]RY3 Model 18_19'!AI961=0,"",365*'[2]RY3 Model 18_19'!AI961)</f>
        <v/>
      </c>
      <c r="U987" s="60" t="str">
        <f>IF('[2]RY3 Model 18_19'!AJ961=0,"",365*'[2]RY3 Model 18_19'!AJ961)</f>
        <v/>
      </c>
      <c r="V987" s="60" t="str">
        <f>IF('[2]RY3 Model 18_19'!AK961=0,"",365*'[2]RY3 Model 18_19'!AK961)</f>
        <v/>
      </c>
      <c r="W987" s="65" t="str">
        <f t="shared" si="43"/>
        <v/>
      </c>
      <c r="X987" s="65" t="str">
        <f t="shared" si="44"/>
        <v/>
      </c>
      <c r="Y987" s="66" t="str">
        <f>IF('[2]RY3 Model 18_19'!W961=0,"",'[2]RY3 Model 18_19'!W961)</f>
        <v/>
      </c>
      <c r="Z987" s="66" t="str">
        <f>IF('[2]RY3 Model 18_19'!X961=0,"",'[2]RY3 Model 18_19'!X961)</f>
        <v/>
      </c>
      <c r="AA987" s="67" t="str">
        <f t="shared" si="45"/>
        <v/>
      </c>
      <c r="AB987" s="68"/>
      <c r="AC987" s="69"/>
      <c r="AD987" s="2"/>
      <c r="AE987" s="2"/>
      <c r="AF987" s="2"/>
      <c r="AG987" s="2"/>
    </row>
    <row r="988" spans="1:33" x14ac:dyDescent="0.2">
      <c r="A988" s="3"/>
      <c r="B988" s="3" t="str">
        <f>IF('[2]RY3 Model 18_19'!D962=C988,"",1)</f>
        <v/>
      </c>
      <c r="C988" s="58" t="s">
        <v>510</v>
      </c>
      <c r="D988" s="59"/>
      <c r="E988" s="59" t="s">
        <v>57</v>
      </c>
      <c r="F988" s="60" t="s">
        <v>21</v>
      </c>
      <c r="G988" s="61">
        <v>7.9000000000000001E-2</v>
      </c>
      <c r="H988" s="61"/>
      <c r="I988" s="60" t="s">
        <v>57</v>
      </c>
      <c r="J988" s="70"/>
      <c r="K988" s="70"/>
      <c r="L988" s="64">
        <f>IF('[2]RY3 Model 18_19'!O962=0,"",'[2]RY3 Model 18_19'!O962)</f>
        <v>1283.8</v>
      </c>
      <c r="M988" s="64">
        <f>IF('[2]RY3 Model 18_19'!P962=0,"",'[2]RY3 Model 18_19'!P962)</f>
        <v>1283.81</v>
      </c>
      <c r="N988" s="64">
        <f>IF('[2]RY3 Model 18_19'!Q962=0,"",'[2]RY3 Model 18_19'!Q962)</f>
        <v>1268.18</v>
      </c>
      <c r="O988" s="64" t="str">
        <f>IF('[2]RY3 Model 18_19'!R962=0,"",'[2]RY3 Model 18_19'!R962)</f>
        <v/>
      </c>
      <c r="P988" s="64"/>
      <c r="Q988" s="55">
        <f>IF('[2]RY3 Model 18_19'!AD962=0,"",'[2]RY3 Model 18_19'!AD962)</f>
        <v>43191</v>
      </c>
      <c r="R988" s="55">
        <f>IF('[2]RY3 Model 18_19'!AE962=0,"",'[2]RY3 Model 18_19'!AE962)</f>
        <v>43221</v>
      </c>
      <c r="S988" s="55" t="str">
        <f>IF('[2]RY3 Model 18_19'!AF962=0,"",'[2]RY3 Model 18_19'!AF962)</f>
        <v/>
      </c>
      <c r="T988" s="60">
        <f>IF('[2]RY3 Model 18_19'!AI962=0,"",365*'[2]RY3 Model 18_19'!AI962)</f>
        <v>30</v>
      </c>
      <c r="U988" s="60">
        <f>IF('[2]RY3 Model 18_19'!AJ962=0,"",365*'[2]RY3 Model 18_19'!AJ962)</f>
        <v>335</v>
      </c>
      <c r="V988" s="60" t="str">
        <f>IF('[2]RY3 Model 18_19'!AK962=0,"",365*'[2]RY3 Model 18_19'!AK962)</f>
        <v/>
      </c>
      <c r="W988" s="65">
        <f t="shared" si="43"/>
        <v>-8.2188784199752982E-3</v>
      </c>
      <c r="X988" s="65" t="str">
        <f t="shared" si="44"/>
        <v>Yes</v>
      </c>
      <c r="Y988" s="66">
        <f>IF('[2]RY3 Model 18_19'!W962=0,"",'[2]RY3 Model 18_19'!W962)</f>
        <v>1279.98</v>
      </c>
      <c r="Z988" s="66">
        <f>IF('[2]RY3 Model 18_19'!X962=0,"",'[2]RY3 Model 18_19'!X962)</f>
        <v>1269.46</v>
      </c>
      <c r="AA988" s="67">
        <f t="shared" si="45"/>
        <v>-8.2188784199752982E-3</v>
      </c>
      <c r="AB988" s="68"/>
      <c r="AC988" s="69"/>
      <c r="AD988" s="2"/>
      <c r="AE988" s="2"/>
      <c r="AF988" s="2"/>
      <c r="AG988" s="2"/>
    </row>
    <row r="989" spans="1:33" x14ac:dyDescent="0.2">
      <c r="A989" s="3"/>
      <c r="B989" s="3" t="str">
        <f>IF('[2]RY3 Model 18_19'!D963=C989,"",1)</f>
        <v/>
      </c>
      <c r="C989" s="58" t="s">
        <v>511</v>
      </c>
      <c r="D989" s="59"/>
      <c r="E989" s="59" t="s">
        <v>57</v>
      </c>
      <c r="F989" s="60" t="s">
        <v>21</v>
      </c>
      <c r="G989" s="61">
        <v>7.9000000000000001E-2</v>
      </c>
      <c r="H989" s="61"/>
      <c r="I989" s="60" t="s">
        <v>57</v>
      </c>
      <c r="J989" s="70"/>
      <c r="K989" s="70"/>
      <c r="L989" s="64">
        <f>IF('[2]RY3 Model 18_19'!O963=0,"",'[2]RY3 Model 18_19'!O963)</f>
        <v>549.69000000000005</v>
      </c>
      <c r="M989" s="64">
        <f>IF('[2]RY3 Model 18_19'!P963=0,"",'[2]RY3 Model 18_19'!P963)</f>
        <v>549.69000000000005</v>
      </c>
      <c r="N989" s="64">
        <f>IF('[2]RY3 Model 18_19'!Q963=0,"",'[2]RY3 Model 18_19'!Q963)</f>
        <v>549.69000000000005</v>
      </c>
      <c r="O989" s="64" t="str">
        <f>IF('[2]RY3 Model 18_19'!R963=0,"",'[2]RY3 Model 18_19'!R963)</f>
        <v/>
      </c>
      <c r="P989" s="64"/>
      <c r="Q989" s="55">
        <f>IF('[2]RY3 Model 18_19'!AD963=0,"",'[2]RY3 Model 18_19'!AD963)</f>
        <v>43191</v>
      </c>
      <c r="R989" s="55">
        <f>IF('[2]RY3 Model 18_19'!AE963=0,"",'[2]RY3 Model 18_19'!AE963)</f>
        <v>43221</v>
      </c>
      <c r="S989" s="55" t="str">
        <f>IF('[2]RY3 Model 18_19'!AF963=0,"",'[2]RY3 Model 18_19'!AF963)</f>
        <v/>
      </c>
      <c r="T989" s="60">
        <f>IF('[2]RY3 Model 18_19'!AI963=0,"",365*'[2]RY3 Model 18_19'!AI963)</f>
        <v>30</v>
      </c>
      <c r="U989" s="60">
        <f>IF('[2]RY3 Model 18_19'!AJ963=0,"",365*'[2]RY3 Model 18_19'!AJ963)</f>
        <v>335</v>
      </c>
      <c r="V989" s="60" t="str">
        <f>IF('[2]RY3 Model 18_19'!AK963=0,"",365*'[2]RY3 Model 18_19'!AK963)</f>
        <v/>
      </c>
      <c r="W989" s="65">
        <f t="shared" si="43"/>
        <v>5.1566185747984892E-3</v>
      </c>
      <c r="X989" s="65" t="str">
        <f t="shared" si="44"/>
        <v>Yes</v>
      </c>
      <c r="Y989" s="66">
        <f>IF('[2]RY3 Model 18_19'!W963=0,"",'[2]RY3 Model 18_19'!W963)</f>
        <v>546.87</v>
      </c>
      <c r="Z989" s="66">
        <f>IF('[2]RY3 Model 18_19'!X963=0,"",'[2]RY3 Model 18_19'!X963)</f>
        <v>549.69000000000005</v>
      </c>
      <c r="AA989" s="67">
        <f t="shared" si="45"/>
        <v>5.1566185747984892E-3</v>
      </c>
      <c r="AB989" s="68"/>
      <c r="AC989" s="69"/>
      <c r="AD989" s="2"/>
      <c r="AE989" s="2"/>
      <c r="AF989" s="2"/>
      <c r="AG989" s="2"/>
    </row>
    <row r="990" spans="1:33" x14ac:dyDescent="0.2">
      <c r="A990" s="3"/>
      <c r="B990" s="3" t="str">
        <f>IF('[2]RY3 Model 18_19'!D964=C990,"",1)</f>
        <v/>
      </c>
      <c r="C990" s="58" t="s">
        <v>512</v>
      </c>
      <c r="D990" s="59"/>
      <c r="E990" s="59" t="s">
        <v>57</v>
      </c>
      <c r="F990" s="60" t="s">
        <v>21</v>
      </c>
      <c r="G990" s="61">
        <v>7.9000000000000001E-2</v>
      </c>
      <c r="H990" s="61"/>
      <c r="I990" s="60" t="s">
        <v>57</v>
      </c>
      <c r="J990" s="70"/>
      <c r="K990" s="70"/>
      <c r="L990" s="64">
        <f>IF('[2]RY3 Model 18_19'!O964=0,"",'[2]RY3 Model 18_19'!O964)</f>
        <v>69.900000000000006</v>
      </c>
      <c r="M990" s="64">
        <f>IF('[2]RY3 Model 18_19'!P964=0,"",'[2]RY3 Model 18_19'!P964)</f>
        <v>69.900000000000006</v>
      </c>
      <c r="N990" s="64">
        <f>IF('[2]RY3 Model 18_19'!Q964=0,"",'[2]RY3 Model 18_19'!Q964)</f>
        <v>69.900000000000006</v>
      </c>
      <c r="O990" s="64" t="str">
        <f>IF('[2]RY3 Model 18_19'!R964=0,"",'[2]RY3 Model 18_19'!R964)</f>
        <v/>
      </c>
      <c r="P990" s="64"/>
      <c r="Q990" s="55">
        <f>IF('[2]RY3 Model 18_19'!AD964=0,"",'[2]RY3 Model 18_19'!AD964)</f>
        <v>43191</v>
      </c>
      <c r="R990" s="55">
        <f>IF('[2]RY3 Model 18_19'!AE964=0,"",'[2]RY3 Model 18_19'!AE964)</f>
        <v>43221</v>
      </c>
      <c r="S990" s="55" t="str">
        <f>IF('[2]RY3 Model 18_19'!AF964=0,"",'[2]RY3 Model 18_19'!AF964)</f>
        <v/>
      </c>
      <c r="T990" s="60">
        <f>IF('[2]RY3 Model 18_19'!AI964=0,"",365*'[2]RY3 Model 18_19'!AI964)</f>
        <v>30</v>
      </c>
      <c r="U990" s="60">
        <f>IF('[2]RY3 Model 18_19'!AJ964=0,"",365*'[2]RY3 Model 18_19'!AJ964)</f>
        <v>335</v>
      </c>
      <c r="V990" s="60" t="str">
        <f>IF('[2]RY3 Model 18_19'!AK964=0,"",365*'[2]RY3 Model 18_19'!AK964)</f>
        <v/>
      </c>
      <c r="W990" s="65">
        <f t="shared" si="43"/>
        <v>9.2405428818943189E-3</v>
      </c>
      <c r="X990" s="65" t="str">
        <f t="shared" si="44"/>
        <v>Yes</v>
      </c>
      <c r="Y990" s="66">
        <f>IF('[2]RY3 Model 18_19'!W964=0,"",'[2]RY3 Model 18_19'!W964)</f>
        <v>69.260000000000005</v>
      </c>
      <c r="Z990" s="66">
        <f>IF('[2]RY3 Model 18_19'!X964=0,"",'[2]RY3 Model 18_19'!X964)</f>
        <v>69.900000000000006</v>
      </c>
      <c r="AA990" s="67">
        <f t="shared" si="45"/>
        <v>9.2405428818943189E-3</v>
      </c>
      <c r="AB990" s="68"/>
      <c r="AC990" s="69"/>
      <c r="AD990" s="2"/>
      <c r="AE990" s="2"/>
      <c r="AF990" s="2"/>
      <c r="AG990" s="2"/>
    </row>
    <row r="991" spans="1:33" x14ac:dyDescent="0.2">
      <c r="A991" s="3"/>
      <c r="B991" s="3" t="str">
        <f>IF('[2]RY3 Model 18_19'!D965=C991,"",1)</f>
        <v/>
      </c>
      <c r="C991" s="58" t="s">
        <v>513</v>
      </c>
      <c r="D991" s="59"/>
      <c r="E991" s="59" t="s">
        <v>57</v>
      </c>
      <c r="F991" s="60" t="s">
        <v>21</v>
      </c>
      <c r="G991" s="61">
        <v>7.9000000000000001E-2</v>
      </c>
      <c r="H991" s="61"/>
      <c r="I991" s="60" t="s">
        <v>57</v>
      </c>
      <c r="J991" s="70"/>
      <c r="K991" s="70"/>
      <c r="L991" s="64">
        <f>IF('[2]RY3 Model 18_19'!O965=0,"",'[2]RY3 Model 18_19'!O965)</f>
        <v>44.38</v>
      </c>
      <c r="M991" s="64">
        <f>IF('[2]RY3 Model 18_19'!P965=0,"",'[2]RY3 Model 18_19'!P965)</f>
        <v>44.38</v>
      </c>
      <c r="N991" s="64">
        <f>IF('[2]RY3 Model 18_19'!Q965=0,"",'[2]RY3 Model 18_19'!Q965)</f>
        <v>44.38</v>
      </c>
      <c r="O991" s="64" t="str">
        <f>IF('[2]RY3 Model 18_19'!R965=0,"",'[2]RY3 Model 18_19'!R965)</f>
        <v/>
      </c>
      <c r="P991" s="64"/>
      <c r="Q991" s="55">
        <f>IF('[2]RY3 Model 18_19'!AD965=0,"",'[2]RY3 Model 18_19'!AD965)</f>
        <v>43191</v>
      </c>
      <c r="R991" s="55">
        <f>IF('[2]RY3 Model 18_19'!AE965=0,"",'[2]RY3 Model 18_19'!AE965)</f>
        <v>43221</v>
      </c>
      <c r="S991" s="55" t="str">
        <f>IF('[2]RY3 Model 18_19'!AF965=0,"",'[2]RY3 Model 18_19'!AF965)</f>
        <v/>
      </c>
      <c r="T991" s="60">
        <f>IF('[2]RY3 Model 18_19'!AI965=0,"",365*'[2]RY3 Model 18_19'!AI965)</f>
        <v>30</v>
      </c>
      <c r="U991" s="60">
        <f>IF('[2]RY3 Model 18_19'!AJ965=0,"",365*'[2]RY3 Model 18_19'!AJ965)</f>
        <v>335</v>
      </c>
      <c r="V991" s="60" t="str">
        <f>IF('[2]RY3 Model 18_19'!AK965=0,"",365*'[2]RY3 Model 18_19'!AK965)</f>
        <v/>
      </c>
      <c r="W991" s="65">
        <f t="shared" si="43"/>
        <v>0</v>
      </c>
      <c r="X991" s="65" t="str">
        <f t="shared" si="44"/>
        <v>Yes</v>
      </c>
      <c r="Y991" s="66">
        <f>IF('[2]RY3 Model 18_19'!W965=0,"",'[2]RY3 Model 18_19'!W965)</f>
        <v>44.38</v>
      </c>
      <c r="Z991" s="66">
        <f>IF('[2]RY3 Model 18_19'!X965=0,"",'[2]RY3 Model 18_19'!X965)</f>
        <v>44.38</v>
      </c>
      <c r="AA991" s="67">
        <f t="shared" si="45"/>
        <v>0</v>
      </c>
      <c r="AB991" s="68"/>
      <c r="AC991" s="69"/>
      <c r="AD991" s="2"/>
      <c r="AE991" s="2"/>
      <c r="AF991" s="2"/>
      <c r="AG991" s="2"/>
    </row>
    <row r="992" spans="1:33" x14ac:dyDescent="0.2">
      <c r="A992" s="3"/>
      <c r="B992" s="3" t="str">
        <f>IF('[2]RY3 Model 18_19'!D966=C992,"",1)</f>
        <v/>
      </c>
      <c r="C992" s="58"/>
      <c r="D992" s="59"/>
      <c r="E992" s="59"/>
      <c r="F992" s="60"/>
      <c r="G992" s="61"/>
      <c r="H992" s="61"/>
      <c r="I992" s="60"/>
      <c r="J992" s="70"/>
      <c r="K992" s="70"/>
      <c r="L992" s="64" t="str">
        <f>IF('[2]RY3 Model 18_19'!O966=0,"",'[2]RY3 Model 18_19'!O966)</f>
        <v/>
      </c>
      <c r="M992" s="64" t="str">
        <f>IF('[2]RY3 Model 18_19'!P966=0,"",'[2]RY3 Model 18_19'!P966)</f>
        <v/>
      </c>
      <c r="N992" s="64" t="str">
        <f>IF('[2]RY3 Model 18_19'!Q966=0,"",'[2]RY3 Model 18_19'!Q966)</f>
        <v/>
      </c>
      <c r="O992" s="64" t="str">
        <f>IF('[2]RY3 Model 18_19'!R966=0,"",'[2]RY3 Model 18_19'!R966)</f>
        <v/>
      </c>
      <c r="P992" s="64"/>
      <c r="Q992" s="55" t="str">
        <f>IF('[2]RY3 Model 18_19'!AD966=0,"",'[2]RY3 Model 18_19'!AD966)</f>
        <v/>
      </c>
      <c r="R992" s="55" t="str">
        <f>IF('[2]RY3 Model 18_19'!AE966=0,"",'[2]RY3 Model 18_19'!AE966)</f>
        <v/>
      </c>
      <c r="S992" s="55" t="str">
        <f>IF('[2]RY3 Model 18_19'!AF966=0,"",'[2]RY3 Model 18_19'!AF966)</f>
        <v/>
      </c>
      <c r="T992" s="60" t="str">
        <f>IF('[2]RY3 Model 18_19'!AI966=0,"",365*'[2]RY3 Model 18_19'!AI966)</f>
        <v/>
      </c>
      <c r="U992" s="60" t="str">
        <f>IF('[2]RY3 Model 18_19'!AJ966=0,"",365*'[2]RY3 Model 18_19'!AJ966)</f>
        <v/>
      </c>
      <c r="V992" s="60" t="str">
        <f>IF('[2]RY3 Model 18_19'!AK966=0,"",365*'[2]RY3 Model 18_19'!AK966)</f>
        <v/>
      </c>
      <c r="W992" s="65" t="str">
        <f t="shared" si="43"/>
        <v/>
      </c>
      <c r="X992" s="65" t="str">
        <f t="shared" si="44"/>
        <v/>
      </c>
      <c r="Y992" s="66" t="str">
        <f>IF('[2]RY3 Model 18_19'!W966=0,"",'[2]RY3 Model 18_19'!W966)</f>
        <v/>
      </c>
      <c r="Z992" s="66" t="str">
        <f>IF('[2]RY3 Model 18_19'!X966=0,"",'[2]RY3 Model 18_19'!X966)</f>
        <v/>
      </c>
      <c r="AA992" s="67" t="str">
        <f t="shared" si="45"/>
        <v/>
      </c>
      <c r="AB992" s="68"/>
      <c r="AC992" s="69"/>
      <c r="AD992" s="2"/>
      <c r="AE992" s="2"/>
      <c r="AF992" s="2"/>
      <c r="AG992" s="2"/>
    </row>
    <row r="993" spans="1:33" x14ac:dyDescent="0.2">
      <c r="A993" s="3"/>
      <c r="B993" s="3" t="str">
        <f>IF('[2]RY3 Model 18_19'!D967=C993,"",1)</f>
        <v/>
      </c>
      <c r="C993" s="58"/>
      <c r="D993" s="59"/>
      <c r="E993" s="59"/>
      <c r="F993" s="60"/>
      <c r="G993" s="61"/>
      <c r="H993" s="61"/>
      <c r="I993" s="60"/>
      <c r="J993" s="70"/>
      <c r="K993" s="70"/>
      <c r="L993" s="64" t="str">
        <f>IF('[2]RY3 Model 18_19'!O967=0,"",'[2]RY3 Model 18_19'!O967)</f>
        <v/>
      </c>
      <c r="M993" s="64" t="str">
        <f>IF('[2]RY3 Model 18_19'!P967=0,"",'[2]RY3 Model 18_19'!P967)</f>
        <v/>
      </c>
      <c r="N993" s="64" t="str">
        <f>IF('[2]RY3 Model 18_19'!Q967=0,"",'[2]RY3 Model 18_19'!Q967)</f>
        <v/>
      </c>
      <c r="O993" s="64" t="str">
        <f>IF('[2]RY3 Model 18_19'!R967=0,"",'[2]RY3 Model 18_19'!R967)</f>
        <v/>
      </c>
      <c r="P993" s="64"/>
      <c r="Q993" s="55" t="str">
        <f>IF('[2]RY3 Model 18_19'!AD967=0,"",'[2]RY3 Model 18_19'!AD967)</f>
        <v/>
      </c>
      <c r="R993" s="55" t="str">
        <f>IF('[2]RY3 Model 18_19'!AE967=0,"",'[2]RY3 Model 18_19'!AE967)</f>
        <v/>
      </c>
      <c r="S993" s="55" t="str">
        <f>IF('[2]RY3 Model 18_19'!AF967=0,"",'[2]RY3 Model 18_19'!AF967)</f>
        <v/>
      </c>
      <c r="T993" s="60" t="str">
        <f>IF('[2]RY3 Model 18_19'!AI967=0,"",365*'[2]RY3 Model 18_19'!AI967)</f>
        <v/>
      </c>
      <c r="U993" s="60" t="str">
        <f>IF('[2]RY3 Model 18_19'!AJ967=0,"",365*'[2]RY3 Model 18_19'!AJ967)</f>
        <v/>
      </c>
      <c r="V993" s="60" t="str">
        <f>IF('[2]RY3 Model 18_19'!AK967=0,"",365*'[2]RY3 Model 18_19'!AK967)</f>
        <v/>
      </c>
      <c r="W993" s="65" t="str">
        <f t="shared" si="43"/>
        <v/>
      </c>
      <c r="X993" s="65" t="str">
        <f t="shared" si="44"/>
        <v/>
      </c>
      <c r="Y993" s="66" t="str">
        <f>IF('[2]RY3 Model 18_19'!W967=0,"",'[2]RY3 Model 18_19'!W967)</f>
        <v/>
      </c>
      <c r="Z993" s="66" t="str">
        <f>IF('[2]RY3 Model 18_19'!X967=0,"",'[2]RY3 Model 18_19'!X967)</f>
        <v/>
      </c>
      <c r="AA993" s="67" t="str">
        <f t="shared" si="45"/>
        <v/>
      </c>
      <c r="AB993" s="68"/>
      <c r="AC993" s="69"/>
      <c r="AD993" s="2"/>
      <c r="AE993" s="2"/>
      <c r="AF993" s="2"/>
      <c r="AG993" s="2"/>
    </row>
    <row r="994" spans="1:33" x14ac:dyDescent="0.2">
      <c r="A994" s="3"/>
      <c r="B994" s="3" t="str">
        <f>IF('[2]RY3 Model 18_19'!D968=C994,"",1)</f>
        <v/>
      </c>
      <c r="C994" s="48" t="s">
        <v>514</v>
      </c>
      <c r="D994" s="59"/>
      <c r="E994" s="59"/>
      <c r="F994" s="60"/>
      <c r="G994" s="61"/>
      <c r="H994" s="61"/>
      <c r="I994" s="60"/>
      <c r="J994" s="70"/>
      <c r="K994" s="70"/>
      <c r="L994" s="64"/>
      <c r="M994" s="64"/>
      <c r="N994" s="64"/>
      <c r="O994" s="64" t="str">
        <f>IF('[2]RY3 Model 18_19'!R968=0,"",'[2]RY3 Model 18_19'!R968)</f>
        <v/>
      </c>
      <c r="P994" s="64"/>
      <c r="Q994" s="55" t="str">
        <f>IF('[2]RY3 Model 18_19'!AD968=0,"",'[2]RY3 Model 18_19'!AD968)</f>
        <v/>
      </c>
      <c r="R994" s="55" t="str">
        <f>IF('[2]RY3 Model 18_19'!AE968=0,"",'[2]RY3 Model 18_19'!AE968)</f>
        <v/>
      </c>
      <c r="S994" s="55" t="str">
        <f>IF('[2]RY3 Model 18_19'!AF968=0,"",'[2]RY3 Model 18_19'!AF968)</f>
        <v/>
      </c>
      <c r="T994" s="60" t="str">
        <f>IF('[2]RY3 Model 18_19'!AI968=0,"",365*'[2]RY3 Model 18_19'!AI968)</f>
        <v/>
      </c>
      <c r="U994" s="60" t="str">
        <f>IF('[2]RY3 Model 18_19'!AJ968=0,"",365*'[2]RY3 Model 18_19'!AJ968)</f>
        <v/>
      </c>
      <c r="V994" s="60" t="str">
        <f>IF('[2]RY3 Model 18_19'!AK968=0,"",365*'[2]RY3 Model 18_19'!AK968)</f>
        <v/>
      </c>
      <c r="W994" s="65" t="str">
        <f t="shared" si="43"/>
        <v/>
      </c>
      <c r="X994" s="65" t="str">
        <f t="shared" si="44"/>
        <v/>
      </c>
      <c r="Y994" s="66" t="str">
        <f>IF('[2]RY3 Model 18_19'!W968=0,"",'[2]RY3 Model 18_19'!W968)</f>
        <v/>
      </c>
      <c r="Z994" s="66" t="str">
        <f>IF('[2]RY3 Model 18_19'!X968=0,"",'[2]RY3 Model 18_19'!X968)</f>
        <v/>
      </c>
      <c r="AA994" s="67" t="str">
        <f t="shared" si="45"/>
        <v/>
      </c>
      <c r="AB994" s="68"/>
      <c r="AC994" s="69"/>
      <c r="AD994" s="2"/>
      <c r="AE994" s="2"/>
      <c r="AF994" s="2"/>
      <c r="AG994" s="2"/>
    </row>
    <row r="995" spans="1:33" x14ac:dyDescent="0.2">
      <c r="A995" s="3"/>
      <c r="B995" s="3" t="str">
        <f>IF('[2]RY3 Model 18_19'!D969=C995,"",1)</f>
        <v/>
      </c>
      <c r="C995" s="58" t="s">
        <v>515</v>
      </c>
      <c r="D995" s="59"/>
      <c r="E995" s="59" t="s">
        <v>57</v>
      </c>
      <c r="F995" s="60" t="s">
        <v>21</v>
      </c>
      <c r="G995" s="61">
        <v>7.9000000000000001E-2</v>
      </c>
      <c r="H995" s="61"/>
      <c r="I995" s="60" t="s">
        <v>57</v>
      </c>
      <c r="J995" s="70"/>
      <c r="K995" s="70"/>
      <c r="L995" s="64">
        <f>IF('[2]RY3 Model 18_19'!O969=0,"",'[2]RY3 Model 18_19'!O969)</f>
        <v>467.4</v>
      </c>
      <c r="M995" s="64">
        <f>IF('[2]RY3 Model 18_19'!P969=0,"",'[2]RY3 Model 18_19'!P969)</f>
        <v>467.4</v>
      </c>
      <c r="N995" s="64">
        <f>IF('[2]RY3 Model 18_19'!Q969=0,"",'[2]RY3 Model 18_19'!Q969)</f>
        <v>467.4</v>
      </c>
      <c r="O995" s="64" t="str">
        <f>IF('[2]RY3 Model 18_19'!R969=0,"",'[2]RY3 Model 18_19'!R969)</f>
        <v/>
      </c>
      <c r="P995" s="64"/>
      <c r="Q995" s="55">
        <f>IF('[2]RY3 Model 18_19'!AD969=0,"",'[2]RY3 Model 18_19'!AD969)</f>
        <v>43191</v>
      </c>
      <c r="R995" s="55">
        <f>IF('[2]RY3 Model 18_19'!AE969=0,"",'[2]RY3 Model 18_19'!AE969)</f>
        <v>43221</v>
      </c>
      <c r="S995" s="55" t="str">
        <f>IF('[2]RY3 Model 18_19'!AF969=0,"",'[2]RY3 Model 18_19'!AF969)</f>
        <v/>
      </c>
      <c r="T995" s="60">
        <f>IF('[2]RY3 Model 18_19'!AI969=0,"",365*'[2]RY3 Model 18_19'!AI969)</f>
        <v>30</v>
      </c>
      <c r="U995" s="60">
        <f>IF('[2]RY3 Model 18_19'!AJ969=0,"",365*'[2]RY3 Model 18_19'!AJ969)</f>
        <v>335</v>
      </c>
      <c r="V995" s="60" t="str">
        <f>IF('[2]RY3 Model 18_19'!AK969=0,"",365*'[2]RY3 Model 18_19'!AK969)</f>
        <v/>
      </c>
      <c r="W995" s="65">
        <f t="shared" si="43"/>
        <v>0</v>
      </c>
      <c r="X995" s="65" t="str">
        <f t="shared" si="44"/>
        <v>Yes</v>
      </c>
      <c r="Y995" s="66">
        <f>IF('[2]RY3 Model 18_19'!W969=0,"",'[2]RY3 Model 18_19'!W969)</f>
        <v>467.4</v>
      </c>
      <c r="Z995" s="66">
        <f>IF('[2]RY3 Model 18_19'!X969=0,"",'[2]RY3 Model 18_19'!X969)</f>
        <v>467.4</v>
      </c>
      <c r="AA995" s="67">
        <f t="shared" si="45"/>
        <v>0</v>
      </c>
      <c r="AB995" s="68"/>
      <c r="AC995" s="69"/>
      <c r="AD995" s="2"/>
      <c r="AE995" s="2"/>
      <c r="AF995" s="2"/>
      <c r="AG995" s="2"/>
    </row>
    <row r="996" spans="1:33" x14ac:dyDescent="0.2">
      <c r="A996" s="3"/>
      <c r="B996" s="3" t="str">
        <f>IF('[2]RY3 Model 18_19'!D970=C996,"",1)</f>
        <v/>
      </c>
      <c r="C996" s="58" t="s">
        <v>516</v>
      </c>
      <c r="D996" s="59"/>
      <c r="E996" s="59" t="s">
        <v>57</v>
      </c>
      <c r="F996" s="60" t="s">
        <v>21</v>
      </c>
      <c r="G996" s="61">
        <v>7.9000000000000001E-2</v>
      </c>
      <c r="H996" s="61"/>
      <c r="I996" s="60" t="s">
        <v>57</v>
      </c>
      <c r="J996" s="70"/>
      <c r="K996" s="70"/>
      <c r="L996" s="64">
        <f>IF('[2]RY3 Model 18_19'!O970=0,"",'[2]RY3 Model 18_19'!O970)</f>
        <v>994.25</v>
      </c>
      <c r="M996" s="64">
        <f>IF('[2]RY3 Model 18_19'!P970=0,"",'[2]RY3 Model 18_19'!P970)</f>
        <v>994.25</v>
      </c>
      <c r="N996" s="64">
        <f>IF('[2]RY3 Model 18_19'!Q970=0,"",'[2]RY3 Model 18_19'!Q970)</f>
        <v>994.25</v>
      </c>
      <c r="O996" s="64" t="str">
        <f>IF('[2]RY3 Model 18_19'!R970=0,"",'[2]RY3 Model 18_19'!R970)</f>
        <v/>
      </c>
      <c r="P996" s="64"/>
      <c r="Q996" s="55">
        <f>IF('[2]RY3 Model 18_19'!AD970=0,"",'[2]RY3 Model 18_19'!AD970)</f>
        <v>43191</v>
      </c>
      <c r="R996" s="55">
        <f>IF('[2]RY3 Model 18_19'!AE970=0,"",'[2]RY3 Model 18_19'!AE970)</f>
        <v>43221</v>
      </c>
      <c r="S996" s="55" t="str">
        <f>IF('[2]RY3 Model 18_19'!AF970=0,"",'[2]RY3 Model 18_19'!AF970)</f>
        <v/>
      </c>
      <c r="T996" s="60">
        <f>IF('[2]RY3 Model 18_19'!AI970=0,"",365*'[2]RY3 Model 18_19'!AI970)</f>
        <v>30</v>
      </c>
      <c r="U996" s="60">
        <f>IF('[2]RY3 Model 18_19'!AJ970=0,"",365*'[2]RY3 Model 18_19'!AJ970)</f>
        <v>335</v>
      </c>
      <c r="V996" s="60" t="str">
        <f>IF('[2]RY3 Model 18_19'!AK970=0,"",365*'[2]RY3 Model 18_19'!AK970)</f>
        <v/>
      </c>
      <c r="W996" s="65">
        <f t="shared" si="43"/>
        <v>0</v>
      </c>
      <c r="X996" s="65" t="str">
        <f t="shared" si="44"/>
        <v>Yes</v>
      </c>
      <c r="Y996" s="66">
        <f>IF('[2]RY3 Model 18_19'!W970=0,"",'[2]RY3 Model 18_19'!W970)</f>
        <v>994.25</v>
      </c>
      <c r="Z996" s="66">
        <f>IF('[2]RY3 Model 18_19'!X970=0,"",'[2]RY3 Model 18_19'!X970)</f>
        <v>994.25</v>
      </c>
      <c r="AA996" s="67">
        <f t="shared" si="45"/>
        <v>0</v>
      </c>
      <c r="AB996" s="68"/>
      <c r="AC996" s="69"/>
      <c r="AD996" s="2"/>
      <c r="AE996" s="2"/>
      <c r="AF996" s="2"/>
      <c r="AG996" s="2"/>
    </row>
    <row r="997" spans="1:33" x14ac:dyDescent="0.2">
      <c r="A997" s="3"/>
      <c r="B997" s="3" t="str">
        <f>IF('[2]RY3 Model 18_19'!D971=C997,"",1)</f>
        <v/>
      </c>
      <c r="C997" s="58" t="s">
        <v>517</v>
      </c>
      <c r="D997" s="59"/>
      <c r="E997" s="59" t="s">
        <v>57</v>
      </c>
      <c r="F997" s="60" t="s">
        <v>21</v>
      </c>
      <c r="G997" s="61">
        <v>7.9000000000000001E-2</v>
      </c>
      <c r="H997" s="61"/>
      <c r="I997" s="60" t="s">
        <v>57</v>
      </c>
      <c r="J997" s="70"/>
      <c r="K997" s="70"/>
      <c r="L997" s="64">
        <f>IF('[2]RY3 Model 18_19'!O971=0,"",'[2]RY3 Model 18_19'!O971)</f>
        <v>1580.4</v>
      </c>
      <c r="M997" s="64">
        <f>IF('[2]RY3 Model 18_19'!P971=0,"",'[2]RY3 Model 18_19'!P971)</f>
        <v>1580.4</v>
      </c>
      <c r="N997" s="64">
        <f>IF('[2]RY3 Model 18_19'!Q971=0,"",'[2]RY3 Model 18_19'!Q971)</f>
        <v>1580.4</v>
      </c>
      <c r="O997" s="64" t="str">
        <f>IF('[2]RY3 Model 18_19'!R971=0,"",'[2]RY3 Model 18_19'!R971)</f>
        <v/>
      </c>
      <c r="P997" s="64"/>
      <c r="Q997" s="55">
        <f>IF('[2]RY3 Model 18_19'!AD971=0,"",'[2]RY3 Model 18_19'!AD971)</f>
        <v>43191</v>
      </c>
      <c r="R997" s="55">
        <f>IF('[2]RY3 Model 18_19'!AE971=0,"",'[2]RY3 Model 18_19'!AE971)</f>
        <v>43221</v>
      </c>
      <c r="S997" s="55" t="str">
        <f>IF('[2]RY3 Model 18_19'!AF971=0,"",'[2]RY3 Model 18_19'!AF971)</f>
        <v/>
      </c>
      <c r="T997" s="60">
        <f>IF('[2]RY3 Model 18_19'!AI971=0,"",365*'[2]RY3 Model 18_19'!AI971)</f>
        <v>30</v>
      </c>
      <c r="U997" s="60">
        <f>IF('[2]RY3 Model 18_19'!AJ971=0,"",365*'[2]RY3 Model 18_19'!AJ971)</f>
        <v>335</v>
      </c>
      <c r="V997" s="60" t="str">
        <f>IF('[2]RY3 Model 18_19'!AK971=0,"",365*'[2]RY3 Model 18_19'!AK971)</f>
        <v/>
      </c>
      <c r="W997" s="65">
        <f t="shared" si="43"/>
        <v>0</v>
      </c>
      <c r="X997" s="65" t="str">
        <f t="shared" si="44"/>
        <v>Yes</v>
      </c>
      <c r="Y997" s="66">
        <f>IF('[2]RY3 Model 18_19'!W971=0,"",'[2]RY3 Model 18_19'!W971)</f>
        <v>1580.4</v>
      </c>
      <c r="Z997" s="66">
        <f>IF('[2]RY3 Model 18_19'!X971=0,"",'[2]RY3 Model 18_19'!X971)</f>
        <v>1580.4</v>
      </c>
      <c r="AA997" s="67">
        <f t="shared" si="45"/>
        <v>0</v>
      </c>
      <c r="AB997" s="68"/>
      <c r="AC997" s="69"/>
      <c r="AD997" s="2"/>
      <c r="AE997" s="2"/>
      <c r="AF997" s="2"/>
      <c r="AG997" s="2"/>
    </row>
    <row r="998" spans="1:33" x14ac:dyDescent="0.2">
      <c r="A998" s="3"/>
      <c r="B998" s="3" t="str">
        <f>IF('[2]RY3 Model 18_19'!D972=C998,"",1)</f>
        <v/>
      </c>
      <c r="C998" s="58" t="s">
        <v>518</v>
      </c>
      <c r="D998" s="59"/>
      <c r="E998" s="59" t="s">
        <v>57</v>
      </c>
      <c r="F998" s="60" t="s">
        <v>21</v>
      </c>
      <c r="G998" s="61">
        <v>7.9000000000000001E-2</v>
      </c>
      <c r="H998" s="61"/>
      <c r="I998" s="60" t="s">
        <v>57</v>
      </c>
      <c r="J998" s="70"/>
      <c r="K998" s="70"/>
      <c r="L998" s="64">
        <f>IF('[2]RY3 Model 18_19'!O972=0,"",'[2]RY3 Model 18_19'!O972)</f>
        <v>234.25</v>
      </c>
      <c r="M998" s="64">
        <f>IF('[2]RY3 Model 18_19'!P972=0,"",'[2]RY3 Model 18_19'!P972)</f>
        <v>234.25</v>
      </c>
      <c r="N998" s="64">
        <f>IF('[2]RY3 Model 18_19'!Q972=0,"",'[2]RY3 Model 18_19'!Q972)</f>
        <v>234.25</v>
      </c>
      <c r="O998" s="64" t="str">
        <f>IF('[2]RY3 Model 18_19'!R972=0,"",'[2]RY3 Model 18_19'!R972)</f>
        <v/>
      </c>
      <c r="P998" s="64"/>
      <c r="Q998" s="55">
        <f>IF('[2]RY3 Model 18_19'!AD972=0,"",'[2]RY3 Model 18_19'!AD972)</f>
        <v>43191</v>
      </c>
      <c r="R998" s="55">
        <f>IF('[2]RY3 Model 18_19'!AE972=0,"",'[2]RY3 Model 18_19'!AE972)</f>
        <v>43221</v>
      </c>
      <c r="S998" s="55" t="str">
        <f>IF('[2]RY3 Model 18_19'!AF972=0,"",'[2]RY3 Model 18_19'!AF972)</f>
        <v/>
      </c>
      <c r="T998" s="60">
        <f>IF('[2]RY3 Model 18_19'!AI972=0,"",365*'[2]RY3 Model 18_19'!AI972)</f>
        <v>30</v>
      </c>
      <c r="U998" s="60">
        <f>IF('[2]RY3 Model 18_19'!AJ972=0,"",365*'[2]RY3 Model 18_19'!AJ972)</f>
        <v>335</v>
      </c>
      <c r="V998" s="60" t="str">
        <f>IF('[2]RY3 Model 18_19'!AK972=0,"",365*'[2]RY3 Model 18_19'!AK972)</f>
        <v/>
      </c>
      <c r="W998" s="65">
        <f t="shared" si="43"/>
        <v>0</v>
      </c>
      <c r="X998" s="65" t="str">
        <f t="shared" si="44"/>
        <v>Yes</v>
      </c>
      <c r="Y998" s="66">
        <f>IF('[2]RY3 Model 18_19'!W972=0,"",'[2]RY3 Model 18_19'!W972)</f>
        <v>234.25</v>
      </c>
      <c r="Z998" s="66">
        <f>IF('[2]RY3 Model 18_19'!X972=0,"",'[2]RY3 Model 18_19'!X972)</f>
        <v>234.25</v>
      </c>
      <c r="AA998" s="67">
        <f t="shared" si="45"/>
        <v>0</v>
      </c>
      <c r="AB998" s="68"/>
      <c r="AC998" s="69"/>
      <c r="AD998" s="2"/>
      <c r="AE998" s="2"/>
      <c r="AF998" s="2"/>
      <c r="AG998" s="2"/>
    </row>
    <row r="999" spans="1:33" x14ac:dyDescent="0.2">
      <c r="A999" s="3"/>
      <c r="B999" s="3" t="str">
        <f>IF('[2]RY3 Model 18_19'!D973=C999,"",1)</f>
        <v/>
      </c>
      <c r="C999" s="58" t="s">
        <v>519</v>
      </c>
      <c r="D999" s="59"/>
      <c r="E999" s="59" t="s">
        <v>57</v>
      </c>
      <c r="F999" s="60" t="s">
        <v>21</v>
      </c>
      <c r="G999" s="61">
        <v>7.9000000000000001E-2</v>
      </c>
      <c r="H999" s="61"/>
      <c r="I999" s="60" t="s">
        <v>57</v>
      </c>
      <c r="J999" s="70"/>
      <c r="K999" s="70"/>
      <c r="L999" s="64">
        <f>IF('[2]RY3 Model 18_19'!O973=0,"",'[2]RY3 Model 18_19'!O973)</f>
        <v>501.36</v>
      </c>
      <c r="M999" s="64">
        <f>IF('[2]RY3 Model 18_19'!P973=0,"",'[2]RY3 Model 18_19'!P973)</f>
        <v>501.36</v>
      </c>
      <c r="N999" s="64">
        <f>IF('[2]RY3 Model 18_19'!Q973=0,"",'[2]RY3 Model 18_19'!Q973)</f>
        <v>501.36</v>
      </c>
      <c r="O999" s="64" t="str">
        <f>IF('[2]RY3 Model 18_19'!R973=0,"",'[2]RY3 Model 18_19'!R973)</f>
        <v/>
      </c>
      <c r="P999" s="64"/>
      <c r="Q999" s="55">
        <f>IF('[2]RY3 Model 18_19'!AD973=0,"",'[2]RY3 Model 18_19'!AD973)</f>
        <v>43191</v>
      </c>
      <c r="R999" s="55">
        <f>IF('[2]RY3 Model 18_19'!AE973=0,"",'[2]RY3 Model 18_19'!AE973)</f>
        <v>43221</v>
      </c>
      <c r="S999" s="55" t="str">
        <f>IF('[2]RY3 Model 18_19'!AF973=0,"",'[2]RY3 Model 18_19'!AF973)</f>
        <v/>
      </c>
      <c r="T999" s="60">
        <f>IF('[2]RY3 Model 18_19'!AI973=0,"",365*'[2]RY3 Model 18_19'!AI973)</f>
        <v>30</v>
      </c>
      <c r="U999" s="60">
        <f>IF('[2]RY3 Model 18_19'!AJ973=0,"",365*'[2]RY3 Model 18_19'!AJ973)</f>
        <v>335</v>
      </c>
      <c r="V999" s="60" t="str">
        <f>IF('[2]RY3 Model 18_19'!AK973=0,"",365*'[2]RY3 Model 18_19'!AK973)</f>
        <v/>
      </c>
      <c r="W999" s="65">
        <f t="shared" si="43"/>
        <v>0</v>
      </c>
      <c r="X999" s="65" t="str">
        <f t="shared" si="44"/>
        <v>Yes</v>
      </c>
      <c r="Y999" s="66">
        <f>IF('[2]RY3 Model 18_19'!W973=0,"",'[2]RY3 Model 18_19'!W973)</f>
        <v>501.36</v>
      </c>
      <c r="Z999" s="66">
        <f>IF('[2]RY3 Model 18_19'!X973=0,"",'[2]RY3 Model 18_19'!X973)</f>
        <v>501.36</v>
      </c>
      <c r="AA999" s="67">
        <f t="shared" si="45"/>
        <v>0</v>
      </c>
      <c r="AB999" s="68"/>
      <c r="AC999" s="69"/>
      <c r="AD999" s="2"/>
      <c r="AE999" s="2"/>
      <c r="AF999" s="2"/>
      <c r="AG999" s="2"/>
    </row>
    <row r="1000" spans="1:33" x14ac:dyDescent="0.2">
      <c r="A1000" s="3"/>
      <c r="B1000" s="3" t="str">
        <f>IF('[2]RY3 Model 18_19'!D974=C1000,"",1)</f>
        <v/>
      </c>
      <c r="C1000" s="58" t="s">
        <v>520</v>
      </c>
      <c r="D1000" s="59"/>
      <c r="E1000" s="59" t="s">
        <v>57</v>
      </c>
      <c r="F1000" s="60" t="s">
        <v>21</v>
      </c>
      <c r="G1000" s="61">
        <v>7.9000000000000001E-2</v>
      </c>
      <c r="H1000" s="61"/>
      <c r="I1000" s="60" t="s">
        <v>57</v>
      </c>
      <c r="J1000" s="70"/>
      <c r="K1000" s="70"/>
      <c r="L1000" s="64">
        <f>IF('[2]RY3 Model 18_19'!O974=0,"",'[2]RY3 Model 18_19'!O974)</f>
        <v>790.72</v>
      </c>
      <c r="M1000" s="64">
        <f>IF('[2]RY3 Model 18_19'!P974=0,"",'[2]RY3 Model 18_19'!P974)</f>
        <v>790.72</v>
      </c>
      <c r="N1000" s="64">
        <f>IF('[2]RY3 Model 18_19'!Q974=0,"",'[2]RY3 Model 18_19'!Q974)</f>
        <v>790.72</v>
      </c>
      <c r="O1000" s="64" t="str">
        <f>IF('[2]RY3 Model 18_19'!R974=0,"",'[2]RY3 Model 18_19'!R974)</f>
        <v/>
      </c>
      <c r="P1000" s="64"/>
      <c r="Q1000" s="55">
        <f>IF('[2]RY3 Model 18_19'!AD974=0,"",'[2]RY3 Model 18_19'!AD974)</f>
        <v>43191</v>
      </c>
      <c r="R1000" s="55">
        <f>IF('[2]RY3 Model 18_19'!AE974=0,"",'[2]RY3 Model 18_19'!AE974)</f>
        <v>43221</v>
      </c>
      <c r="S1000" s="55" t="str">
        <f>IF('[2]RY3 Model 18_19'!AF974=0,"",'[2]RY3 Model 18_19'!AF974)</f>
        <v/>
      </c>
      <c r="T1000" s="60">
        <f>IF('[2]RY3 Model 18_19'!AI974=0,"",365*'[2]RY3 Model 18_19'!AI974)</f>
        <v>30</v>
      </c>
      <c r="U1000" s="60">
        <f>IF('[2]RY3 Model 18_19'!AJ974=0,"",365*'[2]RY3 Model 18_19'!AJ974)</f>
        <v>335</v>
      </c>
      <c r="V1000" s="60" t="str">
        <f>IF('[2]RY3 Model 18_19'!AK974=0,"",365*'[2]RY3 Model 18_19'!AK974)</f>
        <v/>
      </c>
      <c r="W1000" s="65">
        <f t="shared" si="43"/>
        <v>0</v>
      </c>
      <c r="X1000" s="65" t="str">
        <f t="shared" si="44"/>
        <v>Yes</v>
      </c>
      <c r="Y1000" s="66">
        <f>IF('[2]RY3 Model 18_19'!W974=0,"",'[2]RY3 Model 18_19'!W974)</f>
        <v>790.72</v>
      </c>
      <c r="Z1000" s="66">
        <f>IF('[2]RY3 Model 18_19'!X974=0,"",'[2]RY3 Model 18_19'!X974)</f>
        <v>790.72</v>
      </c>
      <c r="AA1000" s="67">
        <f t="shared" si="45"/>
        <v>0</v>
      </c>
      <c r="AB1000" s="68"/>
      <c r="AC1000" s="69"/>
      <c r="AD1000" s="2"/>
      <c r="AE1000" s="2"/>
      <c r="AF1000" s="2"/>
      <c r="AG1000" s="2"/>
    </row>
    <row r="1001" spans="1:33" x14ac:dyDescent="0.2">
      <c r="A1001" s="3"/>
      <c r="B1001" s="3" t="str">
        <f>IF('[2]RY3 Model 18_19'!D975=C1001,"",1)</f>
        <v/>
      </c>
      <c r="C1001" s="58"/>
      <c r="D1001" s="59"/>
      <c r="E1001" s="59"/>
      <c r="F1001" s="60"/>
      <c r="G1001" s="61"/>
      <c r="H1001" s="61"/>
      <c r="I1001" s="60"/>
      <c r="J1001" s="70"/>
      <c r="K1001" s="70"/>
      <c r="L1001" s="64" t="str">
        <f>IF('[2]RY3 Model 18_19'!O975=0,"",'[2]RY3 Model 18_19'!O975)</f>
        <v/>
      </c>
      <c r="M1001" s="64" t="str">
        <f>IF('[2]RY3 Model 18_19'!P975=0,"",'[2]RY3 Model 18_19'!P975)</f>
        <v/>
      </c>
      <c r="N1001" s="64" t="str">
        <f>IF('[2]RY3 Model 18_19'!Q975=0,"",'[2]RY3 Model 18_19'!Q975)</f>
        <v/>
      </c>
      <c r="O1001" s="64" t="str">
        <f>IF('[2]RY3 Model 18_19'!R975=0,"",'[2]RY3 Model 18_19'!R975)</f>
        <v/>
      </c>
      <c r="P1001" s="64"/>
      <c r="Q1001" s="55" t="str">
        <f>IF('[2]RY3 Model 18_19'!AD975=0,"",'[2]RY3 Model 18_19'!AD975)</f>
        <v/>
      </c>
      <c r="R1001" s="55" t="str">
        <f>IF('[2]RY3 Model 18_19'!AE975=0,"",'[2]RY3 Model 18_19'!AE975)</f>
        <v/>
      </c>
      <c r="S1001" s="55" t="str">
        <f>IF('[2]RY3 Model 18_19'!AF975=0,"",'[2]RY3 Model 18_19'!AF975)</f>
        <v/>
      </c>
      <c r="T1001" s="60" t="str">
        <f>IF('[2]RY3 Model 18_19'!AI975=0,"",365*'[2]RY3 Model 18_19'!AI975)</f>
        <v/>
      </c>
      <c r="U1001" s="60" t="str">
        <f>IF('[2]RY3 Model 18_19'!AJ975=0,"",365*'[2]RY3 Model 18_19'!AJ975)</f>
        <v/>
      </c>
      <c r="V1001" s="60" t="str">
        <f>IF('[2]RY3 Model 18_19'!AK975=0,"",365*'[2]RY3 Model 18_19'!AK975)</f>
        <v/>
      </c>
      <c r="W1001" s="65" t="str">
        <f t="shared" ref="W1001:W1064" si="46">IF(AA1001="","",AA1001)</f>
        <v/>
      </c>
      <c r="X1001" s="65" t="str">
        <f t="shared" ref="X1001:X1064" si="47">IF(W1001="","",IF(W1001&lt;8.9%,"Yes","No"))</f>
        <v/>
      </c>
      <c r="Y1001" s="66" t="str">
        <f>IF('[2]RY3 Model 18_19'!W975=0,"",'[2]RY3 Model 18_19'!W975)</f>
        <v/>
      </c>
      <c r="Z1001" s="66" t="str">
        <f>IF('[2]RY3 Model 18_19'!X975=0,"",'[2]RY3 Model 18_19'!X975)</f>
        <v/>
      </c>
      <c r="AA1001" s="67" t="str">
        <f t="shared" ref="AA1001:AA1064" si="48">IFERROR((Z1001-Y1001)/Y1001,"")</f>
        <v/>
      </c>
      <c r="AB1001" s="68"/>
      <c r="AC1001" s="69"/>
      <c r="AD1001" s="2"/>
      <c r="AE1001" s="2"/>
      <c r="AF1001" s="2"/>
      <c r="AG1001" s="2"/>
    </row>
    <row r="1002" spans="1:33" x14ac:dyDescent="0.2">
      <c r="A1002" s="3"/>
      <c r="B1002" s="3" t="str">
        <f>IF('[2]RY3 Model 18_19'!D976=C1002,"",1)</f>
        <v/>
      </c>
      <c r="C1002" s="58"/>
      <c r="D1002" s="59"/>
      <c r="E1002" s="59"/>
      <c r="F1002" s="60"/>
      <c r="G1002" s="61"/>
      <c r="H1002" s="61"/>
      <c r="I1002" s="60"/>
      <c r="J1002" s="70"/>
      <c r="K1002" s="70"/>
      <c r="L1002" s="64" t="str">
        <f>IF('[2]RY3 Model 18_19'!O976=0,"",'[2]RY3 Model 18_19'!O976)</f>
        <v/>
      </c>
      <c r="M1002" s="64" t="str">
        <f>IF('[2]RY3 Model 18_19'!P976=0,"",'[2]RY3 Model 18_19'!P976)</f>
        <v/>
      </c>
      <c r="N1002" s="64" t="str">
        <f>IF('[2]RY3 Model 18_19'!Q976=0,"",'[2]RY3 Model 18_19'!Q976)</f>
        <v/>
      </c>
      <c r="O1002" s="64" t="str">
        <f>IF('[2]RY3 Model 18_19'!R976=0,"",'[2]RY3 Model 18_19'!R976)</f>
        <v/>
      </c>
      <c r="P1002" s="64"/>
      <c r="Q1002" s="55" t="str">
        <f>IF('[2]RY3 Model 18_19'!AD976=0,"",'[2]RY3 Model 18_19'!AD976)</f>
        <v/>
      </c>
      <c r="R1002" s="55" t="str">
        <f>IF('[2]RY3 Model 18_19'!AE976=0,"",'[2]RY3 Model 18_19'!AE976)</f>
        <v/>
      </c>
      <c r="S1002" s="55" t="str">
        <f>IF('[2]RY3 Model 18_19'!AF976=0,"",'[2]RY3 Model 18_19'!AF976)</f>
        <v/>
      </c>
      <c r="T1002" s="60" t="str">
        <f>IF('[2]RY3 Model 18_19'!AI976=0,"",365*'[2]RY3 Model 18_19'!AI976)</f>
        <v/>
      </c>
      <c r="U1002" s="60" t="str">
        <f>IF('[2]RY3 Model 18_19'!AJ976=0,"",365*'[2]RY3 Model 18_19'!AJ976)</f>
        <v/>
      </c>
      <c r="V1002" s="60" t="str">
        <f>IF('[2]RY3 Model 18_19'!AK976=0,"",365*'[2]RY3 Model 18_19'!AK976)</f>
        <v/>
      </c>
      <c r="W1002" s="65" t="str">
        <f t="shared" si="46"/>
        <v/>
      </c>
      <c r="X1002" s="65" t="str">
        <f t="shared" si="47"/>
        <v/>
      </c>
      <c r="Y1002" s="66" t="str">
        <f>IF('[2]RY3 Model 18_19'!W976=0,"",'[2]RY3 Model 18_19'!W976)</f>
        <v/>
      </c>
      <c r="Z1002" s="66" t="str">
        <f>IF('[2]RY3 Model 18_19'!X976=0,"",'[2]RY3 Model 18_19'!X976)</f>
        <v/>
      </c>
      <c r="AA1002" s="67" t="str">
        <f t="shared" si="48"/>
        <v/>
      </c>
      <c r="AB1002" s="68"/>
      <c r="AC1002" s="69"/>
      <c r="AD1002" s="2"/>
      <c r="AE1002" s="2"/>
      <c r="AF1002" s="2"/>
      <c r="AG1002" s="2"/>
    </row>
    <row r="1003" spans="1:33" x14ac:dyDescent="0.2">
      <c r="A1003" s="3"/>
      <c r="B1003" s="3" t="str">
        <f>IF('[2]RY3 Model 18_19'!D977=C1003,"",1)</f>
        <v/>
      </c>
      <c r="C1003" s="48" t="s">
        <v>521</v>
      </c>
      <c r="D1003" s="59"/>
      <c r="E1003" s="59"/>
      <c r="F1003" s="60"/>
      <c r="G1003" s="61"/>
      <c r="H1003" s="61"/>
      <c r="I1003" s="60"/>
      <c r="J1003" s="70"/>
      <c r="K1003" s="70"/>
      <c r="L1003" s="64" t="str">
        <f>IF('[2]RY3 Model 18_19'!O977=0,"",'[2]RY3 Model 18_19'!O977)</f>
        <v/>
      </c>
      <c r="M1003" s="64" t="str">
        <f>IF('[2]RY3 Model 18_19'!P977=0,"",'[2]RY3 Model 18_19'!P977)</f>
        <v/>
      </c>
      <c r="N1003" s="64" t="str">
        <f>IF('[2]RY3 Model 18_19'!Q977=0,"",'[2]RY3 Model 18_19'!Q977)</f>
        <v/>
      </c>
      <c r="O1003" s="64" t="str">
        <f>IF('[2]RY3 Model 18_19'!R977=0,"",'[2]RY3 Model 18_19'!R977)</f>
        <v/>
      </c>
      <c r="P1003" s="64"/>
      <c r="Q1003" s="55" t="str">
        <f>IF('[2]RY3 Model 18_19'!AD977=0,"",'[2]RY3 Model 18_19'!AD977)</f>
        <v/>
      </c>
      <c r="R1003" s="55" t="str">
        <f>IF('[2]RY3 Model 18_19'!AE977=0,"",'[2]RY3 Model 18_19'!AE977)</f>
        <v/>
      </c>
      <c r="S1003" s="55" t="str">
        <f>IF('[2]RY3 Model 18_19'!AF977=0,"",'[2]RY3 Model 18_19'!AF977)</f>
        <v/>
      </c>
      <c r="T1003" s="60" t="str">
        <f>IF('[2]RY3 Model 18_19'!AI977=0,"",365*'[2]RY3 Model 18_19'!AI977)</f>
        <v/>
      </c>
      <c r="U1003" s="60" t="str">
        <f>IF('[2]RY3 Model 18_19'!AJ977=0,"",365*'[2]RY3 Model 18_19'!AJ977)</f>
        <v/>
      </c>
      <c r="V1003" s="60" t="str">
        <f>IF('[2]RY3 Model 18_19'!AK977=0,"",365*'[2]RY3 Model 18_19'!AK977)</f>
        <v/>
      </c>
      <c r="W1003" s="65" t="str">
        <f t="shared" si="46"/>
        <v/>
      </c>
      <c r="X1003" s="65" t="str">
        <f t="shared" si="47"/>
        <v/>
      </c>
      <c r="Y1003" s="66" t="str">
        <f>IF('[2]RY3 Model 18_19'!W977=0,"",'[2]RY3 Model 18_19'!W977)</f>
        <v/>
      </c>
      <c r="Z1003" s="66" t="str">
        <f>IF('[2]RY3 Model 18_19'!X977=0,"",'[2]RY3 Model 18_19'!X977)</f>
        <v/>
      </c>
      <c r="AA1003" s="67" t="str">
        <f t="shared" si="48"/>
        <v/>
      </c>
      <c r="AB1003" s="68"/>
      <c r="AC1003" s="69"/>
      <c r="AD1003" s="2"/>
      <c r="AE1003" s="2"/>
      <c r="AF1003" s="2"/>
      <c r="AG1003" s="2"/>
    </row>
    <row r="1004" spans="1:33" x14ac:dyDescent="0.2">
      <c r="A1004" s="3"/>
      <c r="B1004" s="3" t="str">
        <f>IF('[2]RY3 Model 18_19'!D978=C1004,"",1)</f>
        <v/>
      </c>
      <c r="C1004" s="58" t="s">
        <v>522</v>
      </c>
      <c r="D1004" s="59"/>
      <c r="E1004" s="59" t="s">
        <v>57</v>
      </c>
      <c r="F1004" s="60" t="s">
        <v>21</v>
      </c>
      <c r="G1004" s="61">
        <v>7.9000000000000001E-2</v>
      </c>
      <c r="H1004" s="61"/>
      <c r="I1004" s="60" t="s">
        <v>57</v>
      </c>
      <c r="J1004" s="70"/>
      <c r="K1004" s="70"/>
      <c r="L1004" s="64">
        <f>IF('[2]RY3 Model 18_19'!O978=0,"",'[2]RY3 Model 18_19'!O978)</f>
        <v>1207.28</v>
      </c>
      <c r="M1004" s="64">
        <f>IF('[2]RY3 Model 18_19'!P978=0,"",'[2]RY3 Model 18_19'!P978)</f>
        <v>1207.28</v>
      </c>
      <c r="N1004" s="64">
        <f>IF('[2]RY3 Model 18_19'!Q978=0,"",'[2]RY3 Model 18_19'!Q978)</f>
        <v>1207.28</v>
      </c>
      <c r="O1004" s="64" t="str">
        <f>IF('[2]RY3 Model 18_19'!R978=0,"",'[2]RY3 Model 18_19'!R978)</f>
        <v/>
      </c>
      <c r="P1004" s="64"/>
      <c r="Q1004" s="55">
        <f>IF('[2]RY3 Model 18_19'!AD978=0,"",'[2]RY3 Model 18_19'!AD978)</f>
        <v>43191</v>
      </c>
      <c r="R1004" s="55">
        <f>IF('[2]RY3 Model 18_19'!AE978=0,"",'[2]RY3 Model 18_19'!AE978)</f>
        <v>43221</v>
      </c>
      <c r="S1004" s="55" t="str">
        <f>IF('[2]RY3 Model 18_19'!AF978=0,"",'[2]RY3 Model 18_19'!AF978)</f>
        <v/>
      </c>
      <c r="T1004" s="60">
        <f>IF('[2]RY3 Model 18_19'!AI978=0,"",365*'[2]RY3 Model 18_19'!AI978)</f>
        <v>30</v>
      </c>
      <c r="U1004" s="60">
        <f>IF('[2]RY3 Model 18_19'!AJ978=0,"",365*'[2]RY3 Model 18_19'!AJ978)</f>
        <v>335</v>
      </c>
      <c r="V1004" s="60" t="str">
        <f>IF('[2]RY3 Model 18_19'!AK978=0,"",365*'[2]RY3 Model 18_19'!AK978)</f>
        <v/>
      </c>
      <c r="W1004" s="65">
        <f t="shared" si="46"/>
        <v>0</v>
      </c>
      <c r="X1004" s="65" t="str">
        <f t="shared" si="47"/>
        <v>Yes</v>
      </c>
      <c r="Y1004" s="66">
        <f>IF('[2]RY3 Model 18_19'!W978=0,"",'[2]RY3 Model 18_19'!W978)</f>
        <v>1207.28</v>
      </c>
      <c r="Z1004" s="66">
        <f>IF('[2]RY3 Model 18_19'!X978=0,"",'[2]RY3 Model 18_19'!X978)</f>
        <v>1207.28</v>
      </c>
      <c r="AA1004" s="67">
        <f t="shared" si="48"/>
        <v>0</v>
      </c>
      <c r="AB1004" s="68"/>
      <c r="AC1004" s="69"/>
      <c r="AD1004" s="2"/>
      <c r="AE1004" s="2"/>
      <c r="AF1004" s="2"/>
      <c r="AG1004" s="2"/>
    </row>
    <row r="1005" spans="1:33" x14ac:dyDescent="0.2">
      <c r="A1005" s="3"/>
      <c r="B1005" s="3" t="str">
        <f>IF('[2]RY3 Model 18_19'!D979=C1005,"",1)</f>
        <v/>
      </c>
      <c r="C1005" s="58"/>
      <c r="D1005" s="59"/>
      <c r="E1005" s="59"/>
      <c r="F1005" s="60"/>
      <c r="G1005" s="61"/>
      <c r="H1005" s="61"/>
      <c r="I1005" s="60"/>
      <c r="J1005" s="70"/>
      <c r="K1005" s="70"/>
      <c r="L1005" s="64" t="str">
        <f>IF('[2]RY3 Model 18_19'!O979=0,"",'[2]RY3 Model 18_19'!O979)</f>
        <v/>
      </c>
      <c r="M1005" s="64" t="str">
        <f>IF('[2]RY3 Model 18_19'!P979=0,"",'[2]RY3 Model 18_19'!P979)</f>
        <v/>
      </c>
      <c r="N1005" s="64" t="str">
        <f>IF('[2]RY3 Model 18_19'!Q979=0,"",'[2]RY3 Model 18_19'!Q979)</f>
        <v/>
      </c>
      <c r="O1005" s="64" t="str">
        <f>IF('[2]RY3 Model 18_19'!R979=0,"",'[2]RY3 Model 18_19'!R979)</f>
        <v/>
      </c>
      <c r="P1005" s="64"/>
      <c r="Q1005" s="55" t="str">
        <f>IF('[2]RY3 Model 18_19'!AD979=0,"",'[2]RY3 Model 18_19'!AD979)</f>
        <v/>
      </c>
      <c r="R1005" s="55" t="str">
        <f>IF('[2]RY3 Model 18_19'!AE979=0,"",'[2]RY3 Model 18_19'!AE979)</f>
        <v/>
      </c>
      <c r="S1005" s="55" t="str">
        <f>IF('[2]RY3 Model 18_19'!AF979=0,"",'[2]RY3 Model 18_19'!AF979)</f>
        <v/>
      </c>
      <c r="T1005" s="60" t="str">
        <f>IF('[2]RY3 Model 18_19'!AI979=0,"",365*'[2]RY3 Model 18_19'!AI979)</f>
        <v/>
      </c>
      <c r="U1005" s="60" t="str">
        <f>IF('[2]RY3 Model 18_19'!AJ979=0,"",365*'[2]RY3 Model 18_19'!AJ979)</f>
        <v/>
      </c>
      <c r="V1005" s="60" t="str">
        <f>IF('[2]RY3 Model 18_19'!AK979=0,"",365*'[2]RY3 Model 18_19'!AK979)</f>
        <v/>
      </c>
      <c r="W1005" s="65" t="str">
        <f t="shared" si="46"/>
        <v/>
      </c>
      <c r="X1005" s="65" t="str">
        <f t="shared" si="47"/>
        <v/>
      </c>
      <c r="Y1005" s="66" t="str">
        <f>IF('[2]RY3 Model 18_19'!W979=0,"",'[2]RY3 Model 18_19'!W979)</f>
        <v/>
      </c>
      <c r="Z1005" s="66" t="str">
        <f>IF('[2]RY3 Model 18_19'!X979=0,"",'[2]RY3 Model 18_19'!X979)</f>
        <v/>
      </c>
      <c r="AA1005" s="67" t="str">
        <f t="shared" si="48"/>
        <v/>
      </c>
      <c r="AB1005" s="68"/>
      <c r="AC1005" s="69"/>
      <c r="AD1005" s="2"/>
      <c r="AE1005" s="2"/>
      <c r="AF1005" s="2"/>
      <c r="AG1005" s="2"/>
    </row>
    <row r="1006" spans="1:33" x14ac:dyDescent="0.2">
      <c r="A1006" s="3"/>
      <c r="B1006" s="3" t="str">
        <f>IF('[2]RY3 Model 18_19'!D980=C1006,"",1)</f>
        <v/>
      </c>
      <c r="C1006" s="58"/>
      <c r="D1006" s="59"/>
      <c r="E1006" s="59"/>
      <c r="F1006" s="60"/>
      <c r="G1006" s="61"/>
      <c r="H1006" s="61"/>
      <c r="I1006" s="60"/>
      <c r="J1006" s="70"/>
      <c r="K1006" s="70"/>
      <c r="L1006" s="64" t="str">
        <f>IF('[2]RY3 Model 18_19'!O980=0,"",'[2]RY3 Model 18_19'!O980)</f>
        <v/>
      </c>
      <c r="M1006" s="64" t="str">
        <f>IF('[2]RY3 Model 18_19'!P980=0,"",'[2]RY3 Model 18_19'!P980)</f>
        <v/>
      </c>
      <c r="N1006" s="64" t="str">
        <f>IF('[2]RY3 Model 18_19'!Q980=0,"",'[2]RY3 Model 18_19'!Q980)</f>
        <v/>
      </c>
      <c r="O1006" s="64" t="str">
        <f>IF('[2]RY3 Model 18_19'!R980=0,"",'[2]RY3 Model 18_19'!R980)</f>
        <v/>
      </c>
      <c r="P1006" s="64"/>
      <c r="Q1006" s="55" t="str">
        <f>IF('[2]RY3 Model 18_19'!AD980=0,"",'[2]RY3 Model 18_19'!AD980)</f>
        <v/>
      </c>
      <c r="R1006" s="55" t="str">
        <f>IF('[2]RY3 Model 18_19'!AE980=0,"",'[2]RY3 Model 18_19'!AE980)</f>
        <v/>
      </c>
      <c r="S1006" s="55" t="str">
        <f>IF('[2]RY3 Model 18_19'!AF980=0,"",'[2]RY3 Model 18_19'!AF980)</f>
        <v/>
      </c>
      <c r="T1006" s="60" t="str">
        <f>IF('[2]RY3 Model 18_19'!AI980=0,"",365*'[2]RY3 Model 18_19'!AI980)</f>
        <v/>
      </c>
      <c r="U1006" s="60" t="str">
        <f>IF('[2]RY3 Model 18_19'!AJ980=0,"",365*'[2]RY3 Model 18_19'!AJ980)</f>
        <v/>
      </c>
      <c r="V1006" s="60" t="str">
        <f>IF('[2]RY3 Model 18_19'!AK980=0,"",365*'[2]RY3 Model 18_19'!AK980)</f>
        <v/>
      </c>
      <c r="W1006" s="65" t="str">
        <f t="shared" si="46"/>
        <v/>
      </c>
      <c r="X1006" s="65" t="str">
        <f t="shared" si="47"/>
        <v/>
      </c>
      <c r="Y1006" s="66" t="str">
        <f>IF('[2]RY3 Model 18_19'!W980=0,"",'[2]RY3 Model 18_19'!W980)</f>
        <v/>
      </c>
      <c r="Z1006" s="66" t="str">
        <f>IF('[2]RY3 Model 18_19'!X980=0,"",'[2]RY3 Model 18_19'!X980)</f>
        <v/>
      </c>
      <c r="AA1006" s="67" t="str">
        <f t="shared" si="48"/>
        <v/>
      </c>
      <c r="AB1006" s="68"/>
      <c r="AC1006" s="69"/>
      <c r="AD1006" s="2"/>
      <c r="AE1006" s="2"/>
      <c r="AF1006" s="2"/>
      <c r="AG1006" s="2"/>
    </row>
    <row r="1007" spans="1:33" x14ac:dyDescent="0.2">
      <c r="A1007" s="3"/>
      <c r="B1007" s="3" t="str">
        <f>IF('[2]RY3 Model 18_19'!D981=C1007,"",1)</f>
        <v/>
      </c>
      <c r="C1007" s="48" t="s">
        <v>523</v>
      </c>
      <c r="D1007" s="59"/>
      <c r="E1007" s="59"/>
      <c r="F1007" s="60"/>
      <c r="G1007" s="61"/>
      <c r="H1007" s="61"/>
      <c r="I1007" s="60"/>
      <c r="J1007" s="70"/>
      <c r="K1007" s="70"/>
      <c r="L1007" s="64" t="str">
        <f>IF('[2]RY3 Model 18_19'!O981=0,"",'[2]RY3 Model 18_19'!O981)</f>
        <v/>
      </c>
      <c r="M1007" s="64" t="str">
        <f>IF('[2]RY3 Model 18_19'!P981=0,"",'[2]RY3 Model 18_19'!P981)</f>
        <v/>
      </c>
      <c r="N1007" s="64" t="str">
        <f>IF('[2]RY3 Model 18_19'!Q981=0,"",'[2]RY3 Model 18_19'!Q981)</f>
        <v/>
      </c>
      <c r="O1007" s="64" t="str">
        <f>IF('[2]RY3 Model 18_19'!R981=0,"",'[2]RY3 Model 18_19'!R981)</f>
        <v/>
      </c>
      <c r="P1007" s="64"/>
      <c r="Q1007" s="55" t="str">
        <f>IF('[2]RY3 Model 18_19'!AD981=0,"",'[2]RY3 Model 18_19'!AD981)</f>
        <v/>
      </c>
      <c r="R1007" s="55" t="str">
        <f>IF('[2]RY3 Model 18_19'!AE981=0,"",'[2]RY3 Model 18_19'!AE981)</f>
        <v/>
      </c>
      <c r="S1007" s="55" t="str">
        <f>IF('[2]RY3 Model 18_19'!AF981=0,"",'[2]RY3 Model 18_19'!AF981)</f>
        <v/>
      </c>
      <c r="T1007" s="60" t="str">
        <f>IF('[2]RY3 Model 18_19'!AI981=0,"",365*'[2]RY3 Model 18_19'!AI981)</f>
        <v/>
      </c>
      <c r="U1007" s="60" t="str">
        <f>IF('[2]RY3 Model 18_19'!AJ981=0,"",365*'[2]RY3 Model 18_19'!AJ981)</f>
        <v/>
      </c>
      <c r="V1007" s="60" t="str">
        <f>IF('[2]RY3 Model 18_19'!AK981=0,"",365*'[2]RY3 Model 18_19'!AK981)</f>
        <v/>
      </c>
      <c r="W1007" s="65" t="str">
        <f t="shared" si="46"/>
        <v/>
      </c>
      <c r="X1007" s="65" t="str">
        <f t="shared" si="47"/>
        <v/>
      </c>
      <c r="Y1007" s="66" t="str">
        <f>IF('[2]RY3 Model 18_19'!W981=0,"",'[2]RY3 Model 18_19'!W981)</f>
        <v/>
      </c>
      <c r="Z1007" s="66" t="str">
        <f>IF('[2]RY3 Model 18_19'!X981=0,"",'[2]RY3 Model 18_19'!X981)</f>
        <v/>
      </c>
      <c r="AA1007" s="67" t="str">
        <f t="shared" si="48"/>
        <v/>
      </c>
      <c r="AB1007" s="68"/>
      <c r="AC1007" s="69"/>
      <c r="AD1007" s="2"/>
      <c r="AE1007" s="2"/>
      <c r="AF1007" s="2"/>
      <c r="AG1007" s="2"/>
    </row>
    <row r="1008" spans="1:33" x14ac:dyDescent="0.2">
      <c r="A1008" s="3"/>
      <c r="B1008" s="3" t="str">
        <f>IF('[2]RY3 Model 18_19'!D982=C1008,"",1)</f>
        <v/>
      </c>
      <c r="C1008" s="58" t="s">
        <v>524</v>
      </c>
      <c r="D1008" s="59"/>
      <c r="E1008" s="59" t="s">
        <v>57</v>
      </c>
      <c r="F1008" s="60" t="s">
        <v>21</v>
      </c>
      <c r="G1008" s="61">
        <v>7.9000000000000001E-2</v>
      </c>
      <c r="H1008" s="61"/>
      <c r="I1008" s="60" t="s">
        <v>57</v>
      </c>
      <c r="J1008" s="70"/>
      <c r="K1008" s="70"/>
      <c r="L1008" s="64">
        <f>IF('[2]RY3 Model 18_19'!O982=0,"",'[2]RY3 Model 18_19'!O982)</f>
        <v>37</v>
      </c>
      <c r="M1008" s="64">
        <f>IF('[2]RY3 Model 18_19'!P982=0,"",'[2]RY3 Model 18_19'!P982)</f>
        <v>37</v>
      </c>
      <c r="N1008" s="64">
        <f>IF('[2]RY3 Model 18_19'!Q982=0,"",'[2]RY3 Model 18_19'!Q982)</f>
        <v>37</v>
      </c>
      <c r="O1008" s="64" t="str">
        <f>IF('[2]RY3 Model 18_19'!R982=0,"",'[2]RY3 Model 18_19'!R982)</f>
        <v/>
      </c>
      <c r="P1008" s="64"/>
      <c r="Q1008" s="55">
        <f>IF('[2]RY3 Model 18_19'!AD982=0,"",'[2]RY3 Model 18_19'!AD982)</f>
        <v>43191</v>
      </c>
      <c r="R1008" s="55">
        <f>IF('[2]RY3 Model 18_19'!AE982=0,"",'[2]RY3 Model 18_19'!AE982)</f>
        <v>43221</v>
      </c>
      <c r="S1008" s="55" t="str">
        <f>IF('[2]RY3 Model 18_19'!AF982=0,"",'[2]RY3 Model 18_19'!AF982)</f>
        <v/>
      </c>
      <c r="T1008" s="60">
        <f>IF('[2]RY3 Model 18_19'!AI982=0,"",365*'[2]RY3 Model 18_19'!AI982)</f>
        <v>30</v>
      </c>
      <c r="U1008" s="60">
        <f>IF('[2]RY3 Model 18_19'!AJ982=0,"",365*'[2]RY3 Model 18_19'!AJ982)</f>
        <v>335</v>
      </c>
      <c r="V1008" s="60" t="str">
        <f>IF('[2]RY3 Model 18_19'!AK982=0,"",365*'[2]RY3 Model 18_19'!AK982)</f>
        <v/>
      </c>
      <c r="W1008" s="65">
        <f t="shared" si="46"/>
        <v>0</v>
      </c>
      <c r="X1008" s="65" t="str">
        <f t="shared" si="47"/>
        <v>Yes</v>
      </c>
      <c r="Y1008" s="66">
        <f>IF('[2]RY3 Model 18_19'!W982=0,"",'[2]RY3 Model 18_19'!W982)</f>
        <v>37</v>
      </c>
      <c r="Z1008" s="66">
        <f>IF('[2]RY3 Model 18_19'!X982=0,"",'[2]RY3 Model 18_19'!X982)</f>
        <v>37</v>
      </c>
      <c r="AA1008" s="67">
        <f t="shared" si="48"/>
        <v>0</v>
      </c>
      <c r="AB1008" s="68"/>
      <c r="AC1008" s="69"/>
      <c r="AD1008" s="2"/>
      <c r="AE1008" s="2"/>
      <c r="AF1008" s="2"/>
      <c r="AG1008" s="2"/>
    </row>
    <row r="1009" spans="1:33" x14ac:dyDescent="0.2">
      <c r="A1009" s="3"/>
      <c r="B1009" s="3" t="str">
        <f>IF('[2]RY3 Model 18_19'!D983=C1009,"",1)</f>
        <v/>
      </c>
      <c r="C1009" s="58" t="s">
        <v>525</v>
      </c>
      <c r="D1009" s="59"/>
      <c r="E1009" s="59" t="s">
        <v>57</v>
      </c>
      <c r="F1009" s="60" t="s">
        <v>21</v>
      </c>
      <c r="G1009" s="61">
        <v>7.9000000000000001E-2</v>
      </c>
      <c r="H1009" s="61"/>
      <c r="I1009" s="60" t="s">
        <v>57</v>
      </c>
      <c r="J1009" s="70"/>
      <c r="K1009" s="70"/>
      <c r="L1009" s="64">
        <f>IF('[2]RY3 Model 18_19'!O983=0,"",'[2]RY3 Model 18_19'!O983)</f>
        <v>36</v>
      </c>
      <c r="M1009" s="64">
        <f>IF('[2]RY3 Model 18_19'!P983=0,"",'[2]RY3 Model 18_19'!P983)</f>
        <v>36</v>
      </c>
      <c r="N1009" s="64">
        <f>IF('[2]RY3 Model 18_19'!Q983=0,"",'[2]RY3 Model 18_19'!Q983)</f>
        <v>36</v>
      </c>
      <c r="O1009" s="64" t="str">
        <f>IF('[2]RY3 Model 18_19'!R983=0,"",'[2]RY3 Model 18_19'!R983)</f>
        <v/>
      </c>
      <c r="P1009" s="64"/>
      <c r="Q1009" s="55">
        <f>IF('[2]RY3 Model 18_19'!AD983=0,"",'[2]RY3 Model 18_19'!AD983)</f>
        <v>43191</v>
      </c>
      <c r="R1009" s="55">
        <f>IF('[2]RY3 Model 18_19'!AE983=0,"",'[2]RY3 Model 18_19'!AE983)</f>
        <v>43221</v>
      </c>
      <c r="S1009" s="55" t="str">
        <f>IF('[2]RY3 Model 18_19'!AF983=0,"",'[2]RY3 Model 18_19'!AF983)</f>
        <v/>
      </c>
      <c r="T1009" s="60">
        <f>IF('[2]RY3 Model 18_19'!AI983=0,"",365*'[2]RY3 Model 18_19'!AI983)</f>
        <v>30</v>
      </c>
      <c r="U1009" s="60">
        <f>IF('[2]RY3 Model 18_19'!AJ983=0,"",365*'[2]RY3 Model 18_19'!AJ983)</f>
        <v>335</v>
      </c>
      <c r="V1009" s="60" t="str">
        <f>IF('[2]RY3 Model 18_19'!AK983=0,"",365*'[2]RY3 Model 18_19'!AK983)</f>
        <v/>
      </c>
      <c r="W1009" s="65">
        <f t="shared" si="46"/>
        <v>0</v>
      </c>
      <c r="X1009" s="65" t="str">
        <f t="shared" si="47"/>
        <v>Yes</v>
      </c>
      <c r="Y1009" s="66">
        <f>IF('[2]RY3 Model 18_19'!W983=0,"",'[2]RY3 Model 18_19'!W983)</f>
        <v>36</v>
      </c>
      <c r="Z1009" s="66">
        <f>IF('[2]RY3 Model 18_19'!X983=0,"",'[2]RY3 Model 18_19'!X983)</f>
        <v>36</v>
      </c>
      <c r="AA1009" s="67">
        <f t="shared" si="48"/>
        <v>0</v>
      </c>
      <c r="AB1009" s="68"/>
      <c r="AC1009" s="69"/>
      <c r="AD1009" s="2"/>
      <c r="AE1009" s="2"/>
      <c r="AF1009" s="2"/>
      <c r="AG1009" s="2"/>
    </row>
    <row r="1010" spans="1:33" x14ac:dyDescent="0.2">
      <c r="A1010" s="3"/>
      <c r="B1010" s="3" t="str">
        <f>IF('[2]RY3 Model 18_19'!D984=C1010,"",1)</f>
        <v/>
      </c>
      <c r="C1010" s="58"/>
      <c r="D1010" s="59"/>
      <c r="E1010" s="59"/>
      <c r="F1010" s="60"/>
      <c r="G1010" s="61"/>
      <c r="H1010" s="61"/>
      <c r="I1010" s="60"/>
      <c r="J1010" s="70"/>
      <c r="K1010" s="70"/>
      <c r="L1010" s="64" t="str">
        <f>IF('[2]RY3 Model 18_19'!O984=0,"",'[2]RY3 Model 18_19'!O984)</f>
        <v/>
      </c>
      <c r="M1010" s="64" t="str">
        <f>IF('[2]RY3 Model 18_19'!P984=0,"",'[2]RY3 Model 18_19'!P984)</f>
        <v/>
      </c>
      <c r="N1010" s="64" t="str">
        <f>IF('[2]RY3 Model 18_19'!Q984=0,"",'[2]RY3 Model 18_19'!Q984)</f>
        <v/>
      </c>
      <c r="O1010" s="64" t="str">
        <f>IF('[2]RY3 Model 18_19'!R984=0,"",'[2]RY3 Model 18_19'!R984)</f>
        <v/>
      </c>
      <c r="P1010" s="64"/>
      <c r="Q1010" s="55" t="str">
        <f>IF('[2]RY3 Model 18_19'!AD984=0,"",'[2]RY3 Model 18_19'!AD984)</f>
        <v/>
      </c>
      <c r="R1010" s="55" t="str">
        <f>IF('[2]RY3 Model 18_19'!AE984=0,"",'[2]RY3 Model 18_19'!AE984)</f>
        <v/>
      </c>
      <c r="S1010" s="55" t="str">
        <f>IF('[2]RY3 Model 18_19'!AF984=0,"",'[2]RY3 Model 18_19'!AF984)</f>
        <v/>
      </c>
      <c r="T1010" s="60" t="str">
        <f>IF('[2]RY3 Model 18_19'!AI984=0,"",365*'[2]RY3 Model 18_19'!AI984)</f>
        <v/>
      </c>
      <c r="U1010" s="60" t="str">
        <f>IF('[2]RY3 Model 18_19'!AJ984=0,"",365*'[2]RY3 Model 18_19'!AJ984)</f>
        <v/>
      </c>
      <c r="V1010" s="60" t="str">
        <f>IF('[2]RY3 Model 18_19'!AK984=0,"",365*'[2]RY3 Model 18_19'!AK984)</f>
        <v/>
      </c>
      <c r="W1010" s="65" t="str">
        <f t="shared" si="46"/>
        <v/>
      </c>
      <c r="X1010" s="65" t="str">
        <f t="shared" si="47"/>
        <v/>
      </c>
      <c r="Y1010" s="66" t="str">
        <f>IF('[2]RY3 Model 18_19'!W984=0,"",'[2]RY3 Model 18_19'!W984)</f>
        <v/>
      </c>
      <c r="Z1010" s="66" t="str">
        <f>IF('[2]RY3 Model 18_19'!X984=0,"",'[2]RY3 Model 18_19'!X984)</f>
        <v/>
      </c>
      <c r="AA1010" s="67" t="str">
        <f t="shared" si="48"/>
        <v/>
      </c>
      <c r="AB1010" s="68"/>
      <c r="AC1010" s="69"/>
      <c r="AD1010" s="2"/>
      <c r="AE1010" s="2"/>
      <c r="AF1010" s="2"/>
      <c r="AG1010" s="2"/>
    </row>
    <row r="1011" spans="1:33" x14ac:dyDescent="0.2">
      <c r="A1011" s="3"/>
      <c r="B1011" s="3" t="str">
        <f>IF('[2]RY3 Model 18_19'!D985=C1011,"",1)</f>
        <v/>
      </c>
      <c r="C1011" s="48" t="s">
        <v>526</v>
      </c>
      <c r="D1011" s="59"/>
      <c r="E1011" s="59"/>
      <c r="F1011" s="60"/>
      <c r="G1011" s="61"/>
      <c r="H1011" s="61"/>
      <c r="I1011" s="60"/>
      <c r="J1011" s="70"/>
      <c r="K1011" s="70"/>
      <c r="L1011" s="64" t="str">
        <f>IF('[2]RY3 Model 18_19'!O985=0,"",'[2]RY3 Model 18_19'!O985)</f>
        <v/>
      </c>
      <c r="M1011" s="64" t="str">
        <f>IF('[2]RY3 Model 18_19'!P985=0,"",'[2]RY3 Model 18_19'!P985)</f>
        <v/>
      </c>
      <c r="N1011" s="64" t="str">
        <f>IF('[2]RY3 Model 18_19'!Q985=0,"",'[2]RY3 Model 18_19'!Q985)</f>
        <v/>
      </c>
      <c r="O1011" s="64" t="str">
        <f>IF('[2]RY3 Model 18_19'!R985=0,"",'[2]RY3 Model 18_19'!R985)</f>
        <v/>
      </c>
      <c r="P1011" s="64"/>
      <c r="Q1011" s="55" t="str">
        <f>IF('[2]RY3 Model 18_19'!AD985=0,"",'[2]RY3 Model 18_19'!AD985)</f>
        <v/>
      </c>
      <c r="R1011" s="55" t="str">
        <f>IF('[2]RY3 Model 18_19'!AE985=0,"",'[2]RY3 Model 18_19'!AE985)</f>
        <v/>
      </c>
      <c r="S1011" s="55" t="str">
        <f>IF('[2]RY3 Model 18_19'!AF985=0,"",'[2]RY3 Model 18_19'!AF985)</f>
        <v/>
      </c>
      <c r="T1011" s="60" t="str">
        <f>IF('[2]RY3 Model 18_19'!AI985=0,"",365*'[2]RY3 Model 18_19'!AI985)</f>
        <v/>
      </c>
      <c r="U1011" s="60" t="str">
        <f>IF('[2]RY3 Model 18_19'!AJ985=0,"",365*'[2]RY3 Model 18_19'!AJ985)</f>
        <v/>
      </c>
      <c r="V1011" s="60" t="str">
        <f>IF('[2]RY3 Model 18_19'!AK985=0,"",365*'[2]RY3 Model 18_19'!AK985)</f>
        <v/>
      </c>
      <c r="W1011" s="65" t="str">
        <f t="shared" si="46"/>
        <v/>
      </c>
      <c r="X1011" s="65" t="str">
        <f t="shared" si="47"/>
        <v/>
      </c>
      <c r="Y1011" s="66" t="str">
        <f>IF('[2]RY3 Model 18_19'!W985=0,"",'[2]RY3 Model 18_19'!W985)</f>
        <v/>
      </c>
      <c r="Z1011" s="66" t="str">
        <f>IF('[2]RY3 Model 18_19'!X985=0,"",'[2]RY3 Model 18_19'!X985)</f>
        <v/>
      </c>
      <c r="AA1011" s="67" t="str">
        <f t="shared" si="48"/>
        <v/>
      </c>
      <c r="AB1011" s="68"/>
      <c r="AC1011" s="69"/>
      <c r="AD1011" s="2"/>
      <c r="AE1011" s="2"/>
      <c r="AF1011" s="2"/>
      <c r="AG1011" s="2"/>
    </row>
    <row r="1012" spans="1:33" x14ac:dyDescent="0.2">
      <c r="A1012" s="3"/>
      <c r="B1012" s="3" t="str">
        <f>IF('[2]RY3 Model 18_19'!D986=C1012,"",1)</f>
        <v/>
      </c>
      <c r="C1012" s="48" t="s">
        <v>527</v>
      </c>
      <c r="D1012" s="59"/>
      <c r="E1012" s="59"/>
      <c r="F1012" s="60"/>
      <c r="G1012" s="61"/>
      <c r="H1012" s="61"/>
      <c r="I1012" s="60"/>
      <c r="J1012" s="70"/>
      <c r="K1012" s="70"/>
      <c r="L1012" s="64" t="str">
        <f>IF('[2]RY3 Model 18_19'!O986=0,"",'[2]RY3 Model 18_19'!O986)</f>
        <v/>
      </c>
      <c r="M1012" s="64" t="str">
        <f>IF('[2]RY3 Model 18_19'!P986=0,"",'[2]RY3 Model 18_19'!P986)</f>
        <v/>
      </c>
      <c r="N1012" s="64" t="str">
        <f>IF('[2]RY3 Model 18_19'!Q986=0,"",'[2]RY3 Model 18_19'!Q986)</f>
        <v/>
      </c>
      <c r="O1012" s="64" t="str">
        <f>IF('[2]RY3 Model 18_19'!R986=0,"",'[2]RY3 Model 18_19'!R986)</f>
        <v/>
      </c>
      <c r="P1012" s="64"/>
      <c r="Q1012" s="55" t="str">
        <f>IF('[2]RY3 Model 18_19'!AD986=0,"",'[2]RY3 Model 18_19'!AD986)</f>
        <v/>
      </c>
      <c r="R1012" s="55" t="str">
        <f>IF('[2]RY3 Model 18_19'!AE986=0,"",'[2]RY3 Model 18_19'!AE986)</f>
        <v/>
      </c>
      <c r="S1012" s="55" t="str">
        <f>IF('[2]RY3 Model 18_19'!AF986=0,"",'[2]RY3 Model 18_19'!AF986)</f>
        <v/>
      </c>
      <c r="T1012" s="60" t="str">
        <f>IF('[2]RY3 Model 18_19'!AI986=0,"",365*'[2]RY3 Model 18_19'!AI986)</f>
        <v/>
      </c>
      <c r="U1012" s="60" t="str">
        <f>IF('[2]RY3 Model 18_19'!AJ986=0,"",365*'[2]RY3 Model 18_19'!AJ986)</f>
        <v/>
      </c>
      <c r="V1012" s="60" t="str">
        <f>IF('[2]RY3 Model 18_19'!AK986=0,"",365*'[2]RY3 Model 18_19'!AK986)</f>
        <v/>
      </c>
      <c r="W1012" s="65" t="str">
        <f t="shared" si="46"/>
        <v/>
      </c>
      <c r="X1012" s="65" t="str">
        <f t="shared" si="47"/>
        <v/>
      </c>
      <c r="Y1012" s="66" t="str">
        <f>IF('[2]RY3 Model 18_19'!W986=0,"",'[2]RY3 Model 18_19'!W986)</f>
        <v/>
      </c>
      <c r="Z1012" s="66" t="str">
        <f>IF('[2]RY3 Model 18_19'!X986=0,"",'[2]RY3 Model 18_19'!X986)</f>
        <v/>
      </c>
      <c r="AA1012" s="67" t="str">
        <f t="shared" si="48"/>
        <v/>
      </c>
      <c r="AB1012" s="68"/>
      <c r="AC1012" s="69"/>
      <c r="AD1012" s="2"/>
      <c r="AE1012" s="2"/>
      <c r="AF1012" s="2"/>
      <c r="AG1012" s="2"/>
    </row>
    <row r="1013" spans="1:33" x14ac:dyDescent="0.2">
      <c r="A1013" s="3"/>
      <c r="B1013" s="3" t="str">
        <f>IF('[2]RY3 Model 18_19'!D987=C1013,"",1)</f>
        <v/>
      </c>
      <c r="C1013" s="58" t="s">
        <v>528</v>
      </c>
      <c r="D1013" s="59"/>
      <c r="E1013" s="59" t="s">
        <v>57</v>
      </c>
      <c r="F1013" s="60" t="s">
        <v>21</v>
      </c>
      <c r="G1013" s="61">
        <v>7.9000000000000001E-2</v>
      </c>
      <c r="H1013" s="61"/>
      <c r="I1013" s="60" t="s">
        <v>57</v>
      </c>
      <c r="J1013" s="70"/>
      <c r="K1013" s="70"/>
      <c r="L1013" s="64">
        <f>IF('[2]RY3 Model 18_19'!O987=0,"",'[2]RY3 Model 18_19'!O987)</f>
        <v>189</v>
      </c>
      <c r="M1013" s="64">
        <f>IF('[2]RY3 Model 18_19'!P987=0,"",'[2]RY3 Model 18_19'!P987)</f>
        <v>189</v>
      </c>
      <c r="N1013" s="64">
        <f>IF('[2]RY3 Model 18_19'!Q987=0,"",'[2]RY3 Model 18_19'!Q987)</f>
        <v>189</v>
      </c>
      <c r="O1013" s="64" t="str">
        <f>IF('[2]RY3 Model 18_19'!R987=0,"",'[2]RY3 Model 18_19'!R987)</f>
        <v/>
      </c>
      <c r="P1013" s="64"/>
      <c r="Q1013" s="55">
        <f>IF('[2]RY3 Model 18_19'!AD987=0,"",'[2]RY3 Model 18_19'!AD987)</f>
        <v>43191</v>
      </c>
      <c r="R1013" s="55">
        <f>IF('[2]RY3 Model 18_19'!AE987=0,"",'[2]RY3 Model 18_19'!AE987)</f>
        <v>43221</v>
      </c>
      <c r="S1013" s="55" t="str">
        <f>IF('[2]RY3 Model 18_19'!AF987=0,"",'[2]RY3 Model 18_19'!AF987)</f>
        <v/>
      </c>
      <c r="T1013" s="60">
        <f>IF('[2]RY3 Model 18_19'!AI987=0,"",365*'[2]RY3 Model 18_19'!AI987)</f>
        <v>30</v>
      </c>
      <c r="U1013" s="60">
        <f>IF('[2]RY3 Model 18_19'!AJ987=0,"",365*'[2]RY3 Model 18_19'!AJ987)</f>
        <v>335</v>
      </c>
      <c r="V1013" s="60" t="str">
        <f>IF('[2]RY3 Model 18_19'!AK987=0,"",365*'[2]RY3 Model 18_19'!AK987)</f>
        <v/>
      </c>
      <c r="W1013" s="65">
        <f t="shared" si="46"/>
        <v>0</v>
      </c>
      <c r="X1013" s="65" t="str">
        <f t="shared" si="47"/>
        <v>Yes</v>
      </c>
      <c r="Y1013" s="66">
        <f>IF('[2]RY3 Model 18_19'!W987=0,"",'[2]RY3 Model 18_19'!W987)</f>
        <v>189</v>
      </c>
      <c r="Z1013" s="66">
        <f>IF('[2]RY3 Model 18_19'!X987=0,"",'[2]RY3 Model 18_19'!X987)</f>
        <v>189</v>
      </c>
      <c r="AA1013" s="67">
        <f t="shared" si="48"/>
        <v>0</v>
      </c>
      <c r="AB1013" s="68"/>
      <c r="AC1013" s="69"/>
      <c r="AD1013" s="2"/>
      <c r="AE1013" s="2"/>
      <c r="AF1013" s="2"/>
      <c r="AG1013" s="2"/>
    </row>
    <row r="1014" spans="1:33" x14ac:dyDescent="0.2">
      <c r="A1014" s="3"/>
      <c r="B1014" s="3" t="str">
        <f>IF('[2]RY3 Model 18_19'!D988=C1014,"",1)</f>
        <v/>
      </c>
      <c r="C1014" s="58" t="s">
        <v>529</v>
      </c>
      <c r="D1014" s="59"/>
      <c r="E1014" s="59" t="s">
        <v>57</v>
      </c>
      <c r="F1014" s="60" t="s">
        <v>21</v>
      </c>
      <c r="G1014" s="61">
        <v>7.9000000000000001E-2</v>
      </c>
      <c r="H1014" s="61"/>
      <c r="I1014" s="60" t="s">
        <v>57</v>
      </c>
      <c r="J1014" s="70"/>
      <c r="K1014" s="70"/>
      <c r="L1014" s="76">
        <v>0</v>
      </c>
      <c r="M1014" s="76">
        <v>0</v>
      </c>
      <c r="N1014" s="76">
        <v>0</v>
      </c>
      <c r="O1014" s="64" t="str">
        <f>IF('[2]RY3 Model 18_19'!R988=0,"",'[2]RY3 Model 18_19'!R988)</f>
        <v/>
      </c>
      <c r="P1014" s="64"/>
      <c r="Q1014" s="55">
        <f>IF('[2]RY3 Model 18_19'!AD988=0,"",'[2]RY3 Model 18_19'!AD988)</f>
        <v>43191</v>
      </c>
      <c r="R1014" s="55">
        <f>IF('[2]RY3 Model 18_19'!AE988=0,"",'[2]RY3 Model 18_19'!AE988)</f>
        <v>43221</v>
      </c>
      <c r="S1014" s="55" t="str">
        <f>IF('[2]RY3 Model 18_19'!AF988=0,"",'[2]RY3 Model 18_19'!AF988)</f>
        <v/>
      </c>
      <c r="T1014" s="60">
        <f>IF('[2]RY3 Model 18_19'!AI988=0,"",365*'[2]RY3 Model 18_19'!AI988)</f>
        <v>30</v>
      </c>
      <c r="U1014" s="60">
        <f>IF('[2]RY3 Model 18_19'!AJ988=0,"",365*'[2]RY3 Model 18_19'!AJ988)</f>
        <v>335</v>
      </c>
      <c r="V1014" s="60" t="str">
        <f>IF('[2]RY3 Model 18_19'!AK988=0,"",365*'[2]RY3 Model 18_19'!AK988)</f>
        <v/>
      </c>
      <c r="W1014" s="65" t="str">
        <f t="shared" si="46"/>
        <v/>
      </c>
      <c r="X1014" s="65" t="str">
        <f t="shared" si="47"/>
        <v/>
      </c>
      <c r="Y1014" s="66" t="str">
        <f>IF('[2]RY3 Model 18_19'!W988=0,"",'[2]RY3 Model 18_19'!W988)</f>
        <v/>
      </c>
      <c r="Z1014" s="66" t="str">
        <f>IF('[2]RY3 Model 18_19'!X988=0,"",'[2]RY3 Model 18_19'!X988)</f>
        <v/>
      </c>
      <c r="AA1014" s="67" t="str">
        <f t="shared" si="48"/>
        <v/>
      </c>
      <c r="AB1014" s="68"/>
      <c r="AC1014" s="69"/>
      <c r="AD1014" s="2"/>
      <c r="AE1014" s="2"/>
      <c r="AF1014" s="2"/>
      <c r="AG1014" s="2"/>
    </row>
    <row r="1015" spans="1:33" x14ac:dyDescent="0.2">
      <c r="A1015" s="3"/>
      <c r="B1015" s="3" t="str">
        <f>IF('[2]RY3 Model 18_19'!D989=C1015,"",1)</f>
        <v/>
      </c>
      <c r="C1015" s="58" t="s">
        <v>530</v>
      </c>
      <c r="D1015" s="59"/>
      <c r="E1015" s="59" t="s">
        <v>57</v>
      </c>
      <c r="F1015" s="60" t="s">
        <v>21</v>
      </c>
      <c r="G1015" s="61">
        <v>7.9000000000000001E-2</v>
      </c>
      <c r="H1015" s="61"/>
      <c r="I1015" s="60" t="s">
        <v>57</v>
      </c>
      <c r="J1015" s="70"/>
      <c r="K1015" s="70"/>
      <c r="L1015" s="64">
        <f>IF('[2]RY3 Model 18_19'!O989=0,"",'[2]RY3 Model 18_19'!O989)</f>
        <v>2621</v>
      </c>
      <c r="M1015" s="64">
        <f>IF('[2]RY3 Model 18_19'!P989=0,"",'[2]RY3 Model 18_19'!P989)</f>
        <v>2621</v>
      </c>
      <c r="N1015" s="64">
        <f>IF('[2]RY3 Model 18_19'!Q989=0,"",'[2]RY3 Model 18_19'!Q989)</f>
        <v>2621</v>
      </c>
      <c r="O1015" s="64" t="str">
        <f>IF('[2]RY3 Model 18_19'!R989=0,"",'[2]RY3 Model 18_19'!R989)</f>
        <v/>
      </c>
      <c r="P1015" s="64"/>
      <c r="Q1015" s="55">
        <f>IF('[2]RY3 Model 18_19'!AD989=0,"",'[2]RY3 Model 18_19'!AD989)</f>
        <v>43191</v>
      </c>
      <c r="R1015" s="55">
        <f>IF('[2]RY3 Model 18_19'!AE989=0,"",'[2]RY3 Model 18_19'!AE989)</f>
        <v>43221</v>
      </c>
      <c r="S1015" s="55" t="str">
        <f>IF('[2]RY3 Model 18_19'!AF989=0,"",'[2]RY3 Model 18_19'!AF989)</f>
        <v/>
      </c>
      <c r="T1015" s="60">
        <f>IF('[2]RY3 Model 18_19'!AI989=0,"",365*'[2]RY3 Model 18_19'!AI989)</f>
        <v>30</v>
      </c>
      <c r="U1015" s="60">
        <f>IF('[2]RY3 Model 18_19'!AJ989=0,"",365*'[2]RY3 Model 18_19'!AJ989)</f>
        <v>335</v>
      </c>
      <c r="V1015" s="60" t="str">
        <f>IF('[2]RY3 Model 18_19'!AK989=0,"",365*'[2]RY3 Model 18_19'!AK989)</f>
        <v/>
      </c>
      <c r="W1015" s="65">
        <f t="shared" si="46"/>
        <v>0</v>
      </c>
      <c r="X1015" s="65" t="str">
        <f t="shared" si="47"/>
        <v>Yes</v>
      </c>
      <c r="Y1015" s="66">
        <f>IF('[2]RY3 Model 18_19'!W989=0,"",'[2]RY3 Model 18_19'!W989)</f>
        <v>2621</v>
      </c>
      <c r="Z1015" s="66">
        <f>IF('[2]RY3 Model 18_19'!X989=0,"",'[2]RY3 Model 18_19'!X989)</f>
        <v>2621</v>
      </c>
      <c r="AA1015" s="67">
        <f t="shared" si="48"/>
        <v>0</v>
      </c>
      <c r="AB1015" s="68"/>
      <c r="AC1015" s="69"/>
      <c r="AD1015" s="2"/>
      <c r="AE1015" s="2"/>
      <c r="AF1015" s="2"/>
      <c r="AG1015" s="2"/>
    </row>
    <row r="1016" spans="1:33" x14ac:dyDescent="0.2">
      <c r="A1016" s="3"/>
      <c r="B1016" s="3" t="str">
        <f>IF('[2]RY3 Model 18_19'!D990=C1016,"",1)</f>
        <v/>
      </c>
      <c r="C1016" s="58" t="s">
        <v>531</v>
      </c>
      <c r="D1016" s="59"/>
      <c r="E1016" s="59" t="s">
        <v>57</v>
      </c>
      <c r="F1016" s="60" t="s">
        <v>21</v>
      </c>
      <c r="G1016" s="61">
        <v>7.9000000000000001E-2</v>
      </c>
      <c r="H1016" s="61"/>
      <c r="I1016" s="60" t="s">
        <v>57</v>
      </c>
      <c r="J1016" s="70"/>
      <c r="K1016" s="70"/>
      <c r="L1016" s="64">
        <f>IF('[2]RY3 Model 18_19'!O990=0,"",'[2]RY3 Model 18_19'!O990)</f>
        <v>2369</v>
      </c>
      <c r="M1016" s="64">
        <f>IF('[2]RY3 Model 18_19'!P990=0,"",'[2]RY3 Model 18_19'!P990)</f>
        <v>2369</v>
      </c>
      <c r="N1016" s="64">
        <f>IF('[2]RY3 Model 18_19'!Q990=0,"",'[2]RY3 Model 18_19'!Q990)</f>
        <v>2369</v>
      </c>
      <c r="O1016" s="64" t="str">
        <f>IF('[2]RY3 Model 18_19'!R990=0,"",'[2]RY3 Model 18_19'!R990)</f>
        <v/>
      </c>
      <c r="P1016" s="64"/>
      <c r="Q1016" s="55">
        <f>IF('[2]RY3 Model 18_19'!AD990=0,"",'[2]RY3 Model 18_19'!AD990)</f>
        <v>43191</v>
      </c>
      <c r="R1016" s="55">
        <f>IF('[2]RY3 Model 18_19'!AE990=0,"",'[2]RY3 Model 18_19'!AE990)</f>
        <v>43221</v>
      </c>
      <c r="S1016" s="55" t="str">
        <f>IF('[2]RY3 Model 18_19'!AF990=0,"",'[2]RY3 Model 18_19'!AF990)</f>
        <v/>
      </c>
      <c r="T1016" s="60">
        <f>IF('[2]RY3 Model 18_19'!AI990=0,"",365*'[2]RY3 Model 18_19'!AI990)</f>
        <v>30</v>
      </c>
      <c r="U1016" s="60">
        <f>IF('[2]RY3 Model 18_19'!AJ990=0,"",365*'[2]RY3 Model 18_19'!AJ990)</f>
        <v>335</v>
      </c>
      <c r="V1016" s="60" t="str">
        <f>IF('[2]RY3 Model 18_19'!AK990=0,"",365*'[2]RY3 Model 18_19'!AK990)</f>
        <v/>
      </c>
      <c r="W1016" s="65">
        <f t="shared" si="46"/>
        <v>0</v>
      </c>
      <c r="X1016" s="65" t="str">
        <f t="shared" si="47"/>
        <v>Yes</v>
      </c>
      <c r="Y1016" s="66">
        <f>IF('[2]RY3 Model 18_19'!W990=0,"",'[2]RY3 Model 18_19'!W990)</f>
        <v>2369</v>
      </c>
      <c r="Z1016" s="66">
        <f>IF('[2]RY3 Model 18_19'!X990=0,"",'[2]RY3 Model 18_19'!X990)</f>
        <v>2369</v>
      </c>
      <c r="AA1016" s="67">
        <f t="shared" si="48"/>
        <v>0</v>
      </c>
      <c r="AB1016" s="68"/>
      <c r="AC1016" s="69"/>
      <c r="AD1016" s="2"/>
      <c r="AE1016" s="2"/>
      <c r="AF1016" s="2"/>
      <c r="AG1016" s="2"/>
    </row>
    <row r="1017" spans="1:33" x14ac:dyDescent="0.2">
      <c r="A1017" s="3"/>
      <c r="B1017" s="3" t="str">
        <f>IF('[2]RY3 Model 18_19'!D991=C1017,"",1)</f>
        <v/>
      </c>
      <c r="C1017" s="58" t="s">
        <v>532</v>
      </c>
      <c r="D1017" s="59"/>
      <c r="E1017" s="59" t="s">
        <v>57</v>
      </c>
      <c r="F1017" s="60" t="s">
        <v>21</v>
      </c>
      <c r="G1017" s="61">
        <v>7.9000000000000001E-2</v>
      </c>
      <c r="H1017" s="61"/>
      <c r="I1017" s="60" t="s">
        <v>57</v>
      </c>
      <c r="J1017" s="70"/>
      <c r="K1017" s="70"/>
      <c r="L1017" s="64">
        <f>IF('[2]RY3 Model 18_19'!O991=0,"",'[2]RY3 Model 18_19'!O991)</f>
        <v>2113</v>
      </c>
      <c r="M1017" s="64">
        <f>IF('[2]RY3 Model 18_19'!P991=0,"",'[2]RY3 Model 18_19'!P991)</f>
        <v>2113</v>
      </c>
      <c r="N1017" s="64">
        <f>IF('[2]RY3 Model 18_19'!Q991=0,"",'[2]RY3 Model 18_19'!Q991)</f>
        <v>2113</v>
      </c>
      <c r="O1017" s="64" t="str">
        <f>IF('[2]RY3 Model 18_19'!R991=0,"",'[2]RY3 Model 18_19'!R991)</f>
        <v/>
      </c>
      <c r="P1017" s="64"/>
      <c r="Q1017" s="55">
        <f>IF('[2]RY3 Model 18_19'!AD991=0,"",'[2]RY3 Model 18_19'!AD991)</f>
        <v>43191</v>
      </c>
      <c r="R1017" s="55">
        <f>IF('[2]RY3 Model 18_19'!AE991=0,"",'[2]RY3 Model 18_19'!AE991)</f>
        <v>43221</v>
      </c>
      <c r="S1017" s="55" t="str">
        <f>IF('[2]RY3 Model 18_19'!AF991=0,"",'[2]RY3 Model 18_19'!AF991)</f>
        <v/>
      </c>
      <c r="T1017" s="60">
        <f>IF('[2]RY3 Model 18_19'!AI991=0,"",365*'[2]RY3 Model 18_19'!AI991)</f>
        <v>30</v>
      </c>
      <c r="U1017" s="60">
        <f>IF('[2]RY3 Model 18_19'!AJ991=0,"",365*'[2]RY3 Model 18_19'!AJ991)</f>
        <v>335</v>
      </c>
      <c r="V1017" s="60" t="str">
        <f>IF('[2]RY3 Model 18_19'!AK991=0,"",365*'[2]RY3 Model 18_19'!AK991)</f>
        <v/>
      </c>
      <c r="W1017" s="65">
        <f t="shared" si="46"/>
        <v>0</v>
      </c>
      <c r="X1017" s="65" t="str">
        <f t="shared" si="47"/>
        <v>Yes</v>
      </c>
      <c r="Y1017" s="66">
        <f>IF('[2]RY3 Model 18_19'!W991=0,"",'[2]RY3 Model 18_19'!W991)</f>
        <v>2113</v>
      </c>
      <c r="Z1017" s="66">
        <f>IF('[2]RY3 Model 18_19'!X991=0,"",'[2]RY3 Model 18_19'!X991)</f>
        <v>2113</v>
      </c>
      <c r="AA1017" s="67">
        <f t="shared" si="48"/>
        <v>0</v>
      </c>
      <c r="AB1017" s="68"/>
      <c r="AC1017" s="69"/>
      <c r="AD1017" s="2"/>
      <c r="AE1017" s="2"/>
      <c r="AF1017" s="2"/>
      <c r="AG1017" s="2"/>
    </row>
    <row r="1018" spans="1:33" x14ac:dyDescent="0.2">
      <c r="A1018" s="3"/>
      <c r="B1018" s="3" t="str">
        <f>IF('[2]RY3 Model 18_19'!D992=C1018,"",1)</f>
        <v/>
      </c>
      <c r="C1018" s="58" t="s">
        <v>533</v>
      </c>
      <c r="D1018" s="59"/>
      <c r="E1018" s="59" t="s">
        <v>57</v>
      </c>
      <c r="F1018" s="60" t="s">
        <v>21</v>
      </c>
      <c r="G1018" s="61">
        <v>7.9000000000000001E-2</v>
      </c>
      <c r="H1018" s="61"/>
      <c r="I1018" s="60" t="s">
        <v>57</v>
      </c>
      <c r="J1018" s="70"/>
      <c r="K1018" s="70"/>
      <c r="L1018" s="64">
        <f>IF('[2]RY3 Model 18_19'!O992=0,"",'[2]RY3 Model 18_19'!O992)</f>
        <v>1885</v>
      </c>
      <c r="M1018" s="64">
        <f>IF('[2]RY3 Model 18_19'!P992=0,"",'[2]RY3 Model 18_19'!P992)</f>
        <v>1885</v>
      </c>
      <c r="N1018" s="64">
        <f>IF('[2]RY3 Model 18_19'!Q992=0,"",'[2]RY3 Model 18_19'!Q992)</f>
        <v>1885</v>
      </c>
      <c r="O1018" s="64" t="str">
        <f>IF('[2]RY3 Model 18_19'!R992=0,"",'[2]RY3 Model 18_19'!R992)</f>
        <v/>
      </c>
      <c r="P1018" s="64"/>
      <c r="Q1018" s="55">
        <f>IF('[2]RY3 Model 18_19'!AD992=0,"",'[2]RY3 Model 18_19'!AD992)</f>
        <v>43191</v>
      </c>
      <c r="R1018" s="55">
        <f>IF('[2]RY3 Model 18_19'!AE992=0,"",'[2]RY3 Model 18_19'!AE992)</f>
        <v>43221</v>
      </c>
      <c r="S1018" s="55" t="str">
        <f>IF('[2]RY3 Model 18_19'!AF992=0,"",'[2]RY3 Model 18_19'!AF992)</f>
        <v/>
      </c>
      <c r="T1018" s="60">
        <f>IF('[2]RY3 Model 18_19'!AI992=0,"",365*'[2]RY3 Model 18_19'!AI992)</f>
        <v>30</v>
      </c>
      <c r="U1018" s="60">
        <f>IF('[2]RY3 Model 18_19'!AJ992=0,"",365*'[2]RY3 Model 18_19'!AJ992)</f>
        <v>335</v>
      </c>
      <c r="V1018" s="60" t="str">
        <f>IF('[2]RY3 Model 18_19'!AK992=0,"",365*'[2]RY3 Model 18_19'!AK992)</f>
        <v/>
      </c>
      <c r="W1018" s="65">
        <f t="shared" si="46"/>
        <v>0</v>
      </c>
      <c r="X1018" s="65" t="str">
        <f t="shared" si="47"/>
        <v>Yes</v>
      </c>
      <c r="Y1018" s="66">
        <f>IF('[2]RY3 Model 18_19'!W992=0,"",'[2]RY3 Model 18_19'!W992)</f>
        <v>1885</v>
      </c>
      <c r="Z1018" s="66">
        <f>IF('[2]RY3 Model 18_19'!X992=0,"",'[2]RY3 Model 18_19'!X992)</f>
        <v>1885</v>
      </c>
      <c r="AA1018" s="67">
        <f t="shared" si="48"/>
        <v>0</v>
      </c>
      <c r="AB1018" s="68"/>
      <c r="AC1018" s="69"/>
      <c r="AD1018" s="2"/>
      <c r="AE1018" s="2"/>
      <c r="AF1018" s="2"/>
      <c r="AG1018" s="2"/>
    </row>
    <row r="1019" spans="1:33" x14ac:dyDescent="0.2">
      <c r="A1019" s="3"/>
      <c r="B1019" s="3" t="str">
        <f>IF('[2]RY3 Model 18_19'!D993=C1019,"",1)</f>
        <v/>
      </c>
      <c r="C1019" s="58" t="s">
        <v>534</v>
      </c>
      <c r="D1019" s="59"/>
      <c r="E1019" s="59" t="s">
        <v>57</v>
      </c>
      <c r="F1019" s="60" t="s">
        <v>21</v>
      </c>
      <c r="G1019" s="61">
        <v>7.9000000000000001E-2</v>
      </c>
      <c r="H1019" s="61"/>
      <c r="I1019" s="60" t="s">
        <v>57</v>
      </c>
      <c r="J1019" s="70"/>
      <c r="K1019" s="70"/>
      <c r="L1019" s="64">
        <f>IF('[2]RY3 Model 18_19'!O993=0,"",'[2]RY3 Model 18_19'!O993)</f>
        <v>1594</v>
      </c>
      <c r="M1019" s="64">
        <f>IF('[2]RY3 Model 18_19'!P993=0,"",'[2]RY3 Model 18_19'!P993)</f>
        <v>1594</v>
      </c>
      <c r="N1019" s="64">
        <f>IF('[2]RY3 Model 18_19'!Q993=0,"",'[2]RY3 Model 18_19'!Q993)</f>
        <v>1594</v>
      </c>
      <c r="O1019" s="64" t="str">
        <f>IF('[2]RY3 Model 18_19'!R993=0,"",'[2]RY3 Model 18_19'!R993)</f>
        <v/>
      </c>
      <c r="P1019" s="64"/>
      <c r="Q1019" s="55">
        <f>IF('[2]RY3 Model 18_19'!AD993=0,"",'[2]RY3 Model 18_19'!AD993)</f>
        <v>43191</v>
      </c>
      <c r="R1019" s="55">
        <f>IF('[2]RY3 Model 18_19'!AE993=0,"",'[2]RY3 Model 18_19'!AE993)</f>
        <v>43221</v>
      </c>
      <c r="S1019" s="55" t="str">
        <f>IF('[2]RY3 Model 18_19'!AF993=0,"",'[2]RY3 Model 18_19'!AF993)</f>
        <v/>
      </c>
      <c r="T1019" s="60">
        <f>IF('[2]RY3 Model 18_19'!AI993=0,"",365*'[2]RY3 Model 18_19'!AI993)</f>
        <v>30</v>
      </c>
      <c r="U1019" s="60">
        <f>IF('[2]RY3 Model 18_19'!AJ993=0,"",365*'[2]RY3 Model 18_19'!AJ993)</f>
        <v>335</v>
      </c>
      <c r="V1019" s="60" t="str">
        <f>IF('[2]RY3 Model 18_19'!AK993=0,"",365*'[2]RY3 Model 18_19'!AK993)</f>
        <v/>
      </c>
      <c r="W1019" s="65">
        <f t="shared" si="46"/>
        <v>0</v>
      </c>
      <c r="X1019" s="65" t="str">
        <f t="shared" si="47"/>
        <v>Yes</v>
      </c>
      <c r="Y1019" s="66">
        <f>IF('[2]RY3 Model 18_19'!W993=0,"",'[2]RY3 Model 18_19'!W993)</f>
        <v>1594</v>
      </c>
      <c r="Z1019" s="66">
        <f>IF('[2]RY3 Model 18_19'!X993=0,"",'[2]RY3 Model 18_19'!X993)</f>
        <v>1594</v>
      </c>
      <c r="AA1019" s="67">
        <f t="shared" si="48"/>
        <v>0</v>
      </c>
      <c r="AB1019" s="68"/>
      <c r="AC1019" s="69"/>
      <c r="AD1019" s="2"/>
      <c r="AE1019" s="2"/>
      <c r="AF1019" s="2"/>
      <c r="AG1019" s="2"/>
    </row>
    <row r="1020" spans="1:33" x14ac:dyDescent="0.2">
      <c r="A1020" s="3"/>
      <c r="B1020" s="3" t="str">
        <f>IF('[2]RY3 Model 18_19'!D994=C1020,"",1)</f>
        <v/>
      </c>
      <c r="C1020" s="58" t="s">
        <v>535</v>
      </c>
      <c r="D1020" s="59"/>
      <c r="E1020" s="59" t="s">
        <v>57</v>
      </c>
      <c r="F1020" s="60" t="s">
        <v>21</v>
      </c>
      <c r="G1020" s="61">
        <v>7.9000000000000001E-2</v>
      </c>
      <c r="H1020" s="61"/>
      <c r="I1020" s="60" t="s">
        <v>57</v>
      </c>
      <c r="J1020" s="70"/>
      <c r="K1020" s="70"/>
      <c r="L1020" s="64">
        <f>IF('[2]RY3 Model 18_19'!O994=0,"",'[2]RY3 Model 18_19'!O994)</f>
        <v>1330</v>
      </c>
      <c r="M1020" s="64">
        <f>IF('[2]RY3 Model 18_19'!P994=0,"",'[2]RY3 Model 18_19'!P994)</f>
        <v>1330</v>
      </c>
      <c r="N1020" s="64">
        <f>IF('[2]RY3 Model 18_19'!Q994=0,"",'[2]RY3 Model 18_19'!Q994)</f>
        <v>1330</v>
      </c>
      <c r="O1020" s="64" t="str">
        <f>IF('[2]RY3 Model 18_19'!R994=0,"",'[2]RY3 Model 18_19'!R994)</f>
        <v/>
      </c>
      <c r="P1020" s="64"/>
      <c r="Q1020" s="55">
        <f>IF('[2]RY3 Model 18_19'!AD994=0,"",'[2]RY3 Model 18_19'!AD994)</f>
        <v>43191</v>
      </c>
      <c r="R1020" s="55">
        <f>IF('[2]RY3 Model 18_19'!AE994=0,"",'[2]RY3 Model 18_19'!AE994)</f>
        <v>43221</v>
      </c>
      <c r="S1020" s="55" t="str">
        <f>IF('[2]RY3 Model 18_19'!AF994=0,"",'[2]RY3 Model 18_19'!AF994)</f>
        <v/>
      </c>
      <c r="T1020" s="60">
        <f>IF('[2]RY3 Model 18_19'!AI994=0,"",365*'[2]RY3 Model 18_19'!AI994)</f>
        <v>30</v>
      </c>
      <c r="U1020" s="60">
        <f>IF('[2]RY3 Model 18_19'!AJ994=0,"",365*'[2]RY3 Model 18_19'!AJ994)</f>
        <v>335</v>
      </c>
      <c r="V1020" s="60" t="str">
        <f>IF('[2]RY3 Model 18_19'!AK994=0,"",365*'[2]RY3 Model 18_19'!AK994)</f>
        <v/>
      </c>
      <c r="W1020" s="65">
        <f t="shared" si="46"/>
        <v>0</v>
      </c>
      <c r="X1020" s="65" t="str">
        <f t="shared" si="47"/>
        <v>Yes</v>
      </c>
      <c r="Y1020" s="66">
        <f>IF('[2]RY3 Model 18_19'!W994=0,"",'[2]RY3 Model 18_19'!W994)</f>
        <v>1330</v>
      </c>
      <c r="Z1020" s="66">
        <f>IF('[2]RY3 Model 18_19'!X994=0,"",'[2]RY3 Model 18_19'!X994)</f>
        <v>1330</v>
      </c>
      <c r="AA1020" s="67">
        <f t="shared" si="48"/>
        <v>0</v>
      </c>
      <c r="AB1020" s="68"/>
      <c r="AC1020" s="69"/>
      <c r="AD1020" s="2"/>
      <c r="AE1020" s="2"/>
      <c r="AF1020" s="2"/>
      <c r="AG1020" s="2"/>
    </row>
    <row r="1021" spans="1:33" x14ac:dyDescent="0.2">
      <c r="A1021" s="3"/>
      <c r="B1021" s="3" t="str">
        <f>IF('[2]RY3 Model 18_19'!D995=C1021,"",1)</f>
        <v/>
      </c>
      <c r="C1021" s="58" t="s">
        <v>536</v>
      </c>
      <c r="D1021" s="59"/>
      <c r="E1021" s="59" t="s">
        <v>57</v>
      </c>
      <c r="F1021" s="60" t="s">
        <v>21</v>
      </c>
      <c r="G1021" s="61">
        <v>7.9000000000000001E-2</v>
      </c>
      <c r="H1021" s="61"/>
      <c r="I1021" s="60" t="s">
        <v>57</v>
      </c>
      <c r="J1021" s="70"/>
      <c r="K1021" s="70"/>
      <c r="L1021" s="64">
        <f>IF('[2]RY3 Model 18_19'!O995=0,"",'[2]RY3 Model 18_19'!O995)</f>
        <v>1064</v>
      </c>
      <c r="M1021" s="64">
        <f>IF('[2]RY3 Model 18_19'!P995=0,"",'[2]RY3 Model 18_19'!P995)</f>
        <v>1064</v>
      </c>
      <c r="N1021" s="64">
        <f>IF('[2]RY3 Model 18_19'!Q995=0,"",'[2]RY3 Model 18_19'!Q995)</f>
        <v>1064</v>
      </c>
      <c r="O1021" s="64" t="str">
        <f>IF('[2]RY3 Model 18_19'!R995=0,"",'[2]RY3 Model 18_19'!R995)</f>
        <v/>
      </c>
      <c r="P1021" s="64"/>
      <c r="Q1021" s="55">
        <f>IF('[2]RY3 Model 18_19'!AD995=0,"",'[2]RY3 Model 18_19'!AD995)</f>
        <v>43191</v>
      </c>
      <c r="R1021" s="55">
        <f>IF('[2]RY3 Model 18_19'!AE995=0,"",'[2]RY3 Model 18_19'!AE995)</f>
        <v>43221</v>
      </c>
      <c r="S1021" s="55" t="str">
        <f>IF('[2]RY3 Model 18_19'!AF995=0,"",'[2]RY3 Model 18_19'!AF995)</f>
        <v/>
      </c>
      <c r="T1021" s="60">
        <f>IF('[2]RY3 Model 18_19'!AI995=0,"",365*'[2]RY3 Model 18_19'!AI995)</f>
        <v>30</v>
      </c>
      <c r="U1021" s="60">
        <f>IF('[2]RY3 Model 18_19'!AJ995=0,"",365*'[2]RY3 Model 18_19'!AJ995)</f>
        <v>335</v>
      </c>
      <c r="V1021" s="60" t="str">
        <f>IF('[2]RY3 Model 18_19'!AK995=0,"",365*'[2]RY3 Model 18_19'!AK995)</f>
        <v/>
      </c>
      <c r="W1021" s="65">
        <f t="shared" si="46"/>
        <v>0</v>
      </c>
      <c r="X1021" s="65" t="str">
        <f t="shared" si="47"/>
        <v>Yes</v>
      </c>
      <c r="Y1021" s="66">
        <f>IF('[2]RY3 Model 18_19'!W995=0,"",'[2]RY3 Model 18_19'!W995)</f>
        <v>1064</v>
      </c>
      <c r="Z1021" s="66">
        <f>IF('[2]RY3 Model 18_19'!X995=0,"",'[2]RY3 Model 18_19'!X995)</f>
        <v>1064</v>
      </c>
      <c r="AA1021" s="67">
        <f t="shared" si="48"/>
        <v>0</v>
      </c>
      <c r="AB1021" s="68"/>
      <c r="AC1021" s="69"/>
      <c r="AD1021" s="2"/>
      <c r="AE1021" s="2"/>
      <c r="AF1021" s="2"/>
      <c r="AG1021" s="2"/>
    </row>
    <row r="1022" spans="1:33" x14ac:dyDescent="0.2">
      <c r="A1022" s="3"/>
      <c r="B1022" s="3" t="str">
        <f>IF('[2]RY3 Model 18_19'!D996=C1022,"",1)</f>
        <v/>
      </c>
      <c r="C1022" s="58" t="s">
        <v>537</v>
      </c>
      <c r="D1022" s="59"/>
      <c r="E1022" s="59" t="s">
        <v>57</v>
      </c>
      <c r="F1022" s="60" t="s">
        <v>21</v>
      </c>
      <c r="G1022" s="61">
        <v>7.9000000000000001E-2</v>
      </c>
      <c r="H1022" s="61"/>
      <c r="I1022" s="60" t="s">
        <v>57</v>
      </c>
      <c r="J1022" s="70"/>
      <c r="K1022" s="70"/>
      <c r="L1022" s="64">
        <f>IF('[2]RY3 Model 18_19'!O996=0,"",'[2]RY3 Model 18_19'!O996)</f>
        <v>795</v>
      </c>
      <c r="M1022" s="64">
        <f>IF('[2]RY3 Model 18_19'!P996=0,"",'[2]RY3 Model 18_19'!P996)</f>
        <v>795</v>
      </c>
      <c r="N1022" s="64">
        <f>IF('[2]RY3 Model 18_19'!Q996=0,"",'[2]RY3 Model 18_19'!Q996)</f>
        <v>795</v>
      </c>
      <c r="O1022" s="64" t="str">
        <f>IF('[2]RY3 Model 18_19'!R996=0,"",'[2]RY3 Model 18_19'!R996)</f>
        <v/>
      </c>
      <c r="P1022" s="64"/>
      <c r="Q1022" s="55">
        <f>IF('[2]RY3 Model 18_19'!AD996=0,"",'[2]RY3 Model 18_19'!AD996)</f>
        <v>43191</v>
      </c>
      <c r="R1022" s="55">
        <f>IF('[2]RY3 Model 18_19'!AE996=0,"",'[2]RY3 Model 18_19'!AE996)</f>
        <v>43221</v>
      </c>
      <c r="S1022" s="55" t="str">
        <f>IF('[2]RY3 Model 18_19'!AF996=0,"",'[2]RY3 Model 18_19'!AF996)</f>
        <v/>
      </c>
      <c r="T1022" s="60">
        <f>IF('[2]RY3 Model 18_19'!AI996=0,"",365*'[2]RY3 Model 18_19'!AI996)</f>
        <v>30</v>
      </c>
      <c r="U1022" s="60">
        <f>IF('[2]RY3 Model 18_19'!AJ996=0,"",365*'[2]RY3 Model 18_19'!AJ996)</f>
        <v>335</v>
      </c>
      <c r="V1022" s="60" t="str">
        <f>IF('[2]RY3 Model 18_19'!AK996=0,"",365*'[2]RY3 Model 18_19'!AK996)</f>
        <v/>
      </c>
      <c r="W1022" s="65">
        <f t="shared" si="46"/>
        <v>0</v>
      </c>
      <c r="X1022" s="65" t="str">
        <f t="shared" si="47"/>
        <v>Yes</v>
      </c>
      <c r="Y1022" s="66">
        <f>IF('[2]RY3 Model 18_19'!W996=0,"",'[2]RY3 Model 18_19'!W996)</f>
        <v>795</v>
      </c>
      <c r="Z1022" s="66">
        <f>IF('[2]RY3 Model 18_19'!X996=0,"",'[2]RY3 Model 18_19'!X996)</f>
        <v>795</v>
      </c>
      <c r="AA1022" s="67">
        <f t="shared" si="48"/>
        <v>0</v>
      </c>
      <c r="AB1022" s="68"/>
      <c r="AC1022" s="69"/>
      <c r="AD1022" s="2"/>
      <c r="AE1022" s="2"/>
      <c r="AF1022" s="2"/>
      <c r="AG1022" s="2"/>
    </row>
    <row r="1023" spans="1:33" x14ac:dyDescent="0.2">
      <c r="A1023" s="3"/>
      <c r="B1023" s="3" t="str">
        <f>IF('[2]RY3 Model 18_19'!D997=C1023,"",1)</f>
        <v/>
      </c>
      <c r="C1023" s="58" t="s">
        <v>538</v>
      </c>
      <c r="D1023" s="59"/>
      <c r="E1023" s="59" t="s">
        <v>57</v>
      </c>
      <c r="F1023" s="60" t="s">
        <v>21</v>
      </c>
      <c r="G1023" s="61">
        <v>7.9000000000000001E-2</v>
      </c>
      <c r="H1023" s="61"/>
      <c r="I1023" s="60" t="s">
        <v>57</v>
      </c>
      <c r="J1023" s="70"/>
      <c r="K1023" s="70"/>
      <c r="L1023" s="64">
        <f>IF('[2]RY3 Model 18_19'!O997=0,"",'[2]RY3 Model 18_19'!O997)</f>
        <v>522</v>
      </c>
      <c r="M1023" s="64">
        <f>IF('[2]RY3 Model 18_19'!P997=0,"",'[2]RY3 Model 18_19'!P997)</f>
        <v>522</v>
      </c>
      <c r="N1023" s="64">
        <f>IF('[2]RY3 Model 18_19'!Q997=0,"",'[2]RY3 Model 18_19'!Q997)</f>
        <v>522</v>
      </c>
      <c r="O1023" s="64" t="str">
        <f>IF('[2]RY3 Model 18_19'!R997=0,"",'[2]RY3 Model 18_19'!R997)</f>
        <v/>
      </c>
      <c r="P1023" s="64"/>
      <c r="Q1023" s="55">
        <f>IF('[2]RY3 Model 18_19'!AD997=0,"",'[2]RY3 Model 18_19'!AD997)</f>
        <v>43191</v>
      </c>
      <c r="R1023" s="55">
        <f>IF('[2]RY3 Model 18_19'!AE997=0,"",'[2]RY3 Model 18_19'!AE997)</f>
        <v>43221</v>
      </c>
      <c r="S1023" s="55" t="str">
        <f>IF('[2]RY3 Model 18_19'!AF997=0,"",'[2]RY3 Model 18_19'!AF997)</f>
        <v/>
      </c>
      <c r="T1023" s="60">
        <f>IF('[2]RY3 Model 18_19'!AI997=0,"",365*'[2]RY3 Model 18_19'!AI997)</f>
        <v>30</v>
      </c>
      <c r="U1023" s="60">
        <f>IF('[2]RY3 Model 18_19'!AJ997=0,"",365*'[2]RY3 Model 18_19'!AJ997)</f>
        <v>335</v>
      </c>
      <c r="V1023" s="60" t="str">
        <f>IF('[2]RY3 Model 18_19'!AK997=0,"",365*'[2]RY3 Model 18_19'!AK997)</f>
        <v/>
      </c>
      <c r="W1023" s="65">
        <f t="shared" si="46"/>
        <v>0</v>
      </c>
      <c r="X1023" s="65" t="str">
        <f t="shared" si="47"/>
        <v>Yes</v>
      </c>
      <c r="Y1023" s="66">
        <f>IF('[2]RY3 Model 18_19'!W997=0,"",'[2]RY3 Model 18_19'!W997)</f>
        <v>522</v>
      </c>
      <c r="Z1023" s="66">
        <f>IF('[2]RY3 Model 18_19'!X997=0,"",'[2]RY3 Model 18_19'!X997)</f>
        <v>522</v>
      </c>
      <c r="AA1023" s="67">
        <f t="shared" si="48"/>
        <v>0</v>
      </c>
      <c r="AB1023" s="68"/>
      <c r="AC1023" s="69"/>
      <c r="AD1023" s="2"/>
      <c r="AE1023" s="2"/>
      <c r="AF1023" s="2"/>
      <c r="AG1023" s="2"/>
    </row>
    <row r="1024" spans="1:33" x14ac:dyDescent="0.2">
      <c r="A1024" s="3"/>
      <c r="B1024" s="3" t="str">
        <f>IF('[2]RY3 Model 18_19'!D998=C1024,"",1)</f>
        <v/>
      </c>
      <c r="C1024" s="58" t="s">
        <v>539</v>
      </c>
      <c r="D1024" s="59"/>
      <c r="E1024" s="59" t="s">
        <v>57</v>
      </c>
      <c r="F1024" s="60" t="s">
        <v>21</v>
      </c>
      <c r="G1024" s="61">
        <v>7.9000000000000001E-2</v>
      </c>
      <c r="H1024" s="61"/>
      <c r="I1024" s="60" t="s">
        <v>57</v>
      </c>
      <c r="J1024" s="70"/>
      <c r="K1024" s="70"/>
      <c r="L1024" s="64">
        <f>IF('[2]RY3 Model 18_19'!O998=0,"",'[2]RY3 Model 18_19'!O998)</f>
        <v>247</v>
      </c>
      <c r="M1024" s="64">
        <f>IF('[2]RY3 Model 18_19'!P998=0,"",'[2]RY3 Model 18_19'!P998)</f>
        <v>247</v>
      </c>
      <c r="N1024" s="64">
        <f>IF('[2]RY3 Model 18_19'!Q998=0,"",'[2]RY3 Model 18_19'!Q998)</f>
        <v>247</v>
      </c>
      <c r="O1024" s="64" t="str">
        <f>IF('[2]RY3 Model 18_19'!R998=0,"",'[2]RY3 Model 18_19'!R998)</f>
        <v/>
      </c>
      <c r="P1024" s="64"/>
      <c r="Q1024" s="55">
        <f>IF('[2]RY3 Model 18_19'!AD998=0,"",'[2]RY3 Model 18_19'!AD998)</f>
        <v>43191</v>
      </c>
      <c r="R1024" s="55">
        <f>IF('[2]RY3 Model 18_19'!AE998=0,"",'[2]RY3 Model 18_19'!AE998)</f>
        <v>43221</v>
      </c>
      <c r="S1024" s="55" t="str">
        <f>IF('[2]RY3 Model 18_19'!AF998=0,"",'[2]RY3 Model 18_19'!AF998)</f>
        <v/>
      </c>
      <c r="T1024" s="60">
        <f>IF('[2]RY3 Model 18_19'!AI998=0,"",365*'[2]RY3 Model 18_19'!AI998)</f>
        <v>30</v>
      </c>
      <c r="U1024" s="60">
        <f>IF('[2]RY3 Model 18_19'!AJ998=0,"",365*'[2]RY3 Model 18_19'!AJ998)</f>
        <v>335</v>
      </c>
      <c r="V1024" s="60" t="str">
        <f>IF('[2]RY3 Model 18_19'!AK998=0,"",365*'[2]RY3 Model 18_19'!AK998)</f>
        <v/>
      </c>
      <c r="W1024" s="65">
        <f t="shared" si="46"/>
        <v>0</v>
      </c>
      <c r="X1024" s="65" t="str">
        <f t="shared" si="47"/>
        <v>Yes</v>
      </c>
      <c r="Y1024" s="66">
        <f>IF('[2]RY3 Model 18_19'!W998=0,"",'[2]RY3 Model 18_19'!W998)</f>
        <v>247</v>
      </c>
      <c r="Z1024" s="66">
        <f>IF('[2]RY3 Model 18_19'!X998=0,"",'[2]RY3 Model 18_19'!X998)</f>
        <v>247</v>
      </c>
      <c r="AA1024" s="67">
        <f t="shared" si="48"/>
        <v>0</v>
      </c>
      <c r="AB1024" s="68"/>
      <c r="AC1024" s="69"/>
      <c r="AD1024" s="2"/>
      <c r="AE1024" s="2"/>
      <c r="AF1024" s="2"/>
      <c r="AG1024" s="2"/>
    </row>
    <row r="1025" spans="1:33" x14ac:dyDescent="0.2">
      <c r="A1025" s="3"/>
      <c r="B1025" s="3" t="str">
        <f>IF('[2]RY3 Model 18_19'!D999=C1025,"",1)</f>
        <v/>
      </c>
      <c r="C1025" s="58" t="s">
        <v>540</v>
      </c>
      <c r="D1025" s="59"/>
      <c r="E1025" s="59" t="s">
        <v>57</v>
      </c>
      <c r="F1025" s="60" t="s">
        <v>21</v>
      </c>
      <c r="G1025" s="61">
        <v>7.9000000000000001E-2</v>
      </c>
      <c r="H1025" s="61"/>
      <c r="I1025" s="60" t="s">
        <v>57</v>
      </c>
      <c r="J1025" s="70"/>
      <c r="K1025" s="70"/>
      <c r="L1025" s="76">
        <v>0</v>
      </c>
      <c r="M1025" s="76">
        <v>0</v>
      </c>
      <c r="N1025" s="76">
        <v>0</v>
      </c>
      <c r="O1025" s="64" t="str">
        <f>IF('[2]RY3 Model 18_19'!R999=0,"",'[2]RY3 Model 18_19'!R999)</f>
        <v/>
      </c>
      <c r="P1025" s="64"/>
      <c r="Q1025" s="55">
        <f>IF('[2]RY3 Model 18_19'!AD999=0,"",'[2]RY3 Model 18_19'!AD999)</f>
        <v>43191</v>
      </c>
      <c r="R1025" s="55">
        <f>IF('[2]RY3 Model 18_19'!AE999=0,"",'[2]RY3 Model 18_19'!AE999)</f>
        <v>43221</v>
      </c>
      <c r="S1025" s="55" t="str">
        <f>IF('[2]RY3 Model 18_19'!AF999=0,"",'[2]RY3 Model 18_19'!AF999)</f>
        <v/>
      </c>
      <c r="T1025" s="60">
        <f>IF('[2]RY3 Model 18_19'!AI999=0,"",365*'[2]RY3 Model 18_19'!AI999)</f>
        <v>30</v>
      </c>
      <c r="U1025" s="60">
        <f>IF('[2]RY3 Model 18_19'!AJ999=0,"",365*'[2]RY3 Model 18_19'!AJ999)</f>
        <v>335</v>
      </c>
      <c r="V1025" s="60" t="str">
        <f>IF('[2]RY3 Model 18_19'!AK999=0,"",365*'[2]RY3 Model 18_19'!AK999)</f>
        <v/>
      </c>
      <c r="W1025" s="65" t="str">
        <f t="shared" si="46"/>
        <v/>
      </c>
      <c r="X1025" s="65" t="str">
        <f t="shared" si="47"/>
        <v/>
      </c>
      <c r="Y1025" s="66" t="str">
        <f>IF('[2]RY3 Model 18_19'!W999=0,"",'[2]RY3 Model 18_19'!W999)</f>
        <v/>
      </c>
      <c r="Z1025" s="66" t="str">
        <f>IF('[2]RY3 Model 18_19'!X999=0,"",'[2]RY3 Model 18_19'!X999)</f>
        <v/>
      </c>
      <c r="AA1025" s="67" t="str">
        <f t="shared" si="48"/>
        <v/>
      </c>
      <c r="AB1025" s="68"/>
      <c r="AC1025" s="69"/>
      <c r="AD1025" s="2"/>
      <c r="AE1025" s="2"/>
      <c r="AF1025" s="2"/>
      <c r="AG1025" s="2"/>
    </row>
    <row r="1026" spans="1:33" x14ac:dyDescent="0.2">
      <c r="A1026" s="3"/>
      <c r="B1026" s="3" t="str">
        <f>IF('[2]RY3 Model 18_19'!D1000=C1026,"",1)</f>
        <v/>
      </c>
      <c r="C1026" s="58" t="s">
        <v>541</v>
      </c>
      <c r="D1026" s="59"/>
      <c r="E1026" s="59" t="s">
        <v>57</v>
      </c>
      <c r="F1026" s="60" t="s">
        <v>21</v>
      </c>
      <c r="G1026" s="61">
        <v>7.9000000000000001E-2</v>
      </c>
      <c r="H1026" s="61"/>
      <c r="I1026" s="60" t="s">
        <v>57</v>
      </c>
      <c r="J1026" s="70"/>
      <c r="K1026" s="70"/>
      <c r="L1026" s="76">
        <v>0</v>
      </c>
      <c r="M1026" s="76">
        <v>0</v>
      </c>
      <c r="N1026" s="76">
        <v>0</v>
      </c>
      <c r="O1026" s="64" t="str">
        <f>IF('[2]RY3 Model 18_19'!R1000=0,"",'[2]RY3 Model 18_19'!R1000)</f>
        <v/>
      </c>
      <c r="P1026" s="64"/>
      <c r="Q1026" s="55">
        <f>IF('[2]RY3 Model 18_19'!AD1000=0,"",'[2]RY3 Model 18_19'!AD1000)</f>
        <v>43191</v>
      </c>
      <c r="R1026" s="55">
        <f>IF('[2]RY3 Model 18_19'!AE1000=0,"",'[2]RY3 Model 18_19'!AE1000)</f>
        <v>43221</v>
      </c>
      <c r="S1026" s="55" t="str">
        <f>IF('[2]RY3 Model 18_19'!AF1000=0,"",'[2]RY3 Model 18_19'!AF1000)</f>
        <v/>
      </c>
      <c r="T1026" s="60">
        <f>IF('[2]RY3 Model 18_19'!AI1000=0,"",365*'[2]RY3 Model 18_19'!AI1000)</f>
        <v>30</v>
      </c>
      <c r="U1026" s="60">
        <f>IF('[2]RY3 Model 18_19'!AJ1000=0,"",365*'[2]RY3 Model 18_19'!AJ1000)</f>
        <v>335</v>
      </c>
      <c r="V1026" s="60" t="str">
        <f>IF('[2]RY3 Model 18_19'!AK1000=0,"",365*'[2]RY3 Model 18_19'!AK1000)</f>
        <v/>
      </c>
      <c r="W1026" s="65" t="str">
        <f t="shared" si="46"/>
        <v/>
      </c>
      <c r="X1026" s="65" t="str">
        <f t="shared" si="47"/>
        <v/>
      </c>
      <c r="Y1026" s="66" t="str">
        <f>IF('[2]RY3 Model 18_19'!W1000=0,"",'[2]RY3 Model 18_19'!W1000)</f>
        <v/>
      </c>
      <c r="Z1026" s="66" t="str">
        <f>IF('[2]RY3 Model 18_19'!X1000=0,"",'[2]RY3 Model 18_19'!X1000)</f>
        <v/>
      </c>
      <c r="AA1026" s="67" t="str">
        <f t="shared" si="48"/>
        <v/>
      </c>
      <c r="AB1026" s="68"/>
      <c r="AC1026" s="69"/>
      <c r="AD1026" s="2"/>
      <c r="AE1026" s="2"/>
      <c r="AF1026" s="2"/>
      <c r="AG1026" s="2"/>
    </row>
    <row r="1027" spans="1:33" x14ac:dyDescent="0.2">
      <c r="A1027" s="3"/>
      <c r="B1027" s="3" t="str">
        <f>IF('[2]RY3 Model 18_19'!D1001=C1027,"",1)</f>
        <v/>
      </c>
      <c r="C1027" s="58"/>
      <c r="D1027" s="59"/>
      <c r="E1027" s="59"/>
      <c r="F1027" s="60"/>
      <c r="G1027" s="61"/>
      <c r="H1027" s="61"/>
      <c r="I1027" s="60"/>
      <c r="J1027" s="70"/>
      <c r="K1027" s="70"/>
      <c r="L1027" s="64" t="str">
        <f>IF('[2]RY3 Model 18_19'!O1001=0,"",'[2]RY3 Model 18_19'!O1001)</f>
        <v/>
      </c>
      <c r="M1027" s="64" t="str">
        <f>IF('[2]RY3 Model 18_19'!P1001=0,"",'[2]RY3 Model 18_19'!P1001)</f>
        <v/>
      </c>
      <c r="N1027" s="64" t="str">
        <f>IF('[2]RY3 Model 18_19'!Q1001=0,"",'[2]RY3 Model 18_19'!Q1001)</f>
        <v/>
      </c>
      <c r="O1027" s="64" t="str">
        <f>IF('[2]RY3 Model 18_19'!R1001=0,"",'[2]RY3 Model 18_19'!R1001)</f>
        <v/>
      </c>
      <c r="P1027" s="64"/>
      <c r="Q1027" s="55" t="str">
        <f>IF('[2]RY3 Model 18_19'!AD1001=0,"",'[2]RY3 Model 18_19'!AD1001)</f>
        <v/>
      </c>
      <c r="R1027" s="55" t="str">
        <f>IF('[2]RY3 Model 18_19'!AE1001=0,"",'[2]RY3 Model 18_19'!AE1001)</f>
        <v/>
      </c>
      <c r="S1027" s="55" t="str">
        <f>IF('[2]RY3 Model 18_19'!AF1001=0,"",'[2]RY3 Model 18_19'!AF1001)</f>
        <v/>
      </c>
      <c r="T1027" s="60" t="str">
        <f>IF('[2]RY3 Model 18_19'!AI1001=0,"",365*'[2]RY3 Model 18_19'!AI1001)</f>
        <v/>
      </c>
      <c r="U1027" s="60" t="str">
        <f>IF('[2]RY3 Model 18_19'!AJ1001=0,"",365*'[2]RY3 Model 18_19'!AJ1001)</f>
        <v/>
      </c>
      <c r="V1027" s="60" t="str">
        <f>IF('[2]RY3 Model 18_19'!AK1001=0,"",365*'[2]RY3 Model 18_19'!AK1001)</f>
        <v/>
      </c>
      <c r="W1027" s="65" t="str">
        <f t="shared" si="46"/>
        <v/>
      </c>
      <c r="X1027" s="65" t="str">
        <f t="shared" si="47"/>
        <v/>
      </c>
      <c r="Y1027" s="66" t="str">
        <f>IF('[2]RY3 Model 18_19'!W1001=0,"",'[2]RY3 Model 18_19'!W1001)</f>
        <v/>
      </c>
      <c r="Z1027" s="66" t="str">
        <f>IF('[2]RY3 Model 18_19'!X1001=0,"",'[2]RY3 Model 18_19'!X1001)</f>
        <v/>
      </c>
      <c r="AA1027" s="67" t="str">
        <f t="shared" si="48"/>
        <v/>
      </c>
      <c r="AB1027" s="68"/>
      <c r="AC1027" s="69"/>
      <c r="AD1027" s="2"/>
      <c r="AE1027" s="2"/>
      <c r="AF1027" s="2"/>
      <c r="AG1027" s="2"/>
    </row>
    <row r="1028" spans="1:33" x14ac:dyDescent="0.2">
      <c r="A1028" s="3"/>
      <c r="B1028" s="3" t="str">
        <f>IF('[2]RY3 Model 18_19'!D1002=C1028,"",1)</f>
        <v/>
      </c>
      <c r="C1028" s="48" t="s">
        <v>542</v>
      </c>
      <c r="D1028" s="59"/>
      <c r="E1028" s="59"/>
      <c r="F1028" s="60"/>
      <c r="G1028" s="61"/>
      <c r="H1028" s="61"/>
      <c r="I1028" s="60"/>
      <c r="J1028" s="70"/>
      <c r="K1028" s="70"/>
      <c r="L1028" s="64" t="str">
        <f>IF('[2]RY3 Model 18_19'!O1002=0,"",'[2]RY3 Model 18_19'!O1002)</f>
        <v/>
      </c>
      <c r="M1028" s="64" t="str">
        <f>IF('[2]RY3 Model 18_19'!P1002=0,"",'[2]RY3 Model 18_19'!P1002)</f>
        <v/>
      </c>
      <c r="N1028" s="64" t="str">
        <f>IF('[2]RY3 Model 18_19'!Q1002=0,"",'[2]RY3 Model 18_19'!Q1002)</f>
        <v/>
      </c>
      <c r="O1028" s="64" t="str">
        <f>IF('[2]RY3 Model 18_19'!R1002=0,"",'[2]RY3 Model 18_19'!R1002)</f>
        <v/>
      </c>
      <c r="P1028" s="64"/>
      <c r="Q1028" s="55" t="str">
        <f>IF('[2]RY3 Model 18_19'!AD1002=0,"",'[2]RY3 Model 18_19'!AD1002)</f>
        <v/>
      </c>
      <c r="R1028" s="55" t="str">
        <f>IF('[2]RY3 Model 18_19'!AE1002=0,"",'[2]RY3 Model 18_19'!AE1002)</f>
        <v/>
      </c>
      <c r="S1028" s="55" t="str">
        <f>IF('[2]RY3 Model 18_19'!AF1002=0,"",'[2]RY3 Model 18_19'!AF1002)</f>
        <v/>
      </c>
      <c r="T1028" s="60" t="str">
        <f>IF('[2]RY3 Model 18_19'!AI1002=0,"",365*'[2]RY3 Model 18_19'!AI1002)</f>
        <v/>
      </c>
      <c r="U1028" s="60" t="str">
        <f>IF('[2]RY3 Model 18_19'!AJ1002=0,"",365*'[2]RY3 Model 18_19'!AJ1002)</f>
        <v/>
      </c>
      <c r="V1028" s="60" t="str">
        <f>IF('[2]RY3 Model 18_19'!AK1002=0,"",365*'[2]RY3 Model 18_19'!AK1002)</f>
        <v/>
      </c>
      <c r="W1028" s="65" t="str">
        <f t="shared" si="46"/>
        <v/>
      </c>
      <c r="X1028" s="65" t="str">
        <f t="shared" si="47"/>
        <v/>
      </c>
      <c r="Y1028" s="66" t="str">
        <f>IF('[2]RY3 Model 18_19'!W1002=0,"",'[2]RY3 Model 18_19'!W1002)</f>
        <v/>
      </c>
      <c r="Z1028" s="66" t="str">
        <f>IF('[2]RY3 Model 18_19'!X1002=0,"",'[2]RY3 Model 18_19'!X1002)</f>
        <v/>
      </c>
      <c r="AA1028" s="67" t="str">
        <f t="shared" si="48"/>
        <v/>
      </c>
      <c r="AB1028" s="68"/>
      <c r="AC1028" s="69"/>
      <c r="AD1028" s="2"/>
      <c r="AE1028" s="2"/>
      <c r="AF1028" s="2"/>
      <c r="AG1028" s="2"/>
    </row>
    <row r="1029" spans="1:33" x14ac:dyDescent="0.2">
      <c r="A1029" s="3"/>
      <c r="B1029" s="3" t="str">
        <f>IF('[2]RY3 Model 18_19'!D1003=C1029,"",1)</f>
        <v/>
      </c>
      <c r="C1029" s="58" t="s">
        <v>528</v>
      </c>
      <c r="D1029" s="59"/>
      <c r="E1029" s="59" t="s">
        <v>57</v>
      </c>
      <c r="F1029" s="60" t="s">
        <v>21</v>
      </c>
      <c r="G1029" s="61">
        <v>7.9000000000000001E-2</v>
      </c>
      <c r="H1029" s="61"/>
      <c r="I1029" s="60" t="s">
        <v>57</v>
      </c>
      <c r="J1029" s="70"/>
      <c r="K1029" s="70"/>
      <c r="L1029" s="64">
        <f>IF('[2]RY3 Model 18_19'!O1003=0,"",'[2]RY3 Model 18_19'!O1003)</f>
        <v>270</v>
      </c>
      <c r="M1029" s="64">
        <f>IF('[2]RY3 Model 18_19'!P1003=0,"",'[2]RY3 Model 18_19'!P1003)</f>
        <v>270</v>
      </c>
      <c r="N1029" s="64">
        <f>IF('[2]RY3 Model 18_19'!Q1003=0,"",'[2]RY3 Model 18_19'!Q1003)</f>
        <v>270</v>
      </c>
      <c r="O1029" s="64" t="str">
        <f>IF('[2]RY3 Model 18_19'!R1003=0,"",'[2]RY3 Model 18_19'!R1003)</f>
        <v/>
      </c>
      <c r="P1029" s="64"/>
      <c r="Q1029" s="55">
        <f>IF('[2]RY3 Model 18_19'!AD1003=0,"",'[2]RY3 Model 18_19'!AD1003)</f>
        <v>43191</v>
      </c>
      <c r="R1029" s="55">
        <f>IF('[2]RY3 Model 18_19'!AE1003=0,"",'[2]RY3 Model 18_19'!AE1003)</f>
        <v>43221</v>
      </c>
      <c r="S1029" s="55" t="str">
        <f>IF('[2]RY3 Model 18_19'!AF1003=0,"",'[2]RY3 Model 18_19'!AF1003)</f>
        <v/>
      </c>
      <c r="T1029" s="60">
        <f>IF('[2]RY3 Model 18_19'!AI1003=0,"",365*'[2]RY3 Model 18_19'!AI1003)</f>
        <v>30</v>
      </c>
      <c r="U1029" s="60">
        <f>IF('[2]RY3 Model 18_19'!AJ1003=0,"",365*'[2]RY3 Model 18_19'!AJ1003)</f>
        <v>335</v>
      </c>
      <c r="V1029" s="60" t="str">
        <f>IF('[2]RY3 Model 18_19'!AK1003=0,"",365*'[2]RY3 Model 18_19'!AK1003)</f>
        <v/>
      </c>
      <c r="W1029" s="65">
        <f t="shared" si="46"/>
        <v>0</v>
      </c>
      <c r="X1029" s="65" t="str">
        <f t="shared" si="47"/>
        <v>Yes</v>
      </c>
      <c r="Y1029" s="66">
        <f>IF('[2]RY3 Model 18_19'!W1003=0,"",'[2]RY3 Model 18_19'!W1003)</f>
        <v>270</v>
      </c>
      <c r="Z1029" s="66">
        <f>IF('[2]RY3 Model 18_19'!X1003=0,"",'[2]RY3 Model 18_19'!X1003)</f>
        <v>270</v>
      </c>
      <c r="AA1029" s="67">
        <f t="shared" si="48"/>
        <v>0</v>
      </c>
      <c r="AB1029" s="68"/>
      <c r="AC1029" s="69"/>
      <c r="AD1029" s="2"/>
      <c r="AE1029" s="2"/>
      <c r="AF1029" s="2"/>
      <c r="AG1029" s="2"/>
    </row>
    <row r="1030" spans="1:33" x14ac:dyDescent="0.2">
      <c r="A1030" s="3"/>
      <c r="B1030" s="3" t="str">
        <f>IF('[2]RY3 Model 18_19'!D1004=C1030,"",1)</f>
        <v/>
      </c>
      <c r="C1030" s="58" t="s">
        <v>543</v>
      </c>
      <c r="D1030" s="59"/>
      <c r="E1030" s="59" t="s">
        <v>57</v>
      </c>
      <c r="F1030" s="60" t="s">
        <v>21</v>
      </c>
      <c r="G1030" s="61">
        <v>7.9000000000000001E-2</v>
      </c>
      <c r="H1030" s="61"/>
      <c r="I1030" s="60" t="s">
        <v>57</v>
      </c>
      <c r="J1030" s="70"/>
      <c r="K1030" s="70"/>
      <c r="L1030" s="64">
        <f>IF('[2]RY3 Model 18_19'!O1004=0,"",'[2]RY3 Model 18_19'!O1004)</f>
        <v>45</v>
      </c>
      <c r="M1030" s="64">
        <f>IF('[2]RY3 Model 18_19'!P1004=0,"",'[2]RY3 Model 18_19'!P1004)</f>
        <v>45</v>
      </c>
      <c r="N1030" s="64">
        <f>IF('[2]RY3 Model 18_19'!Q1004=0,"",'[2]RY3 Model 18_19'!Q1004)</f>
        <v>45</v>
      </c>
      <c r="O1030" s="64" t="str">
        <f>IF('[2]RY3 Model 18_19'!R1004=0,"",'[2]RY3 Model 18_19'!R1004)</f>
        <v/>
      </c>
      <c r="P1030" s="64"/>
      <c r="Q1030" s="55">
        <f>IF('[2]RY3 Model 18_19'!AD1004=0,"",'[2]RY3 Model 18_19'!AD1004)</f>
        <v>43191</v>
      </c>
      <c r="R1030" s="55">
        <f>IF('[2]RY3 Model 18_19'!AE1004=0,"",'[2]RY3 Model 18_19'!AE1004)</f>
        <v>43221</v>
      </c>
      <c r="S1030" s="55" t="str">
        <f>IF('[2]RY3 Model 18_19'!AF1004=0,"",'[2]RY3 Model 18_19'!AF1004)</f>
        <v/>
      </c>
      <c r="T1030" s="60">
        <f>IF('[2]RY3 Model 18_19'!AI1004=0,"",365*'[2]RY3 Model 18_19'!AI1004)</f>
        <v>30</v>
      </c>
      <c r="U1030" s="60">
        <f>IF('[2]RY3 Model 18_19'!AJ1004=0,"",365*'[2]RY3 Model 18_19'!AJ1004)</f>
        <v>335</v>
      </c>
      <c r="V1030" s="60" t="str">
        <f>IF('[2]RY3 Model 18_19'!AK1004=0,"",365*'[2]RY3 Model 18_19'!AK1004)</f>
        <v/>
      </c>
      <c r="W1030" s="65">
        <f t="shared" si="46"/>
        <v>0</v>
      </c>
      <c r="X1030" s="65" t="str">
        <f t="shared" si="47"/>
        <v>Yes</v>
      </c>
      <c r="Y1030" s="66">
        <f>IF('[2]RY3 Model 18_19'!W1004=0,"",'[2]RY3 Model 18_19'!W1004)</f>
        <v>45</v>
      </c>
      <c r="Z1030" s="66">
        <f>IF('[2]RY3 Model 18_19'!X1004=0,"",'[2]RY3 Model 18_19'!X1004)</f>
        <v>45</v>
      </c>
      <c r="AA1030" s="67">
        <f t="shared" si="48"/>
        <v>0</v>
      </c>
      <c r="AB1030" s="68"/>
      <c r="AC1030" s="69"/>
      <c r="AD1030" s="2"/>
      <c r="AE1030" s="2"/>
      <c r="AF1030" s="2"/>
      <c r="AG1030" s="2"/>
    </row>
    <row r="1031" spans="1:33" x14ac:dyDescent="0.2">
      <c r="A1031" s="3"/>
      <c r="B1031" s="3" t="str">
        <f>IF('[2]RY3 Model 18_19'!D1005=C1031,"",1)</f>
        <v/>
      </c>
      <c r="C1031" s="58" t="s">
        <v>544</v>
      </c>
      <c r="D1031" s="59"/>
      <c r="E1031" s="59" t="s">
        <v>57</v>
      </c>
      <c r="F1031" s="60" t="s">
        <v>21</v>
      </c>
      <c r="G1031" s="61">
        <v>7.9000000000000001E-2</v>
      </c>
      <c r="H1031" s="61"/>
      <c r="I1031" s="60" t="s">
        <v>57</v>
      </c>
      <c r="J1031" s="70"/>
      <c r="K1031" s="70"/>
      <c r="L1031" s="76">
        <v>0</v>
      </c>
      <c r="M1031" s="76">
        <v>0</v>
      </c>
      <c r="N1031" s="76">
        <v>0</v>
      </c>
      <c r="O1031" s="64" t="str">
        <f>IF('[2]RY3 Model 18_19'!R1005=0,"",'[2]RY3 Model 18_19'!R1005)</f>
        <v/>
      </c>
      <c r="P1031" s="64"/>
      <c r="Q1031" s="55">
        <f>IF('[2]RY3 Model 18_19'!AD1005=0,"",'[2]RY3 Model 18_19'!AD1005)</f>
        <v>43191</v>
      </c>
      <c r="R1031" s="55">
        <f>IF('[2]RY3 Model 18_19'!AE1005=0,"",'[2]RY3 Model 18_19'!AE1005)</f>
        <v>43221</v>
      </c>
      <c r="S1031" s="55" t="str">
        <f>IF('[2]RY3 Model 18_19'!AF1005=0,"",'[2]RY3 Model 18_19'!AF1005)</f>
        <v/>
      </c>
      <c r="T1031" s="60">
        <f>IF('[2]RY3 Model 18_19'!AI1005=0,"",365*'[2]RY3 Model 18_19'!AI1005)</f>
        <v>30</v>
      </c>
      <c r="U1031" s="60">
        <f>IF('[2]RY3 Model 18_19'!AJ1005=0,"",365*'[2]RY3 Model 18_19'!AJ1005)</f>
        <v>335</v>
      </c>
      <c r="V1031" s="60" t="str">
        <f>IF('[2]RY3 Model 18_19'!AK1005=0,"",365*'[2]RY3 Model 18_19'!AK1005)</f>
        <v/>
      </c>
      <c r="W1031" s="65" t="str">
        <f t="shared" si="46"/>
        <v/>
      </c>
      <c r="X1031" s="65" t="str">
        <f t="shared" si="47"/>
        <v/>
      </c>
      <c r="Y1031" s="66" t="str">
        <f>IF('[2]RY3 Model 18_19'!W1005=0,"",'[2]RY3 Model 18_19'!W1005)</f>
        <v/>
      </c>
      <c r="Z1031" s="66" t="str">
        <f>IF('[2]RY3 Model 18_19'!X1005=0,"",'[2]RY3 Model 18_19'!X1005)</f>
        <v/>
      </c>
      <c r="AA1031" s="67" t="str">
        <f t="shared" si="48"/>
        <v/>
      </c>
      <c r="AB1031" s="68"/>
      <c r="AC1031" s="69"/>
      <c r="AD1031" s="2"/>
      <c r="AE1031" s="2"/>
      <c r="AF1031" s="2"/>
      <c r="AG1031" s="2"/>
    </row>
    <row r="1032" spans="1:33" x14ac:dyDescent="0.2">
      <c r="A1032" s="3"/>
      <c r="B1032" s="3" t="str">
        <f>IF('[2]RY3 Model 18_19'!D1006=C1032,"",1)</f>
        <v/>
      </c>
      <c r="C1032" s="58" t="s">
        <v>545</v>
      </c>
      <c r="D1032" s="59"/>
      <c r="E1032" s="59" t="s">
        <v>57</v>
      </c>
      <c r="F1032" s="60" t="s">
        <v>21</v>
      </c>
      <c r="G1032" s="61">
        <v>7.9000000000000001E-2</v>
      </c>
      <c r="H1032" s="61"/>
      <c r="I1032" s="60" t="s">
        <v>57</v>
      </c>
      <c r="J1032" s="70"/>
      <c r="K1032" s="70"/>
      <c r="L1032" s="76">
        <v>0</v>
      </c>
      <c r="M1032" s="76">
        <v>0</v>
      </c>
      <c r="N1032" s="76">
        <v>0</v>
      </c>
      <c r="O1032" s="64" t="str">
        <f>IF('[2]RY3 Model 18_19'!R1006=0,"",'[2]RY3 Model 18_19'!R1006)</f>
        <v/>
      </c>
      <c r="P1032" s="64"/>
      <c r="Q1032" s="55">
        <f>IF('[2]RY3 Model 18_19'!AD1006=0,"",'[2]RY3 Model 18_19'!AD1006)</f>
        <v>43191</v>
      </c>
      <c r="R1032" s="55">
        <f>IF('[2]RY3 Model 18_19'!AE1006=0,"",'[2]RY3 Model 18_19'!AE1006)</f>
        <v>43221</v>
      </c>
      <c r="S1032" s="55" t="str">
        <f>IF('[2]RY3 Model 18_19'!AF1006=0,"",'[2]RY3 Model 18_19'!AF1006)</f>
        <v/>
      </c>
      <c r="T1032" s="60">
        <f>IF('[2]RY3 Model 18_19'!AI1006=0,"",365*'[2]RY3 Model 18_19'!AI1006)</f>
        <v>30</v>
      </c>
      <c r="U1032" s="60">
        <f>IF('[2]RY3 Model 18_19'!AJ1006=0,"",365*'[2]RY3 Model 18_19'!AJ1006)</f>
        <v>335</v>
      </c>
      <c r="V1032" s="60" t="str">
        <f>IF('[2]RY3 Model 18_19'!AK1006=0,"",365*'[2]RY3 Model 18_19'!AK1006)</f>
        <v/>
      </c>
      <c r="W1032" s="65" t="str">
        <f t="shared" si="46"/>
        <v/>
      </c>
      <c r="X1032" s="65" t="str">
        <f t="shared" si="47"/>
        <v/>
      </c>
      <c r="Y1032" s="66" t="str">
        <f>IF('[2]RY3 Model 18_19'!W1006=0,"",'[2]RY3 Model 18_19'!W1006)</f>
        <v/>
      </c>
      <c r="Z1032" s="66" t="str">
        <f>IF('[2]RY3 Model 18_19'!X1006=0,"",'[2]RY3 Model 18_19'!X1006)</f>
        <v/>
      </c>
      <c r="AA1032" s="67" t="str">
        <f t="shared" si="48"/>
        <v/>
      </c>
      <c r="AB1032" s="68"/>
      <c r="AC1032" s="69"/>
      <c r="AD1032" s="2"/>
      <c r="AE1032" s="2"/>
      <c r="AF1032" s="2"/>
      <c r="AG1032" s="2"/>
    </row>
    <row r="1033" spans="1:33" x14ac:dyDescent="0.2">
      <c r="A1033" s="3"/>
      <c r="B1033" s="3" t="str">
        <f>IF('[2]RY3 Model 18_19'!D1007=C1033,"",1)</f>
        <v/>
      </c>
      <c r="C1033" s="58" t="s">
        <v>546</v>
      </c>
      <c r="D1033" s="59"/>
      <c r="E1033" s="59" t="s">
        <v>57</v>
      </c>
      <c r="F1033" s="60" t="s">
        <v>21</v>
      </c>
      <c r="G1033" s="61">
        <v>7.9000000000000001E-2</v>
      </c>
      <c r="H1033" s="61"/>
      <c r="I1033" s="60" t="s">
        <v>57</v>
      </c>
      <c r="J1033" s="70"/>
      <c r="K1033" s="70"/>
      <c r="L1033" s="76">
        <v>0</v>
      </c>
      <c r="M1033" s="76">
        <v>0</v>
      </c>
      <c r="N1033" s="76">
        <v>0</v>
      </c>
      <c r="O1033" s="64" t="str">
        <f>IF('[2]RY3 Model 18_19'!R1007=0,"",'[2]RY3 Model 18_19'!R1007)</f>
        <v/>
      </c>
      <c r="P1033" s="64"/>
      <c r="Q1033" s="55">
        <f>IF('[2]RY3 Model 18_19'!AD1007=0,"",'[2]RY3 Model 18_19'!AD1007)</f>
        <v>43191</v>
      </c>
      <c r="R1033" s="55">
        <f>IF('[2]RY3 Model 18_19'!AE1007=0,"",'[2]RY3 Model 18_19'!AE1007)</f>
        <v>43221</v>
      </c>
      <c r="S1033" s="55" t="str">
        <f>IF('[2]RY3 Model 18_19'!AF1007=0,"",'[2]RY3 Model 18_19'!AF1007)</f>
        <v/>
      </c>
      <c r="T1033" s="60">
        <f>IF('[2]RY3 Model 18_19'!AI1007=0,"",365*'[2]RY3 Model 18_19'!AI1007)</f>
        <v>30</v>
      </c>
      <c r="U1033" s="60">
        <f>IF('[2]RY3 Model 18_19'!AJ1007=0,"",365*'[2]RY3 Model 18_19'!AJ1007)</f>
        <v>335</v>
      </c>
      <c r="V1033" s="60" t="str">
        <f>IF('[2]RY3 Model 18_19'!AK1007=0,"",365*'[2]RY3 Model 18_19'!AK1007)</f>
        <v/>
      </c>
      <c r="W1033" s="65" t="str">
        <f t="shared" si="46"/>
        <v/>
      </c>
      <c r="X1033" s="65" t="str">
        <f t="shared" si="47"/>
        <v/>
      </c>
      <c r="Y1033" s="66" t="str">
        <f>IF('[2]RY3 Model 18_19'!W1007=0,"",'[2]RY3 Model 18_19'!W1007)</f>
        <v/>
      </c>
      <c r="Z1033" s="66" t="str">
        <f>IF('[2]RY3 Model 18_19'!X1007=0,"",'[2]RY3 Model 18_19'!X1007)</f>
        <v/>
      </c>
      <c r="AA1033" s="67" t="str">
        <f t="shared" si="48"/>
        <v/>
      </c>
      <c r="AB1033" s="68"/>
      <c r="AC1033" s="69"/>
      <c r="AD1033" s="2"/>
      <c r="AE1033" s="2"/>
      <c r="AF1033" s="2"/>
      <c r="AG1033" s="2"/>
    </row>
    <row r="1034" spans="1:33" x14ac:dyDescent="0.2">
      <c r="A1034" s="3"/>
      <c r="B1034" s="3" t="str">
        <f>IF('[2]RY3 Model 18_19'!D1008=C1034,"",1)</f>
        <v/>
      </c>
      <c r="C1034" s="58"/>
      <c r="D1034" s="59"/>
      <c r="E1034" s="59"/>
      <c r="F1034" s="60"/>
      <c r="G1034" s="61"/>
      <c r="H1034" s="61"/>
      <c r="I1034" s="60"/>
      <c r="J1034" s="70"/>
      <c r="K1034" s="70"/>
      <c r="L1034" s="64" t="str">
        <f>IF('[2]RY3 Model 18_19'!O1008=0,"",'[2]RY3 Model 18_19'!O1008)</f>
        <v/>
      </c>
      <c r="M1034" s="64" t="str">
        <f>IF('[2]RY3 Model 18_19'!P1008=0,"",'[2]RY3 Model 18_19'!P1008)</f>
        <v/>
      </c>
      <c r="N1034" s="64" t="str">
        <f>IF('[2]RY3 Model 18_19'!Q1008=0,"",'[2]RY3 Model 18_19'!Q1008)</f>
        <v/>
      </c>
      <c r="O1034" s="64" t="str">
        <f>IF('[2]RY3 Model 18_19'!R1008=0,"",'[2]RY3 Model 18_19'!R1008)</f>
        <v/>
      </c>
      <c r="P1034" s="64"/>
      <c r="Q1034" s="55" t="str">
        <f>IF('[2]RY3 Model 18_19'!AD1008=0,"",'[2]RY3 Model 18_19'!AD1008)</f>
        <v/>
      </c>
      <c r="R1034" s="55" t="str">
        <f>IF('[2]RY3 Model 18_19'!AE1008=0,"",'[2]RY3 Model 18_19'!AE1008)</f>
        <v/>
      </c>
      <c r="S1034" s="55" t="str">
        <f>IF('[2]RY3 Model 18_19'!AF1008=0,"",'[2]RY3 Model 18_19'!AF1008)</f>
        <v/>
      </c>
      <c r="T1034" s="60" t="str">
        <f>IF('[2]RY3 Model 18_19'!AI1008=0,"",365*'[2]RY3 Model 18_19'!AI1008)</f>
        <v/>
      </c>
      <c r="U1034" s="60" t="str">
        <f>IF('[2]RY3 Model 18_19'!AJ1008=0,"",365*'[2]RY3 Model 18_19'!AJ1008)</f>
        <v/>
      </c>
      <c r="V1034" s="60" t="str">
        <f>IF('[2]RY3 Model 18_19'!AK1008=0,"",365*'[2]RY3 Model 18_19'!AK1008)</f>
        <v/>
      </c>
      <c r="W1034" s="65" t="str">
        <f t="shared" si="46"/>
        <v/>
      </c>
      <c r="X1034" s="65" t="str">
        <f t="shared" si="47"/>
        <v/>
      </c>
      <c r="Y1034" s="66" t="str">
        <f>IF('[2]RY3 Model 18_19'!W1008=0,"",'[2]RY3 Model 18_19'!W1008)</f>
        <v/>
      </c>
      <c r="Z1034" s="66" t="str">
        <f>IF('[2]RY3 Model 18_19'!X1008=0,"",'[2]RY3 Model 18_19'!X1008)</f>
        <v/>
      </c>
      <c r="AA1034" s="67" t="str">
        <f t="shared" si="48"/>
        <v/>
      </c>
      <c r="AB1034" s="68"/>
      <c r="AC1034" s="69"/>
      <c r="AD1034" s="2"/>
      <c r="AE1034" s="2"/>
      <c r="AF1034" s="2"/>
      <c r="AG1034" s="2"/>
    </row>
    <row r="1035" spans="1:33" x14ac:dyDescent="0.2">
      <c r="A1035" s="3"/>
      <c r="B1035" s="3" t="str">
        <f>IF('[2]RY3 Model 18_19'!D1009=C1035,"",1)</f>
        <v/>
      </c>
      <c r="C1035" s="48" t="s">
        <v>547</v>
      </c>
      <c r="D1035" s="59"/>
      <c r="E1035" s="59"/>
      <c r="F1035" s="60"/>
      <c r="G1035" s="61"/>
      <c r="H1035" s="61"/>
      <c r="I1035" s="60"/>
      <c r="J1035" s="70"/>
      <c r="K1035" s="70"/>
      <c r="L1035" s="64" t="str">
        <f>IF('[2]RY3 Model 18_19'!O1009=0,"",'[2]RY3 Model 18_19'!O1009)</f>
        <v/>
      </c>
      <c r="M1035" s="64" t="str">
        <f>IF('[2]RY3 Model 18_19'!P1009=0,"",'[2]RY3 Model 18_19'!P1009)</f>
        <v/>
      </c>
      <c r="N1035" s="64" t="str">
        <f>IF('[2]RY3 Model 18_19'!Q1009=0,"",'[2]RY3 Model 18_19'!Q1009)</f>
        <v/>
      </c>
      <c r="O1035" s="64" t="str">
        <f>IF('[2]RY3 Model 18_19'!R1009=0,"",'[2]RY3 Model 18_19'!R1009)</f>
        <v/>
      </c>
      <c r="P1035" s="64"/>
      <c r="Q1035" s="55" t="str">
        <f>IF('[2]RY3 Model 18_19'!AD1009=0,"",'[2]RY3 Model 18_19'!AD1009)</f>
        <v/>
      </c>
      <c r="R1035" s="55" t="str">
        <f>IF('[2]RY3 Model 18_19'!AE1009=0,"",'[2]RY3 Model 18_19'!AE1009)</f>
        <v/>
      </c>
      <c r="S1035" s="55" t="str">
        <f>IF('[2]RY3 Model 18_19'!AF1009=0,"",'[2]RY3 Model 18_19'!AF1009)</f>
        <v/>
      </c>
      <c r="T1035" s="60" t="str">
        <f>IF('[2]RY3 Model 18_19'!AI1009=0,"",365*'[2]RY3 Model 18_19'!AI1009)</f>
        <v/>
      </c>
      <c r="U1035" s="60" t="str">
        <f>IF('[2]RY3 Model 18_19'!AJ1009=0,"",365*'[2]RY3 Model 18_19'!AJ1009)</f>
        <v/>
      </c>
      <c r="V1035" s="60" t="str">
        <f>IF('[2]RY3 Model 18_19'!AK1009=0,"",365*'[2]RY3 Model 18_19'!AK1009)</f>
        <v/>
      </c>
      <c r="W1035" s="65" t="str">
        <f t="shared" si="46"/>
        <v/>
      </c>
      <c r="X1035" s="65" t="str">
        <f t="shared" si="47"/>
        <v/>
      </c>
      <c r="Y1035" s="66" t="str">
        <f>IF('[2]RY3 Model 18_19'!W1009=0,"",'[2]RY3 Model 18_19'!W1009)</f>
        <v/>
      </c>
      <c r="Z1035" s="66" t="str">
        <f>IF('[2]RY3 Model 18_19'!X1009=0,"",'[2]RY3 Model 18_19'!X1009)</f>
        <v/>
      </c>
      <c r="AA1035" s="67" t="str">
        <f t="shared" si="48"/>
        <v/>
      </c>
      <c r="AB1035" s="68"/>
      <c r="AC1035" s="69"/>
      <c r="AD1035" s="2"/>
      <c r="AE1035" s="2"/>
      <c r="AF1035" s="2"/>
      <c r="AG1035" s="2"/>
    </row>
    <row r="1036" spans="1:33" x14ac:dyDescent="0.2">
      <c r="A1036" s="3"/>
      <c r="B1036" s="3" t="str">
        <f>IF('[2]RY3 Model 18_19'!D1010=C1036,"",1)</f>
        <v/>
      </c>
      <c r="C1036" s="58" t="s">
        <v>548</v>
      </c>
      <c r="D1036" s="59"/>
      <c r="E1036" s="59" t="s">
        <v>57</v>
      </c>
      <c r="F1036" s="60" t="s">
        <v>21</v>
      </c>
      <c r="G1036" s="61">
        <v>7.9000000000000001E-2</v>
      </c>
      <c r="H1036" s="61"/>
      <c r="I1036" s="60" t="s">
        <v>57</v>
      </c>
      <c r="J1036" s="70"/>
      <c r="K1036" s="70"/>
      <c r="L1036" s="64">
        <f>IF('[2]RY3 Model 18_19'!O1010=0,"",'[2]RY3 Model 18_19'!O1010)</f>
        <v>180</v>
      </c>
      <c r="M1036" s="64">
        <f>IF('[2]RY3 Model 18_19'!P1010=0,"",'[2]RY3 Model 18_19'!P1010)</f>
        <v>180</v>
      </c>
      <c r="N1036" s="64">
        <f>IF('[2]RY3 Model 18_19'!Q1010=0,"",'[2]RY3 Model 18_19'!Q1010)</f>
        <v>180</v>
      </c>
      <c r="O1036" s="64" t="str">
        <f>IF('[2]RY3 Model 18_19'!R1010=0,"",'[2]RY3 Model 18_19'!R1010)</f>
        <v/>
      </c>
      <c r="P1036" s="64"/>
      <c r="Q1036" s="55">
        <f>IF('[2]RY3 Model 18_19'!AD1010=0,"",'[2]RY3 Model 18_19'!AD1010)</f>
        <v>43191</v>
      </c>
      <c r="R1036" s="55">
        <f>IF('[2]RY3 Model 18_19'!AE1010=0,"",'[2]RY3 Model 18_19'!AE1010)</f>
        <v>43221</v>
      </c>
      <c r="S1036" s="55" t="str">
        <f>IF('[2]RY3 Model 18_19'!AF1010=0,"",'[2]RY3 Model 18_19'!AF1010)</f>
        <v/>
      </c>
      <c r="T1036" s="60">
        <f>IF('[2]RY3 Model 18_19'!AI1010=0,"",365*'[2]RY3 Model 18_19'!AI1010)</f>
        <v>30</v>
      </c>
      <c r="U1036" s="60">
        <f>IF('[2]RY3 Model 18_19'!AJ1010=0,"",365*'[2]RY3 Model 18_19'!AJ1010)</f>
        <v>335</v>
      </c>
      <c r="V1036" s="60" t="str">
        <f>IF('[2]RY3 Model 18_19'!AK1010=0,"",365*'[2]RY3 Model 18_19'!AK1010)</f>
        <v/>
      </c>
      <c r="W1036" s="65">
        <f t="shared" si="46"/>
        <v>0</v>
      </c>
      <c r="X1036" s="65" t="str">
        <f t="shared" si="47"/>
        <v>Yes</v>
      </c>
      <c r="Y1036" s="66">
        <f>IF('[2]RY3 Model 18_19'!W1010=0,"",'[2]RY3 Model 18_19'!W1010)</f>
        <v>180</v>
      </c>
      <c r="Z1036" s="66">
        <f>IF('[2]RY3 Model 18_19'!X1010=0,"",'[2]RY3 Model 18_19'!X1010)</f>
        <v>180</v>
      </c>
      <c r="AA1036" s="67">
        <f t="shared" si="48"/>
        <v>0</v>
      </c>
      <c r="AB1036" s="68"/>
      <c r="AC1036" s="69"/>
      <c r="AD1036" s="2"/>
      <c r="AE1036" s="2"/>
      <c r="AF1036" s="2"/>
      <c r="AG1036" s="2"/>
    </row>
    <row r="1037" spans="1:33" x14ac:dyDescent="0.2">
      <c r="A1037" s="3"/>
      <c r="B1037" s="3" t="str">
        <f>IF('[2]RY3 Model 18_19'!D1011=C1037,"",1)</f>
        <v/>
      </c>
      <c r="C1037" s="58" t="s">
        <v>549</v>
      </c>
      <c r="D1037" s="59"/>
      <c r="E1037" s="59" t="s">
        <v>57</v>
      </c>
      <c r="F1037" s="60" t="s">
        <v>21</v>
      </c>
      <c r="G1037" s="61">
        <v>7.9000000000000001E-2</v>
      </c>
      <c r="H1037" s="61"/>
      <c r="I1037" s="60" t="s">
        <v>57</v>
      </c>
      <c r="J1037" s="70"/>
      <c r="K1037" s="70"/>
      <c r="L1037" s="64">
        <f>IF('[2]RY3 Model 18_19'!O1011=0,"",'[2]RY3 Model 18_19'!O1011)</f>
        <v>180</v>
      </c>
      <c r="M1037" s="64">
        <f>IF('[2]RY3 Model 18_19'!P1011=0,"",'[2]RY3 Model 18_19'!P1011)</f>
        <v>180</v>
      </c>
      <c r="N1037" s="64">
        <f>IF('[2]RY3 Model 18_19'!Q1011=0,"",'[2]RY3 Model 18_19'!Q1011)</f>
        <v>180</v>
      </c>
      <c r="O1037" s="64" t="str">
        <f>IF('[2]RY3 Model 18_19'!R1011=0,"",'[2]RY3 Model 18_19'!R1011)</f>
        <v/>
      </c>
      <c r="P1037" s="64"/>
      <c r="Q1037" s="55">
        <f>IF('[2]RY3 Model 18_19'!AD1011=0,"",'[2]RY3 Model 18_19'!AD1011)</f>
        <v>43191</v>
      </c>
      <c r="R1037" s="55">
        <f>IF('[2]RY3 Model 18_19'!AE1011=0,"",'[2]RY3 Model 18_19'!AE1011)</f>
        <v>43221</v>
      </c>
      <c r="S1037" s="55" t="str">
        <f>IF('[2]RY3 Model 18_19'!AF1011=0,"",'[2]RY3 Model 18_19'!AF1011)</f>
        <v/>
      </c>
      <c r="T1037" s="60">
        <f>IF('[2]RY3 Model 18_19'!AI1011=0,"",365*'[2]RY3 Model 18_19'!AI1011)</f>
        <v>30</v>
      </c>
      <c r="U1037" s="60">
        <f>IF('[2]RY3 Model 18_19'!AJ1011=0,"",365*'[2]RY3 Model 18_19'!AJ1011)</f>
        <v>335</v>
      </c>
      <c r="V1037" s="60" t="str">
        <f>IF('[2]RY3 Model 18_19'!AK1011=0,"",365*'[2]RY3 Model 18_19'!AK1011)</f>
        <v/>
      </c>
      <c r="W1037" s="65">
        <f t="shared" si="46"/>
        <v>0</v>
      </c>
      <c r="X1037" s="65" t="str">
        <f t="shared" si="47"/>
        <v>Yes</v>
      </c>
      <c r="Y1037" s="66">
        <f>IF('[2]RY3 Model 18_19'!W1011=0,"",'[2]RY3 Model 18_19'!W1011)</f>
        <v>180</v>
      </c>
      <c r="Z1037" s="66">
        <f>IF('[2]RY3 Model 18_19'!X1011=0,"",'[2]RY3 Model 18_19'!X1011)</f>
        <v>180</v>
      </c>
      <c r="AA1037" s="67">
        <f t="shared" si="48"/>
        <v>0</v>
      </c>
      <c r="AB1037" s="68"/>
      <c r="AC1037" s="69"/>
      <c r="AD1037" s="2"/>
      <c r="AE1037" s="2"/>
      <c r="AF1037" s="2"/>
      <c r="AG1037" s="2"/>
    </row>
    <row r="1038" spans="1:33" x14ac:dyDescent="0.2">
      <c r="A1038" s="3"/>
      <c r="B1038" s="3" t="str">
        <f>IF('[2]RY3 Model 18_19'!D1012=C1038,"",1)</f>
        <v/>
      </c>
      <c r="C1038" s="58" t="s">
        <v>550</v>
      </c>
      <c r="D1038" s="59"/>
      <c r="E1038" s="59" t="s">
        <v>57</v>
      </c>
      <c r="F1038" s="60" t="s">
        <v>21</v>
      </c>
      <c r="G1038" s="61">
        <v>7.9000000000000001E-2</v>
      </c>
      <c r="H1038" s="61"/>
      <c r="I1038" s="60" t="s">
        <v>57</v>
      </c>
      <c r="J1038" s="70"/>
      <c r="K1038" s="70"/>
      <c r="L1038" s="64">
        <f>IF('[2]RY3 Model 18_19'!O1012=0,"",'[2]RY3 Model 18_19'!O1012)</f>
        <v>813</v>
      </c>
      <c r="M1038" s="64">
        <f>IF('[2]RY3 Model 18_19'!P1012=0,"",'[2]RY3 Model 18_19'!P1012)</f>
        <v>813</v>
      </c>
      <c r="N1038" s="64">
        <f>IF('[2]RY3 Model 18_19'!Q1012=0,"",'[2]RY3 Model 18_19'!Q1012)</f>
        <v>813</v>
      </c>
      <c r="O1038" s="64" t="str">
        <f>IF('[2]RY3 Model 18_19'!R1012=0,"",'[2]RY3 Model 18_19'!R1012)</f>
        <v/>
      </c>
      <c r="P1038" s="64"/>
      <c r="Q1038" s="55">
        <f>IF('[2]RY3 Model 18_19'!AD1012=0,"",'[2]RY3 Model 18_19'!AD1012)</f>
        <v>43191</v>
      </c>
      <c r="R1038" s="55">
        <f>IF('[2]RY3 Model 18_19'!AE1012=0,"",'[2]RY3 Model 18_19'!AE1012)</f>
        <v>43221</v>
      </c>
      <c r="S1038" s="55" t="str">
        <f>IF('[2]RY3 Model 18_19'!AF1012=0,"",'[2]RY3 Model 18_19'!AF1012)</f>
        <v/>
      </c>
      <c r="T1038" s="60">
        <f>IF('[2]RY3 Model 18_19'!AI1012=0,"",365*'[2]RY3 Model 18_19'!AI1012)</f>
        <v>30</v>
      </c>
      <c r="U1038" s="60">
        <f>IF('[2]RY3 Model 18_19'!AJ1012=0,"",365*'[2]RY3 Model 18_19'!AJ1012)</f>
        <v>335</v>
      </c>
      <c r="V1038" s="60" t="str">
        <f>IF('[2]RY3 Model 18_19'!AK1012=0,"",365*'[2]RY3 Model 18_19'!AK1012)</f>
        <v/>
      </c>
      <c r="W1038" s="65">
        <f t="shared" si="46"/>
        <v>0</v>
      </c>
      <c r="X1038" s="65" t="str">
        <f t="shared" si="47"/>
        <v>Yes</v>
      </c>
      <c r="Y1038" s="66">
        <f>IF('[2]RY3 Model 18_19'!W1012=0,"",'[2]RY3 Model 18_19'!W1012)</f>
        <v>813</v>
      </c>
      <c r="Z1038" s="66">
        <f>IF('[2]RY3 Model 18_19'!X1012=0,"",'[2]RY3 Model 18_19'!X1012)</f>
        <v>813</v>
      </c>
      <c r="AA1038" s="67">
        <f t="shared" si="48"/>
        <v>0</v>
      </c>
      <c r="AB1038" s="68"/>
      <c r="AC1038" s="69"/>
      <c r="AD1038" s="2"/>
      <c r="AE1038" s="2"/>
      <c r="AF1038" s="2"/>
      <c r="AG1038" s="2"/>
    </row>
    <row r="1039" spans="1:33" x14ac:dyDescent="0.2">
      <c r="A1039" s="3"/>
      <c r="B1039" s="3" t="str">
        <f>IF('[2]RY3 Model 18_19'!D1013=C1039,"",1)</f>
        <v/>
      </c>
      <c r="C1039" s="58"/>
      <c r="D1039" s="59"/>
      <c r="E1039" s="59"/>
      <c r="F1039" s="60"/>
      <c r="G1039" s="61"/>
      <c r="H1039" s="61"/>
      <c r="I1039" s="60"/>
      <c r="J1039" s="70"/>
      <c r="K1039" s="70"/>
      <c r="L1039" s="64" t="str">
        <f>IF('[2]RY3 Model 18_19'!O1013=0,"",'[2]RY3 Model 18_19'!O1013)</f>
        <v/>
      </c>
      <c r="M1039" s="64" t="str">
        <f>IF('[2]RY3 Model 18_19'!P1013=0,"",'[2]RY3 Model 18_19'!P1013)</f>
        <v/>
      </c>
      <c r="N1039" s="64" t="str">
        <f>IF('[2]RY3 Model 18_19'!Q1013=0,"",'[2]RY3 Model 18_19'!Q1013)</f>
        <v/>
      </c>
      <c r="O1039" s="64" t="str">
        <f>IF('[2]RY3 Model 18_19'!R1013=0,"",'[2]RY3 Model 18_19'!R1013)</f>
        <v/>
      </c>
      <c r="P1039" s="64"/>
      <c r="Q1039" s="55" t="str">
        <f>IF('[2]RY3 Model 18_19'!AD1013=0,"",'[2]RY3 Model 18_19'!AD1013)</f>
        <v/>
      </c>
      <c r="R1039" s="55" t="str">
        <f>IF('[2]RY3 Model 18_19'!AE1013=0,"",'[2]RY3 Model 18_19'!AE1013)</f>
        <v/>
      </c>
      <c r="S1039" s="55" t="str">
        <f>IF('[2]RY3 Model 18_19'!AF1013=0,"",'[2]RY3 Model 18_19'!AF1013)</f>
        <v/>
      </c>
      <c r="T1039" s="60" t="str">
        <f>IF('[2]RY3 Model 18_19'!AI1013=0,"",365*'[2]RY3 Model 18_19'!AI1013)</f>
        <v/>
      </c>
      <c r="U1039" s="60" t="str">
        <f>IF('[2]RY3 Model 18_19'!AJ1013=0,"",365*'[2]RY3 Model 18_19'!AJ1013)</f>
        <v/>
      </c>
      <c r="V1039" s="60" t="str">
        <f>IF('[2]RY3 Model 18_19'!AK1013=0,"",365*'[2]RY3 Model 18_19'!AK1013)</f>
        <v/>
      </c>
      <c r="W1039" s="65" t="str">
        <f t="shared" si="46"/>
        <v/>
      </c>
      <c r="X1039" s="65" t="str">
        <f t="shared" si="47"/>
        <v/>
      </c>
      <c r="Y1039" s="66" t="str">
        <f>IF('[2]RY3 Model 18_19'!W1013=0,"",'[2]RY3 Model 18_19'!W1013)</f>
        <v/>
      </c>
      <c r="Z1039" s="66" t="str">
        <f>IF('[2]RY3 Model 18_19'!X1013=0,"",'[2]RY3 Model 18_19'!X1013)</f>
        <v/>
      </c>
      <c r="AA1039" s="67" t="str">
        <f t="shared" si="48"/>
        <v/>
      </c>
      <c r="AB1039" s="68"/>
      <c r="AC1039" s="69"/>
      <c r="AD1039" s="2"/>
      <c r="AE1039" s="2"/>
      <c r="AF1039" s="2"/>
      <c r="AG1039" s="2"/>
    </row>
    <row r="1040" spans="1:33" x14ac:dyDescent="0.2">
      <c r="A1040" s="3"/>
      <c r="B1040" s="3" t="str">
        <f>IF('[2]RY3 Model 18_19'!D1014=C1040,"",1)</f>
        <v/>
      </c>
      <c r="C1040" s="58"/>
      <c r="D1040" s="59"/>
      <c r="E1040" s="59"/>
      <c r="F1040" s="60"/>
      <c r="G1040" s="61"/>
      <c r="H1040" s="61"/>
      <c r="I1040" s="60"/>
      <c r="J1040" s="70"/>
      <c r="K1040" s="70"/>
      <c r="L1040" s="64" t="str">
        <f>IF('[2]RY3 Model 18_19'!O1014=0,"",'[2]RY3 Model 18_19'!O1014)</f>
        <v/>
      </c>
      <c r="M1040" s="64" t="str">
        <f>IF('[2]RY3 Model 18_19'!P1014=0,"",'[2]RY3 Model 18_19'!P1014)</f>
        <v/>
      </c>
      <c r="N1040" s="64" t="str">
        <f>IF('[2]RY3 Model 18_19'!Q1014=0,"",'[2]RY3 Model 18_19'!Q1014)</f>
        <v/>
      </c>
      <c r="O1040" s="64" t="str">
        <f>IF('[2]RY3 Model 18_19'!R1014=0,"",'[2]RY3 Model 18_19'!R1014)</f>
        <v/>
      </c>
      <c r="P1040" s="64"/>
      <c r="Q1040" s="55" t="str">
        <f>IF('[2]RY3 Model 18_19'!AD1014=0,"",'[2]RY3 Model 18_19'!AD1014)</f>
        <v/>
      </c>
      <c r="R1040" s="55" t="str">
        <f>IF('[2]RY3 Model 18_19'!AE1014=0,"",'[2]RY3 Model 18_19'!AE1014)</f>
        <v/>
      </c>
      <c r="S1040" s="55" t="str">
        <f>IF('[2]RY3 Model 18_19'!AF1014=0,"",'[2]RY3 Model 18_19'!AF1014)</f>
        <v/>
      </c>
      <c r="T1040" s="60" t="str">
        <f>IF('[2]RY3 Model 18_19'!AI1014=0,"",365*'[2]RY3 Model 18_19'!AI1014)</f>
        <v/>
      </c>
      <c r="U1040" s="60" t="str">
        <f>IF('[2]RY3 Model 18_19'!AJ1014=0,"",365*'[2]RY3 Model 18_19'!AJ1014)</f>
        <v/>
      </c>
      <c r="V1040" s="60" t="str">
        <f>IF('[2]RY3 Model 18_19'!AK1014=0,"",365*'[2]RY3 Model 18_19'!AK1014)</f>
        <v/>
      </c>
      <c r="W1040" s="65" t="str">
        <f t="shared" si="46"/>
        <v/>
      </c>
      <c r="X1040" s="65" t="str">
        <f t="shared" si="47"/>
        <v/>
      </c>
      <c r="Y1040" s="66" t="str">
        <f>IF('[2]RY3 Model 18_19'!W1014=0,"",'[2]RY3 Model 18_19'!W1014)</f>
        <v/>
      </c>
      <c r="Z1040" s="66" t="str">
        <f>IF('[2]RY3 Model 18_19'!X1014=0,"",'[2]RY3 Model 18_19'!X1014)</f>
        <v/>
      </c>
      <c r="AA1040" s="67" t="str">
        <f t="shared" si="48"/>
        <v/>
      </c>
      <c r="AB1040" s="68"/>
      <c r="AC1040" s="69"/>
      <c r="AD1040" s="2"/>
      <c r="AE1040" s="2"/>
      <c r="AF1040" s="2"/>
      <c r="AG1040" s="2"/>
    </row>
    <row r="1041" spans="1:33" x14ac:dyDescent="0.2">
      <c r="A1041" s="3"/>
      <c r="B1041" s="3" t="str">
        <f>IF('[2]RY3 Model 18_19'!D1015=C1041,"",1)</f>
        <v/>
      </c>
      <c r="C1041" s="48" t="s">
        <v>551</v>
      </c>
      <c r="D1041" s="59"/>
      <c r="E1041" s="59"/>
      <c r="F1041" s="60"/>
      <c r="G1041" s="61"/>
      <c r="H1041" s="61"/>
      <c r="I1041" s="60"/>
      <c r="J1041" s="70"/>
      <c r="K1041" s="70"/>
      <c r="L1041" s="64" t="str">
        <f>IF('[2]RY3 Model 18_19'!O1015=0,"",'[2]RY3 Model 18_19'!O1015)</f>
        <v/>
      </c>
      <c r="M1041" s="64" t="str">
        <f>IF('[2]RY3 Model 18_19'!P1015=0,"",'[2]RY3 Model 18_19'!P1015)</f>
        <v/>
      </c>
      <c r="N1041" s="64" t="str">
        <f>IF('[2]RY3 Model 18_19'!Q1015=0,"",'[2]RY3 Model 18_19'!Q1015)</f>
        <v/>
      </c>
      <c r="O1041" s="64" t="str">
        <f>IF('[2]RY3 Model 18_19'!R1015=0,"",'[2]RY3 Model 18_19'!R1015)</f>
        <v/>
      </c>
      <c r="P1041" s="64"/>
      <c r="Q1041" s="55" t="str">
        <f>IF('[2]RY3 Model 18_19'!AD1015=0,"",'[2]RY3 Model 18_19'!AD1015)</f>
        <v/>
      </c>
      <c r="R1041" s="55" t="str">
        <f>IF('[2]RY3 Model 18_19'!AE1015=0,"",'[2]RY3 Model 18_19'!AE1015)</f>
        <v/>
      </c>
      <c r="S1041" s="55" t="str">
        <f>IF('[2]RY3 Model 18_19'!AF1015=0,"",'[2]RY3 Model 18_19'!AF1015)</f>
        <v/>
      </c>
      <c r="T1041" s="60" t="str">
        <f>IF('[2]RY3 Model 18_19'!AI1015=0,"",365*'[2]RY3 Model 18_19'!AI1015)</f>
        <v/>
      </c>
      <c r="U1041" s="60" t="str">
        <f>IF('[2]RY3 Model 18_19'!AJ1015=0,"",365*'[2]RY3 Model 18_19'!AJ1015)</f>
        <v/>
      </c>
      <c r="V1041" s="60" t="str">
        <f>IF('[2]RY3 Model 18_19'!AK1015=0,"",365*'[2]RY3 Model 18_19'!AK1015)</f>
        <v/>
      </c>
      <c r="W1041" s="65" t="str">
        <f t="shared" si="46"/>
        <v/>
      </c>
      <c r="X1041" s="65" t="str">
        <f t="shared" si="47"/>
        <v/>
      </c>
      <c r="Y1041" s="66" t="str">
        <f>IF('[2]RY3 Model 18_19'!W1015=0,"",'[2]RY3 Model 18_19'!W1015)</f>
        <v/>
      </c>
      <c r="Z1041" s="66" t="str">
        <f>IF('[2]RY3 Model 18_19'!X1015=0,"",'[2]RY3 Model 18_19'!X1015)</f>
        <v/>
      </c>
      <c r="AA1041" s="67" t="str">
        <f t="shared" si="48"/>
        <v/>
      </c>
      <c r="AB1041" s="68"/>
      <c r="AC1041" s="69"/>
      <c r="AD1041" s="2"/>
      <c r="AE1041" s="2"/>
      <c r="AF1041" s="2"/>
      <c r="AG1041" s="2"/>
    </row>
    <row r="1042" spans="1:33" x14ac:dyDescent="0.2">
      <c r="A1042" s="3"/>
      <c r="B1042" s="3" t="str">
        <f>IF('[2]RY3 Model 18_19'!D1016=C1042,"",1)</f>
        <v/>
      </c>
      <c r="C1042" s="58" t="s">
        <v>552</v>
      </c>
      <c r="D1042" s="59"/>
      <c r="E1042" s="59" t="s">
        <v>57</v>
      </c>
      <c r="F1042" s="60" t="s">
        <v>21</v>
      </c>
      <c r="G1042" s="61">
        <v>7.9000000000000001E-2</v>
      </c>
      <c r="H1042" s="61"/>
      <c r="I1042" s="60" t="s">
        <v>57</v>
      </c>
      <c r="J1042" s="70"/>
      <c r="K1042" s="70"/>
      <c r="L1042" s="64">
        <f>IF('[2]RY3 Model 18_19'!O1016=0,"",'[2]RY3 Model 18_19'!O1016)</f>
        <v>106.38</v>
      </c>
      <c r="M1042" s="64">
        <f>IF('[2]RY3 Model 18_19'!P1016=0,"",'[2]RY3 Model 18_19'!P1016)</f>
        <v>106.38</v>
      </c>
      <c r="N1042" s="64">
        <f>IF('[2]RY3 Model 18_19'!Q1016=0,"",'[2]RY3 Model 18_19'!Q1016)</f>
        <v>106.38</v>
      </c>
      <c r="O1042" s="64" t="str">
        <f>IF('[2]RY3 Model 18_19'!R1016=0,"",'[2]RY3 Model 18_19'!R1016)</f>
        <v/>
      </c>
      <c r="P1042" s="64"/>
      <c r="Q1042" s="55">
        <f>IF('[2]RY3 Model 18_19'!AD1016=0,"",'[2]RY3 Model 18_19'!AD1016)</f>
        <v>43191</v>
      </c>
      <c r="R1042" s="55">
        <f>IF('[2]RY3 Model 18_19'!AE1016=0,"",'[2]RY3 Model 18_19'!AE1016)</f>
        <v>43221</v>
      </c>
      <c r="S1042" s="55" t="str">
        <f>IF('[2]RY3 Model 18_19'!AF1016=0,"",'[2]RY3 Model 18_19'!AF1016)</f>
        <v/>
      </c>
      <c r="T1042" s="60">
        <f>IF('[2]RY3 Model 18_19'!AI1016=0,"",365*'[2]RY3 Model 18_19'!AI1016)</f>
        <v>30</v>
      </c>
      <c r="U1042" s="60">
        <f>IF('[2]RY3 Model 18_19'!AJ1016=0,"",365*'[2]RY3 Model 18_19'!AJ1016)</f>
        <v>335</v>
      </c>
      <c r="V1042" s="60" t="str">
        <f>IF('[2]RY3 Model 18_19'!AK1016=0,"",365*'[2]RY3 Model 18_19'!AK1016)</f>
        <v/>
      </c>
      <c r="W1042" s="65">
        <f t="shared" si="46"/>
        <v>0</v>
      </c>
      <c r="X1042" s="65" t="str">
        <f t="shared" si="47"/>
        <v>Yes</v>
      </c>
      <c r="Y1042" s="66">
        <f>IF('[2]RY3 Model 18_19'!W1016=0,"",'[2]RY3 Model 18_19'!W1016)</f>
        <v>106.38</v>
      </c>
      <c r="Z1042" s="66">
        <f>IF('[2]RY3 Model 18_19'!X1016=0,"",'[2]RY3 Model 18_19'!X1016)</f>
        <v>106.38</v>
      </c>
      <c r="AA1042" s="67">
        <f t="shared" si="48"/>
        <v>0</v>
      </c>
      <c r="AB1042" s="68"/>
      <c r="AC1042" s="69"/>
      <c r="AD1042" s="2"/>
      <c r="AE1042" s="2"/>
      <c r="AF1042" s="2"/>
      <c r="AG1042" s="2"/>
    </row>
    <row r="1043" spans="1:33" x14ac:dyDescent="0.2">
      <c r="A1043" s="3"/>
      <c r="B1043" s="3" t="str">
        <f>IF('[2]RY3 Model 18_19'!D1017=C1043,"",1)</f>
        <v/>
      </c>
      <c r="C1043" s="58"/>
      <c r="D1043" s="59"/>
      <c r="E1043" s="59"/>
      <c r="F1043" s="60"/>
      <c r="G1043" s="61"/>
      <c r="H1043" s="61"/>
      <c r="I1043" s="60"/>
      <c r="J1043" s="70"/>
      <c r="K1043" s="70"/>
      <c r="L1043" s="64" t="str">
        <f>IF('[2]RY3 Model 18_19'!O1017=0,"",'[2]RY3 Model 18_19'!O1017)</f>
        <v/>
      </c>
      <c r="M1043" s="64" t="str">
        <f>IF('[2]RY3 Model 18_19'!P1017=0,"",'[2]RY3 Model 18_19'!P1017)</f>
        <v/>
      </c>
      <c r="N1043" s="64" t="str">
        <f>IF('[2]RY3 Model 18_19'!Q1017=0,"",'[2]RY3 Model 18_19'!Q1017)</f>
        <v/>
      </c>
      <c r="O1043" s="64" t="str">
        <f>IF('[2]RY3 Model 18_19'!R1017=0,"",'[2]RY3 Model 18_19'!R1017)</f>
        <v/>
      </c>
      <c r="P1043" s="64"/>
      <c r="Q1043" s="55" t="str">
        <f>IF('[2]RY3 Model 18_19'!AD1017=0,"",'[2]RY3 Model 18_19'!AD1017)</f>
        <v/>
      </c>
      <c r="R1043" s="55" t="str">
        <f>IF('[2]RY3 Model 18_19'!AE1017=0,"",'[2]RY3 Model 18_19'!AE1017)</f>
        <v/>
      </c>
      <c r="S1043" s="55" t="str">
        <f>IF('[2]RY3 Model 18_19'!AF1017=0,"",'[2]RY3 Model 18_19'!AF1017)</f>
        <v/>
      </c>
      <c r="T1043" s="60" t="str">
        <f>IF('[2]RY3 Model 18_19'!AI1017=0,"",365*'[2]RY3 Model 18_19'!AI1017)</f>
        <v/>
      </c>
      <c r="U1043" s="60" t="str">
        <f>IF('[2]RY3 Model 18_19'!AJ1017=0,"",365*'[2]RY3 Model 18_19'!AJ1017)</f>
        <v/>
      </c>
      <c r="V1043" s="60" t="str">
        <f>IF('[2]RY3 Model 18_19'!AK1017=0,"",365*'[2]RY3 Model 18_19'!AK1017)</f>
        <v/>
      </c>
      <c r="W1043" s="65" t="str">
        <f t="shared" si="46"/>
        <v/>
      </c>
      <c r="X1043" s="65" t="str">
        <f t="shared" si="47"/>
        <v/>
      </c>
      <c r="Y1043" s="66" t="str">
        <f>IF('[2]RY3 Model 18_19'!W1017=0,"",'[2]RY3 Model 18_19'!W1017)</f>
        <v/>
      </c>
      <c r="Z1043" s="66" t="str">
        <f>IF('[2]RY3 Model 18_19'!X1017=0,"",'[2]RY3 Model 18_19'!X1017)</f>
        <v/>
      </c>
      <c r="AA1043" s="67" t="str">
        <f t="shared" si="48"/>
        <v/>
      </c>
      <c r="AB1043" s="68"/>
      <c r="AC1043" s="69"/>
      <c r="AD1043" s="2"/>
      <c r="AE1043" s="2"/>
      <c r="AF1043" s="2"/>
      <c r="AG1043" s="2"/>
    </row>
    <row r="1044" spans="1:33" x14ac:dyDescent="0.2">
      <c r="A1044" s="3"/>
      <c r="B1044" s="3" t="str">
        <f>IF('[2]RY3 Model 18_19'!D1018=C1044,"",1)</f>
        <v/>
      </c>
      <c r="C1044" s="58"/>
      <c r="D1044" s="59"/>
      <c r="E1044" s="59"/>
      <c r="F1044" s="60"/>
      <c r="G1044" s="61"/>
      <c r="H1044" s="61"/>
      <c r="I1044" s="60"/>
      <c r="J1044" s="70"/>
      <c r="K1044" s="70"/>
      <c r="L1044" s="64" t="str">
        <f>IF('[2]RY3 Model 18_19'!O1018=0,"",'[2]RY3 Model 18_19'!O1018)</f>
        <v/>
      </c>
      <c r="M1044" s="64" t="str">
        <f>IF('[2]RY3 Model 18_19'!P1018=0,"",'[2]RY3 Model 18_19'!P1018)</f>
        <v/>
      </c>
      <c r="N1044" s="64" t="str">
        <f>IF('[2]RY3 Model 18_19'!Q1018=0,"",'[2]RY3 Model 18_19'!Q1018)</f>
        <v/>
      </c>
      <c r="O1044" s="64" t="str">
        <f>IF('[2]RY3 Model 18_19'!R1018=0,"",'[2]RY3 Model 18_19'!R1018)</f>
        <v/>
      </c>
      <c r="P1044" s="64"/>
      <c r="Q1044" s="55" t="str">
        <f>IF('[2]RY3 Model 18_19'!AD1018=0,"",'[2]RY3 Model 18_19'!AD1018)</f>
        <v/>
      </c>
      <c r="R1044" s="55" t="str">
        <f>IF('[2]RY3 Model 18_19'!AE1018=0,"",'[2]RY3 Model 18_19'!AE1018)</f>
        <v/>
      </c>
      <c r="S1044" s="55" t="str">
        <f>IF('[2]RY3 Model 18_19'!AF1018=0,"",'[2]RY3 Model 18_19'!AF1018)</f>
        <v/>
      </c>
      <c r="T1044" s="60" t="str">
        <f>IF('[2]RY3 Model 18_19'!AI1018=0,"",365*'[2]RY3 Model 18_19'!AI1018)</f>
        <v/>
      </c>
      <c r="U1044" s="60" t="str">
        <f>IF('[2]RY3 Model 18_19'!AJ1018=0,"",365*'[2]RY3 Model 18_19'!AJ1018)</f>
        <v/>
      </c>
      <c r="V1044" s="60" t="str">
        <f>IF('[2]RY3 Model 18_19'!AK1018=0,"",365*'[2]RY3 Model 18_19'!AK1018)</f>
        <v/>
      </c>
      <c r="W1044" s="65" t="str">
        <f t="shared" si="46"/>
        <v/>
      </c>
      <c r="X1044" s="65" t="str">
        <f t="shared" si="47"/>
        <v/>
      </c>
      <c r="Y1044" s="66" t="str">
        <f>IF('[2]RY3 Model 18_19'!W1018=0,"",'[2]RY3 Model 18_19'!W1018)</f>
        <v/>
      </c>
      <c r="Z1044" s="66" t="str">
        <f>IF('[2]RY3 Model 18_19'!X1018=0,"",'[2]RY3 Model 18_19'!X1018)</f>
        <v/>
      </c>
      <c r="AA1044" s="67" t="str">
        <f t="shared" si="48"/>
        <v/>
      </c>
      <c r="AB1044" s="68"/>
      <c r="AC1044" s="69"/>
      <c r="AD1044" s="2"/>
      <c r="AE1044" s="2"/>
      <c r="AF1044" s="2"/>
      <c r="AG1044" s="2"/>
    </row>
    <row r="1045" spans="1:33" x14ac:dyDescent="0.2">
      <c r="A1045" s="3"/>
      <c r="B1045" s="3" t="str">
        <f>IF('[2]RY3 Model 18_19'!D1019=C1045,"",1)</f>
        <v/>
      </c>
      <c r="C1045" s="48" t="s">
        <v>553</v>
      </c>
      <c r="D1045" s="59"/>
      <c r="E1045" s="59"/>
      <c r="F1045" s="60"/>
      <c r="G1045" s="61"/>
      <c r="H1045" s="61"/>
      <c r="I1045" s="60"/>
      <c r="J1045" s="70"/>
      <c r="K1045" s="70"/>
      <c r="L1045" s="64" t="str">
        <f>IF('[2]RY3 Model 18_19'!O1019=0,"",'[2]RY3 Model 18_19'!O1019)</f>
        <v/>
      </c>
      <c r="M1045" s="64" t="str">
        <f>IF('[2]RY3 Model 18_19'!P1019=0,"",'[2]RY3 Model 18_19'!P1019)</f>
        <v/>
      </c>
      <c r="N1045" s="64" t="str">
        <f>IF('[2]RY3 Model 18_19'!Q1019=0,"",'[2]RY3 Model 18_19'!Q1019)</f>
        <v/>
      </c>
      <c r="O1045" s="64" t="str">
        <f>IF('[2]RY3 Model 18_19'!R1019=0,"",'[2]RY3 Model 18_19'!R1019)</f>
        <v/>
      </c>
      <c r="P1045" s="64"/>
      <c r="Q1045" s="55" t="str">
        <f>IF('[2]RY3 Model 18_19'!AD1019=0,"",'[2]RY3 Model 18_19'!AD1019)</f>
        <v/>
      </c>
      <c r="R1045" s="55" t="str">
        <f>IF('[2]RY3 Model 18_19'!AE1019=0,"",'[2]RY3 Model 18_19'!AE1019)</f>
        <v/>
      </c>
      <c r="S1045" s="55" t="str">
        <f>IF('[2]RY3 Model 18_19'!AF1019=0,"",'[2]RY3 Model 18_19'!AF1019)</f>
        <v/>
      </c>
      <c r="T1045" s="60" t="str">
        <f>IF('[2]RY3 Model 18_19'!AI1019=0,"",365*'[2]RY3 Model 18_19'!AI1019)</f>
        <v/>
      </c>
      <c r="U1045" s="60" t="str">
        <f>IF('[2]RY3 Model 18_19'!AJ1019=0,"",365*'[2]RY3 Model 18_19'!AJ1019)</f>
        <v/>
      </c>
      <c r="V1045" s="60" t="str">
        <f>IF('[2]RY3 Model 18_19'!AK1019=0,"",365*'[2]RY3 Model 18_19'!AK1019)</f>
        <v/>
      </c>
      <c r="W1045" s="65" t="str">
        <f t="shared" si="46"/>
        <v/>
      </c>
      <c r="X1045" s="65" t="str">
        <f t="shared" si="47"/>
        <v/>
      </c>
      <c r="Y1045" s="66" t="str">
        <f>IF('[2]RY3 Model 18_19'!W1019=0,"",'[2]RY3 Model 18_19'!W1019)</f>
        <v/>
      </c>
      <c r="Z1045" s="66" t="str">
        <f>IF('[2]RY3 Model 18_19'!X1019=0,"",'[2]RY3 Model 18_19'!X1019)</f>
        <v/>
      </c>
      <c r="AA1045" s="67" t="str">
        <f t="shared" si="48"/>
        <v/>
      </c>
      <c r="AB1045" s="68"/>
      <c r="AC1045" s="69"/>
      <c r="AD1045" s="2"/>
      <c r="AE1045" s="2"/>
      <c r="AF1045" s="2"/>
      <c r="AG1045" s="2"/>
    </row>
    <row r="1046" spans="1:33" x14ac:dyDescent="0.2">
      <c r="A1046" s="3"/>
      <c r="B1046" s="3" t="str">
        <f>IF('[2]RY3 Model 18_19'!D1020=C1046,"",1)</f>
        <v/>
      </c>
      <c r="C1046" s="58" t="s">
        <v>554</v>
      </c>
      <c r="D1046" s="59"/>
      <c r="E1046" s="59" t="s">
        <v>57</v>
      </c>
      <c r="F1046" s="60" t="s">
        <v>21</v>
      </c>
      <c r="G1046" s="61">
        <v>7.9000000000000001E-2</v>
      </c>
      <c r="H1046" s="61"/>
      <c r="I1046" s="60" t="s">
        <v>57</v>
      </c>
      <c r="J1046" s="70"/>
      <c r="K1046" s="70"/>
      <c r="L1046" s="64">
        <f>IF('[2]RY3 Model 18_19'!O1020=0,"",'[2]RY3 Model 18_19'!O1020)</f>
        <v>649.30999999999995</v>
      </c>
      <c r="M1046" s="64">
        <f>IF('[2]RY3 Model 18_19'!P1020=0,"",'[2]RY3 Model 18_19'!P1020)</f>
        <v>649.30999999999995</v>
      </c>
      <c r="N1046" s="64">
        <f>IF('[2]RY3 Model 18_19'!Q1020=0,"",'[2]RY3 Model 18_19'!Q1020)</f>
        <v>649.30999999999995</v>
      </c>
      <c r="O1046" s="64" t="str">
        <f>IF('[2]RY3 Model 18_19'!R1020=0,"",'[2]RY3 Model 18_19'!R1020)</f>
        <v/>
      </c>
      <c r="P1046" s="64"/>
      <c r="Q1046" s="55">
        <f>IF('[2]RY3 Model 18_19'!AD1020=0,"",'[2]RY3 Model 18_19'!AD1020)</f>
        <v>43191</v>
      </c>
      <c r="R1046" s="55">
        <f>IF('[2]RY3 Model 18_19'!AE1020=0,"",'[2]RY3 Model 18_19'!AE1020)</f>
        <v>43221</v>
      </c>
      <c r="S1046" s="55" t="str">
        <f>IF('[2]RY3 Model 18_19'!AF1020=0,"",'[2]RY3 Model 18_19'!AF1020)</f>
        <v/>
      </c>
      <c r="T1046" s="60">
        <f>IF('[2]RY3 Model 18_19'!AI1020=0,"",365*'[2]RY3 Model 18_19'!AI1020)</f>
        <v>30</v>
      </c>
      <c r="U1046" s="60">
        <f>IF('[2]RY3 Model 18_19'!AJ1020=0,"",365*'[2]RY3 Model 18_19'!AJ1020)</f>
        <v>335</v>
      </c>
      <c r="V1046" s="60" t="str">
        <f>IF('[2]RY3 Model 18_19'!AK1020=0,"",365*'[2]RY3 Model 18_19'!AK1020)</f>
        <v/>
      </c>
      <c r="W1046" s="65">
        <f t="shared" si="46"/>
        <v>0</v>
      </c>
      <c r="X1046" s="65" t="str">
        <f t="shared" si="47"/>
        <v>Yes</v>
      </c>
      <c r="Y1046" s="66">
        <f>IF('[2]RY3 Model 18_19'!W1020=0,"",'[2]RY3 Model 18_19'!W1020)</f>
        <v>649.30999999999995</v>
      </c>
      <c r="Z1046" s="66">
        <f>IF('[2]RY3 Model 18_19'!X1020=0,"",'[2]RY3 Model 18_19'!X1020)</f>
        <v>649.30999999999995</v>
      </c>
      <c r="AA1046" s="67">
        <f t="shared" si="48"/>
        <v>0</v>
      </c>
      <c r="AB1046" s="68"/>
      <c r="AC1046" s="69"/>
      <c r="AD1046" s="2"/>
      <c r="AE1046" s="2"/>
      <c r="AF1046" s="2"/>
      <c r="AG1046" s="2"/>
    </row>
    <row r="1047" spans="1:33" x14ac:dyDescent="0.2">
      <c r="A1047" s="3"/>
      <c r="B1047" s="3" t="str">
        <f>IF('[2]RY3 Model 18_19'!D1021=C1047,"",1)</f>
        <v/>
      </c>
      <c r="C1047" s="58" t="s">
        <v>555</v>
      </c>
      <c r="D1047" s="59"/>
      <c r="E1047" s="59" t="s">
        <v>57</v>
      </c>
      <c r="F1047" s="60" t="s">
        <v>21</v>
      </c>
      <c r="G1047" s="61">
        <v>7.9000000000000001E-2</v>
      </c>
      <c r="H1047" s="61"/>
      <c r="I1047" s="60" t="s">
        <v>57</v>
      </c>
      <c r="J1047" s="70"/>
      <c r="K1047" s="70"/>
      <c r="L1047" s="64">
        <f>IF('[2]RY3 Model 18_19'!O1021=0,"",'[2]RY3 Model 18_19'!O1021)</f>
        <v>2201.5100000000002</v>
      </c>
      <c r="M1047" s="64">
        <f>IF('[2]RY3 Model 18_19'!P1021=0,"",'[2]RY3 Model 18_19'!P1021)</f>
        <v>2201.5100000000002</v>
      </c>
      <c r="N1047" s="64">
        <f>IF('[2]RY3 Model 18_19'!Q1021=0,"",'[2]RY3 Model 18_19'!Q1021)</f>
        <v>2201.5100000000002</v>
      </c>
      <c r="O1047" s="64" t="str">
        <f>IF('[2]RY3 Model 18_19'!R1021=0,"",'[2]RY3 Model 18_19'!R1021)</f>
        <v/>
      </c>
      <c r="P1047" s="64"/>
      <c r="Q1047" s="55">
        <f>IF('[2]RY3 Model 18_19'!AD1021=0,"",'[2]RY3 Model 18_19'!AD1021)</f>
        <v>43191</v>
      </c>
      <c r="R1047" s="55">
        <f>IF('[2]RY3 Model 18_19'!AE1021=0,"",'[2]RY3 Model 18_19'!AE1021)</f>
        <v>43221</v>
      </c>
      <c r="S1047" s="55" t="str">
        <f>IF('[2]RY3 Model 18_19'!AF1021=0,"",'[2]RY3 Model 18_19'!AF1021)</f>
        <v/>
      </c>
      <c r="T1047" s="60">
        <f>IF('[2]RY3 Model 18_19'!AI1021=0,"",365*'[2]RY3 Model 18_19'!AI1021)</f>
        <v>30</v>
      </c>
      <c r="U1047" s="60">
        <f>IF('[2]RY3 Model 18_19'!AJ1021=0,"",365*'[2]RY3 Model 18_19'!AJ1021)</f>
        <v>335</v>
      </c>
      <c r="V1047" s="60" t="str">
        <f>IF('[2]RY3 Model 18_19'!AK1021=0,"",365*'[2]RY3 Model 18_19'!AK1021)</f>
        <v/>
      </c>
      <c r="W1047" s="65">
        <f t="shared" si="46"/>
        <v>0</v>
      </c>
      <c r="X1047" s="65" t="str">
        <f t="shared" si="47"/>
        <v>Yes</v>
      </c>
      <c r="Y1047" s="66">
        <f>IF('[2]RY3 Model 18_19'!W1021=0,"",'[2]RY3 Model 18_19'!W1021)</f>
        <v>2201.5100000000002</v>
      </c>
      <c r="Z1047" s="66">
        <f>IF('[2]RY3 Model 18_19'!X1021=0,"",'[2]RY3 Model 18_19'!X1021)</f>
        <v>2201.5100000000002</v>
      </c>
      <c r="AA1047" s="67">
        <f t="shared" si="48"/>
        <v>0</v>
      </c>
      <c r="AB1047" s="68"/>
      <c r="AC1047" s="69"/>
      <c r="AD1047" s="2"/>
      <c r="AE1047" s="2"/>
      <c r="AF1047" s="2"/>
      <c r="AG1047" s="2"/>
    </row>
    <row r="1048" spans="1:33" x14ac:dyDescent="0.2">
      <c r="A1048" s="3"/>
      <c r="B1048" s="3" t="str">
        <f>IF('[2]RY3 Model 18_19'!D1022=C1048,"",1)</f>
        <v/>
      </c>
      <c r="C1048" s="58" t="s">
        <v>401</v>
      </c>
      <c r="D1048" s="59"/>
      <c r="E1048" s="59" t="s">
        <v>57</v>
      </c>
      <c r="F1048" s="60" t="s">
        <v>21</v>
      </c>
      <c r="G1048" s="61">
        <v>7.9000000000000001E-2</v>
      </c>
      <c r="H1048" s="61"/>
      <c r="I1048" s="60" t="s">
        <v>57</v>
      </c>
      <c r="J1048" s="70"/>
      <c r="K1048" s="70"/>
      <c r="L1048" s="64">
        <f>IF('[2]RY3 Model 18_19'!O1022=0,"",'[2]RY3 Model 18_19'!O1022)</f>
        <v>2201.5100000000002</v>
      </c>
      <c r="M1048" s="64">
        <f>IF('[2]RY3 Model 18_19'!P1022=0,"",'[2]RY3 Model 18_19'!P1022)</f>
        <v>2201.5100000000002</v>
      </c>
      <c r="N1048" s="64">
        <f>IF('[2]RY3 Model 18_19'!Q1022=0,"",'[2]RY3 Model 18_19'!Q1022)</f>
        <v>2201.5100000000002</v>
      </c>
      <c r="O1048" s="64" t="str">
        <f>IF('[2]RY3 Model 18_19'!R1022=0,"",'[2]RY3 Model 18_19'!R1022)</f>
        <v/>
      </c>
      <c r="P1048" s="64"/>
      <c r="Q1048" s="55">
        <f>IF('[2]RY3 Model 18_19'!AD1022=0,"",'[2]RY3 Model 18_19'!AD1022)</f>
        <v>43191</v>
      </c>
      <c r="R1048" s="55">
        <f>IF('[2]RY3 Model 18_19'!AE1022=0,"",'[2]RY3 Model 18_19'!AE1022)</f>
        <v>43221</v>
      </c>
      <c r="S1048" s="55" t="str">
        <f>IF('[2]RY3 Model 18_19'!AF1022=0,"",'[2]RY3 Model 18_19'!AF1022)</f>
        <v/>
      </c>
      <c r="T1048" s="60">
        <f>IF('[2]RY3 Model 18_19'!AI1022=0,"",365*'[2]RY3 Model 18_19'!AI1022)</f>
        <v>30</v>
      </c>
      <c r="U1048" s="60">
        <f>IF('[2]RY3 Model 18_19'!AJ1022=0,"",365*'[2]RY3 Model 18_19'!AJ1022)</f>
        <v>335</v>
      </c>
      <c r="V1048" s="60" t="str">
        <f>IF('[2]RY3 Model 18_19'!AK1022=0,"",365*'[2]RY3 Model 18_19'!AK1022)</f>
        <v/>
      </c>
      <c r="W1048" s="65">
        <f t="shared" si="46"/>
        <v>0</v>
      </c>
      <c r="X1048" s="65" t="str">
        <f t="shared" si="47"/>
        <v>Yes</v>
      </c>
      <c r="Y1048" s="66">
        <f>IF('[2]RY3 Model 18_19'!W1022=0,"",'[2]RY3 Model 18_19'!W1022)</f>
        <v>2201.5100000000002</v>
      </c>
      <c r="Z1048" s="66">
        <f>IF('[2]RY3 Model 18_19'!X1022=0,"",'[2]RY3 Model 18_19'!X1022)</f>
        <v>2201.5100000000002</v>
      </c>
      <c r="AA1048" s="67">
        <f t="shared" si="48"/>
        <v>0</v>
      </c>
      <c r="AB1048" s="68"/>
      <c r="AC1048" s="69"/>
      <c r="AD1048" s="2"/>
      <c r="AE1048" s="2"/>
      <c r="AF1048" s="2"/>
      <c r="AG1048" s="2"/>
    </row>
    <row r="1049" spans="1:33" x14ac:dyDescent="0.2">
      <c r="A1049" s="3"/>
      <c r="B1049" s="3" t="str">
        <f>IF('[2]RY3 Model 18_19'!D1023=C1049,"",1)</f>
        <v/>
      </c>
      <c r="C1049" s="58"/>
      <c r="D1049" s="59"/>
      <c r="E1049" s="59"/>
      <c r="F1049" s="60"/>
      <c r="G1049" s="61"/>
      <c r="H1049" s="61"/>
      <c r="I1049" s="60"/>
      <c r="J1049" s="70"/>
      <c r="K1049" s="70"/>
      <c r="L1049" s="64" t="str">
        <f>IF('[2]RY3 Model 18_19'!O1023=0,"",'[2]RY3 Model 18_19'!O1023)</f>
        <v/>
      </c>
      <c r="M1049" s="64" t="str">
        <f>IF('[2]RY3 Model 18_19'!P1023=0,"",'[2]RY3 Model 18_19'!P1023)</f>
        <v/>
      </c>
      <c r="N1049" s="64" t="str">
        <f>IF('[2]RY3 Model 18_19'!Q1023=0,"",'[2]RY3 Model 18_19'!Q1023)</f>
        <v/>
      </c>
      <c r="O1049" s="64" t="str">
        <f>IF('[2]RY3 Model 18_19'!R1023=0,"",'[2]RY3 Model 18_19'!R1023)</f>
        <v/>
      </c>
      <c r="P1049" s="64"/>
      <c r="Q1049" s="55" t="str">
        <f>IF('[2]RY3 Model 18_19'!AD1023=0,"",'[2]RY3 Model 18_19'!AD1023)</f>
        <v/>
      </c>
      <c r="R1049" s="55" t="str">
        <f>IF('[2]RY3 Model 18_19'!AE1023=0,"",'[2]RY3 Model 18_19'!AE1023)</f>
        <v/>
      </c>
      <c r="S1049" s="55" t="str">
        <f>IF('[2]RY3 Model 18_19'!AF1023=0,"",'[2]RY3 Model 18_19'!AF1023)</f>
        <v/>
      </c>
      <c r="T1049" s="60" t="str">
        <f>IF('[2]RY3 Model 18_19'!AI1023=0,"",365*'[2]RY3 Model 18_19'!AI1023)</f>
        <v/>
      </c>
      <c r="U1049" s="60" t="str">
        <f>IF('[2]RY3 Model 18_19'!AJ1023=0,"",365*'[2]RY3 Model 18_19'!AJ1023)</f>
        <v/>
      </c>
      <c r="V1049" s="60" t="str">
        <f>IF('[2]RY3 Model 18_19'!AK1023=0,"",365*'[2]RY3 Model 18_19'!AK1023)</f>
        <v/>
      </c>
      <c r="W1049" s="65" t="str">
        <f t="shared" si="46"/>
        <v/>
      </c>
      <c r="X1049" s="65" t="str">
        <f t="shared" si="47"/>
        <v/>
      </c>
      <c r="Y1049" s="66" t="str">
        <f>IF('[2]RY3 Model 18_19'!W1023=0,"",'[2]RY3 Model 18_19'!W1023)</f>
        <v/>
      </c>
      <c r="Z1049" s="66" t="str">
        <f>IF('[2]RY3 Model 18_19'!X1023=0,"",'[2]RY3 Model 18_19'!X1023)</f>
        <v/>
      </c>
      <c r="AA1049" s="67" t="str">
        <f t="shared" si="48"/>
        <v/>
      </c>
      <c r="AB1049" s="68"/>
      <c r="AC1049" s="69"/>
      <c r="AD1049" s="2"/>
      <c r="AE1049" s="2"/>
      <c r="AF1049" s="2"/>
      <c r="AG1049" s="2"/>
    </row>
    <row r="1050" spans="1:33" x14ac:dyDescent="0.2">
      <c r="A1050" s="3"/>
      <c r="B1050" s="3" t="str">
        <f>IF('[2]RY3 Model 18_19'!D1024=C1050,"",1)</f>
        <v/>
      </c>
      <c r="C1050" s="58"/>
      <c r="D1050" s="59"/>
      <c r="E1050" s="59"/>
      <c r="F1050" s="60"/>
      <c r="G1050" s="61"/>
      <c r="H1050" s="61"/>
      <c r="I1050" s="60"/>
      <c r="J1050" s="70"/>
      <c r="K1050" s="70"/>
      <c r="L1050" s="64" t="str">
        <f>IF('[2]RY3 Model 18_19'!O1024=0,"",'[2]RY3 Model 18_19'!O1024)</f>
        <v/>
      </c>
      <c r="M1050" s="64" t="str">
        <f>IF('[2]RY3 Model 18_19'!P1024=0,"",'[2]RY3 Model 18_19'!P1024)</f>
        <v/>
      </c>
      <c r="N1050" s="64" t="str">
        <f>IF('[2]RY3 Model 18_19'!Q1024=0,"",'[2]RY3 Model 18_19'!Q1024)</f>
        <v/>
      </c>
      <c r="O1050" s="64" t="str">
        <f>IF('[2]RY3 Model 18_19'!R1024=0,"",'[2]RY3 Model 18_19'!R1024)</f>
        <v/>
      </c>
      <c r="P1050" s="64"/>
      <c r="Q1050" s="55" t="str">
        <f>IF('[2]RY3 Model 18_19'!AD1024=0,"",'[2]RY3 Model 18_19'!AD1024)</f>
        <v/>
      </c>
      <c r="R1050" s="55" t="str">
        <f>IF('[2]RY3 Model 18_19'!AE1024=0,"",'[2]RY3 Model 18_19'!AE1024)</f>
        <v/>
      </c>
      <c r="S1050" s="55" t="str">
        <f>IF('[2]RY3 Model 18_19'!AF1024=0,"",'[2]RY3 Model 18_19'!AF1024)</f>
        <v/>
      </c>
      <c r="T1050" s="60" t="str">
        <f>IF('[2]RY3 Model 18_19'!AI1024=0,"",365*'[2]RY3 Model 18_19'!AI1024)</f>
        <v/>
      </c>
      <c r="U1050" s="60" t="str">
        <f>IF('[2]RY3 Model 18_19'!AJ1024=0,"",365*'[2]RY3 Model 18_19'!AJ1024)</f>
        <v/>
      </c>
      <c r="V1050" s="60" t="str">
        <f>IF('[2]RY3 Model 18_19'!AK1024=0,"",365*'[2]RY3 Model 18_19'!AK1024)</f>
        <v/>
      </c>
      <c r="W1050" s="65" t="str">
        <f t="shared" si="46"/>
        <v/>
      </c>
      <c r="X1050" s="65" t="str">
        <f t="shared" si="47"/>
        <v/>
      </c>
      <c r="Y1050" s="66" t="str">
        <f>IF('[2]RY3 Model 18_19'!W1024=0,"",'[2]RY3 Model 18_19'!W1024)</f>
        <v/>
      </c>
      <c r="Z1050" s="66" t="str">
        <f>IF('[2]RY3 Model 18_19'!X1024=0,"",'[2]RY3 Model 18_19'!X1024)</f>
        <v/>
      </c>
      <c r="AA1050" s="67" t="str">
        <f t="shared" si="48"/>
        <v/>
      </c>
      <c r="AB1050" s="68"/>
      <c r="AC1050" s="69"/>
      <c r="AD1050" s="2"/>
      <c r="AE1050" s="2"/>
      <c r="AF1050" s="2"/>
      <c r="AG1050" s="2"/>
    </row>
    <row r="1051" spans="1:33" x14ac:dyDescent="0.2">
      <c r="A1051" s="3"/>
      <c r="B1051" s="3" t="str">
        <f>IF('[2]RY3 Model 18_19'!D1025=C1051,"",1)</f>
        <v/>
      </c>
      <c r="C1051" s="48" t="s">
        <v>556</v>
      </c>
      <c r="D1051" s="59"/>
      <c r="E1051" s="59"/>
      <c r="F1051" s="60"/>
      <c r="G1051" s="61"/>
      <c r="H1051" s="61"/>
      <c r="I1051" s="60"/>
      <c r="J1051" s="70"/>
      <c r="K1051" s="70"/>
      <c r="L1051" s="64" t="str">
        <f>IF('[2]RY3 Model 18_19'!O1025=0,"",'[2]RY3 Model 18_19'!O1025)</f>
        <v/>
      </c>
      <c r="M1051" s="64" t="str">
        <f>IF('[2]RY3 Model 18_19'!P1025=0,"",'[2]RY3 Model 18_19'!P1025)</f>
        <v/>
      </c>
      <c r="N1051" s="64" t="str">
        <f>IF('[2]RY3 Model 18_19'!Q1025=0,"",'[2]RY3 Model 18_19'!Q1025)</f>
        <v/>
      </c>
      <c r="O1051" s="64" t="str">
        <f>IF('[2]RY3 Model 18_19'!R1025=0,"",'[2]RY3 Model 18_19'!R1025)</f>
        <v/>
      </c>
      <c r="P1051" s="64"/>
      <c r="Q1051" s="55" t="str">
        <f>IF('[2]RY3 Model 18_19'!AD1025=0,"",'[2]RY3 Model 18_19'!AD1025)</f>
        <v/>
      </c>
      <c r="R1051" s="55" t="str">
        <f>IF('[2]RY3 Model 18_19'!AE1025=0,"",'[2]RY3 Model 18_19'!AE1025)</f>
        <v/>
      </c>
      <c r="S1051" s="55" t="str">
        <f>IF('[2]RY3 Model 18_19'!AF1025=0,"",'[2]RY3 Model 18_19'!AF1025)</f>
        <v/>
      </c>
      <c r="T1051" s="60" t="str">
        <f>IF('[2]RY3 Model 18_19'!AI1025=0,"",365*'[2]RY3 Model 18_19'!AI1025)</f>
        <v/>
      </c>
      <c r="U1051" s="60" t="str">
        <f>IF('[2]RY3 Model 18_19'!AJ1025=0,"",365*'[2]RY3 Model 18_19'!AJ1025)</f>
        <v/>
      </c>
      <c r="V1051" s="60" t="str">
        <f>IF('[2]RY3 Model 18_19'!AK1025=0,"",365*'[2]RY3 Model 18_19'!AK1025)</f>
        <v/>
      </c>
      <c r="W1051" s="65" t="str">
        <f t="shared" si="46"/>
        <v/>
      </c>
      <c r="X1051" s="65" t="str">
        <f t="shared" si="47"/>
        <v/>
      </c>
      <c r="Y1051" s="66" t="str">
        <f>IF('[2]RY3 Model 18_19'!W1025=0,"",'[2]RY3 Model 18_19'!W1025)</f>
        <v/>
      </c>
      <c r="Z1051" s="66" t="str">
        <f>IF('[2]RY3 Model 18_19'!X1025=0,"",'[2]RY3 Model 18_19'!X1025)</f>
        <v/>
      </c>
      <c r="AA1051" s="67" t="str">
        <f t="shared" si="48"/>
        <v/>
      </c>
      <c r="AB1051" s="68"/>
      <c r="AC1051" s="69"/>
      <c r="AD1051" s="2"/>
      <c r="AE1051" s="2"/>
      <c r="AF1051" s="2"/>
      <c r="AG1051" s="2"/>
    </row>
    <row r="1052" spans="1:33" x14ac:dyDescent="0.2">
      <c r="A1052" s="3"/>
      <c r="B1052" s="3" t="str">
        <f>IF('[2]RY3 Model 18_19'!D1026=C1052,"",1)</f>
        <v/>
      </c>
      <c r="C1052" s="58" t="s">
        <v>557</v>
      </c>
      <c r="D1052" s="59"/>
      <c r="E1052" s="59" t="s">
        <v>57</v>
      </c>
      <c r="F1052" s="60" t="s">
        <v>21</v>
      </c>
      <c r="G1052" s="61">
        <v>7.9000000000000001E-2</v>
      </c>
      <c r="H1052" s="61"/>
      <c r="I1052" s="60" t="s">
        <v>57</v>
      </c>
      <c r="J1052" s="70"/>
      <c r="K1052" s="70"/>
      <c r="L1052" s="64">
        <f>IF('[2]RY3 Model 18_19'!O1026=0,"",'[2]RY3 Model 18_19'!O1026)</f>
        <v>106.38</v>
      </c>
      <c r="M1052" s="64">
        <f>IF('[2]RY3 Model 18_19'!P1026=0,"",'[2]RY3 Model 18_19'!P1026)</f>
        <v>106.38</v>
      </c>
      <c r="N1052" s="64">
        <f>IF('[2]RY3 Model 18_19'!Q1026=0,"",'[2]RY3 Model 18_19'!Q1026)</f>
        <v>106.38</v>
      </c>
      <c r="O1052" s="64" t="str">
        <f>IF('[2]RY3 Model 18_19'!R1026=0,"",'[2]RY3 Model 18_19'!R1026)</f>
        <v/>
      </c>
      <c r="P1052" s="64"/>
      <c r="Q1052" s="55">
        <f>IF('[2]RY3 Model 18_19'!AD1026=0,"",'[2]RY3 Model 18_19'!AD1026)</f>
        <v>43191</v>
      </c>
      <c r="R1052" s="55">
        <f>IF('[2]RY3 Model 18_19'!AE1026=0,"",'[2]RY3 Model 18_19'!AE1026)</f>
        <v>43221</v>
      </c>
      <c r="S1052" s="55" t="str">
        <f>IF('[2]RY3 Model 18_19'!AF1026=0,"",'[2]RY3 Model 18_19'!AF1026)</f>
        <v/>
      </c>
      <c r="T1052" s="60">
        <f>IF('[2]RY3 Model 18_19'!AI1026=0,"",365*'[2]RY3 Model 18_19'!AI1026)</f>
        <v>30</v>
      </c>
      <c r="U1052" s="60">
        <f>IF('[2]RY3 Model 18_19'!AJ1026=0,"",365*'[2]RY3 Model 18_19'!AJ1026)</f>
        <v>335</v>
      </c>
      <c r="V1052" s="60" t="str">
        <f>IF('[2]RY3 Model 18_19'!AK1026=0,"",365*'[2]RY3 Model 18_19'!AK1026)</f>
        <v/>
      </c>
      <c r="W1052" s="65">
        <f t="shared" si="46"/>
        <v>0</v>
      </c>
      <c r="X1052" s="65" t="str">
        <f t="shared" si="47"/>
        <v>Yes</v>
      </c>
      <c r="Y1052" s="66">
        <f>IF('[2]RY3 Model 18_19'!W1026=0,"",'[2]RY3 Model 18_19'!W1026)</f>
        <v>106.38</v>
      </c>
      <c r="Z1052" s="66">
        <f>IF('[2]RY3 Model 18_19'!X1026=0,"",'[2]RY3 Model 18_19'!X1026)</f>
        <v>106.38</v>
      </c>
      <c r="AA1052" s="67">
        <f t="shared" si="48"/>
        <v>0</v>
      </c>
      <c r="AB1052" s="68"/>
      <c r="AC1052" s="69"/>
      <c r="AD1052" s="2"/>
      <c r="AE1052" s="2"/>
      <c r="AF1052" s="2"/>
      <c r="AG1052" s="2"/>
    </row>
    <row r="1053" spans="1:33" ht="18" customHeight="1" x14ac:dyDescent="0.2">
      <c r="A1053" s="3"/>
      <c r="B1053" s="3" t="str">
        <f>IF('[2]RY3 Model 18_19'!D1027=C1053,"",1)</f>
        <v/>
      </c>
      <c r="C1053" s="58"/>
      <c r="D1053" s="59"/>
      <c r="E1053" s="59"/>
      <c r="F1053" s="60"/>
      <c r="G1053" s="61"/>
      <c r="H1053" s="61"/>
      <c r="I1053" s="60"/>
      <c r="J1053" s="70"/>
      <c r="K1053" s="70"/>
      <c r="L1053" s="64" t="str">
        <f>IF('[2]RY3 Model 18_19'!O1027=0,"",'[2]RY3 Model 18_19'!O1027)</f>
        <v/>
      </c>
      <c r="M1053" s="64" t="str">
        <f>IF('[2]RY3 Model 18_19'!P1027=0,"",'[2]RY3 Model 18_19'!P1027)</f>
        <v/>
      </c>
      <c r="N1053" s="64" t="str">
        <f>IF('[2]RY3 Model 18_19'!Q1027=0,"",'[2]RY3 Model 18_19'!Q1027)</f>
        <v/>
      </c>
      <c r="O1053" s="64" t="str">
        <f>IF('[2]RY3 Model 18_19'!R1027=0,"",'[2]RY3 Model 18_19'!R1027)</f>
        <v/>
      </c>
      <c r="P1053" s="64"/>
      <c r="Q1053" s="55" t="str">
        <f>IF('[2]RY3 Model 18_19'!AD1027=0,"",'[2]RY3 Model 18_19'!AD1027)</f>
        <v/>
      </c>
      <c r="R1053" s="55" t="str">
        <f>IF('[2]RY3 Model 18_19'!AE1027=0,"",'[2]RY3 Model 18_19'!AE1027)</f>
        <v/>
      </c>
      <c r="S1053" s="55" t="str">
        <f>IF('[2]RY3 Model 18_19'!AF1027=0,"",'[2]RY3 Model 18_19'!AF1027)</f>
        <v/>
      </c>
      <c r="T1053" s="60" t="str">
        <f>IF('[2]RY3 Model 18_19'!AI1027=0,"",365*'[2]RY3 Model 18_19'!AI1027)</f>
        <v/>
      </c>
      <c r="U1053" s="60" t="str">
        <f>IF('[2]RY3 Model 18_19'!AJ1027=0,"",365*'[2]RY3 Model 18_19'!AJ1027)</f>
        <v/>
      </c>
      <c r="V1053" s="60" t="str">
        <f>IF('[2]RY3 Model 18_19'!AK1027=0,"",365*'[2]RY3 Model 18_19'!AK1027)</f>
        <v/>
      </c>
      <c r="W1053" s="65" t="str">
        <f t="shared" si="46"/>
        <v/>
      </c>
      <c r="X1053" s="65" t="str">
        <f t="shared" si="47"/>
        <v/>
      </c>
      <c r="Y1053" s="66" t="str">
        <f>IF('[2]RY3 Model 18_19'!W1027=0,"",'[2]RY3 Model 18_19'!W1027)</f>
        <v/>
      </c>
      <c r="Z1053" s="66" t="str">
        <f>IF('[2]RY3 Model 18_19'!X1027=0,"",'[2]RY3 Model 18_19'!X1027)</f>
        <v/>
      </c>
      <c r="AA1053" s="67" t="str">
        <f t="shared" si="48"/>
        <v/>
      </c>
      <c r="AB1053" s="68"/>
      <c r="AC1053" s="69"/>
      <c r="AD1053" s="2"/>
      <c r="AE1053" s="2"/>
      <c r="AF1053" s="2"/>
      <c r="AG1053" s="2"/>
    </row>
    <row r="1054" spans="1:33" x14ac:dyDescent="0.2">
      <c r="A1054" s="3"/>
      <c r="B1054" s="3" t="str">
        <f>IF('[2]RY3 Model 18_19'!D1028=C1054,"",1)</f>
        <v/>
      </c>
      <c r="C1054" s="58"/>
      <c r="D1054" s="59"/>
      <c r="E1054" s="59"/>
      <c r="F1054" s="60"/>
      <c r="G1054" s="61"/>
      <c r="H1054" s="61"/>
      <c r="I1054" s="60"/>
      <c r="J1054" s="70"/>
      <c r="K1054" s="70"/>
      <c r="L1054" s="64" t="str">
        <f>IF('[2]RY3 Model 18_19'!O1028=0,"",'[2]RY3 Model 18_19'!O1028)</f>
        <v/>
      </c>
      <c r="M1054" s="64" t="str">
        <f>IF('[2]RY3 Model 18_19'!P1028=0,"",'[2]RY3 Model 18_19'!P1028)</f>
        <v/>
      </c>
      <c r="N1054" s="64" t="str">
        <f>IF('[2]RY3 Model 18_19'!Q1028=0,"",'[2]RY3 Model 18_19'!Q1028)</f>
        <v/>
      </c>
      <c r="O1054" s="64" t="str">
        <f>IF('[2]RY3 Model 18_19'!R1028=0,"",'[2]RY3 Model 18_19'!R1028)</f>
        <v/>
      </c>
      <c r="P1054" s="64"/>
      <c r="Q1054" s="55" t="str">
        <f>IF('[2]RY3 Model 18_19'!AD1028=0,"",'[2]RY3 Model 18_19'!AD1028)</f>
        <v/>
      </c>
      <c r="R1054" s="55" t="str">
        <f>IF('[2]RY3 Model 18_19'!AE1028=0,"",'[2]RY3 Model 18_19'!AE1028)</f>
        <v/>
      </c>
      <c r="S1054" s="55" t="str">
        <f>IF('[2]RY3 Model 18_19'!AF1028=0,"",'[2]RY3 Model 18_19'!AF1028)</f>
        <v/>
      </c>
      <c r="T1054" s="60" t="str">
        <f>IF('[2]RY3 Model 18_19'!AI1028=0,"",365*'[2]RY3 Model 18_19'!AI1028)</f>
        <v/>
      </c>
      <c r="U1054" s="60" t="str">
        <f>IF('[2]RY3 Model 18_19'!AJ1028=0,"",365*'[2]RY3 Model 18_19'!AJ1028)</f>
        <v/>
      </c>
      <c r="V1054" s="60" t="str">
        <f>IF('[2]RY3 Model 18_19'!AK1028=0,"",365*'[2]RY3 Model 18_19'!AK1028)</f>
        <v/>
      </c>
      <c r="W1054" s="65" t="str">
        <f t="shared" si="46"/>
        <v/>
      </c>
      <c r="X1054" s="65" t="str">
        <f t="shared" si="47"/>
        <v/>
      </c>
      <c r="Y1054" s="66" t="str">
        <f>IF('[2]RY3 Model 18_19'!W1028=0,"",'[2]RY3 Model 18_19'!W1028)</f>
        <v/>
      </c>
      <c r="Z1054" s="66" t="str">
        <f>IF('[2]RY3 Model 18_19'!X1028=0,"",'[2]RY3 Model 18_19'!X1028)</f>
        <v/>
      </c>
      <c r="AA1054" s="67" t="str">
        <f t="shared" si="48"/>
        <v/>
      </c>
      <c r="AB1054" s="68"/>
      <c r="AC1054" s="69"/>
      <c r="AD1054" s="2"/>
      <c r="AE1054" s="2"/>
      <c r="AF1054" s="2"/>
      <c r="AG1054" s="2"/>
    </row>
    <row r="1055" spans="1:33" x14ac:dyDescent="0.2">
      <c r="A1055" s="3"/>
      <c r="B1055" s="3" t="str">
        <f>IF('[2]RY3 Model 18_19'!D1029=C1055,"",1)</f>
        <v/>
      </c>
      <c r="C1055" s="48" t="s">
        <v>558</v>
      </c>
      <c r="D1055" s="59"/>
      <c r="E1055" s="59"/>
      <c r="F1055" s="60"/>
      <c r="G1055" s="61"/>
      <c r="H1055" s="61"/>
      <c r="I1055" s="60"/>
      <c r="J1055" s="70"/>
      <c r="K1055" s="70"/>
      <c r="L1055" s="64" t="str">
        <f>IF('[2]RY3 Model 18_19'!O1029=0,"",'[2]RY3 Model 18_19'!O1029)</f>
        <v/>
      </c>
      <c r="M1055" s="64" t="str">
        <f>IF('[2]RY3 Model 18_19'!P1029=0,"",'[2]RY3 Model 18_19'!P1029)</f>
        <v/>
      </c>
      <c r="N1055" s="64" t="str">
        <f>IF('[2]RY3 Model 18_19'!Q1029=0,"",'[2]RY3 Model 18_19'!Q1029)</f>
        <v/>
      </c>
      <c r="O1055" s="64" t="str">
        <f>IF('[2]RY3 Model 18_19'!R1029=0,"",'[2]RY3 Model 18_19'!R1029)</f>
        <v/>
      </c>
      <c r="P1055" s="64"/>
      <c r="Q1055" s="55" t="str">
        <f>IF('[2]RY3 Model 18_19'!AD1029=0,"",'[2]RY3 Model 18_19'!AD1029)</f>
        <v/>
      </c>
      <c r="R1055" s="55" t="str">
        <f>IF('[2]RY3 Model 18_19'!AE1029=0,"",'[2]RY3 Model 18_19'!AE1029)</f>
        <v/>
      </c>
      <c r="S1055" s="55" t="str">
        <f>IF('[2]RY3 Model 18_19'!AF1029=0,"",'[2]RY3 Model 18_19'!AF1029)</f>
        <v/>
      </c>
      <c r="T1055" s="60" t="str">
        <f>IF('[2]RY3 Model 18_19'!AI1029=0,"",365*'[2]RY3 Model 18_19'!AI1029)</f>
        <v/>
      </c>
      <c r="U1055" s="60" t="str">
        <f>IF('[2]RY3 Model 18_19'!AJ1029=0,"",365*'[2]RY3 Model 18_19'!AJ1029)</f>
        <v/>
      </c>
      <c r="V1055" s="60" t="str">
        <f>IF('[2]RY3 Model 18_19'!AK1029=0,"",365*'[2]RY3 Model 18_19'!AK1029)</f>
        <v/>
      </c>
      <c r="W1055" s="65" t="str">
        <f t="shared" si="46"/>
        <v/>
      </c>
      <c r="X1055" s="65" t="str">
        <f t="shared" si="47"/>
        <v/>
      </c>
      <c r="Y1055" s="66" t="str">
        <f>IF('[2]RY3 Model 18_19'!W1029=0,"",'[2]RY3 Model 18_19'!W1029)</f>
        <v/>
      </c>
      <c r="Z1055" s="66" t="str">
        <f>IF('[2]RY3 Model 18_19'!X1029=0,"",'[2]RY3 Model 18_19'!X1029)</f>
        <v/>
      </c>
      <c r="AA1055" s="67" t="str">
        <f t="shared" si="48"/>
        <v/>
      </c>
      <c r="AB1055" s="68"/>
      <c r="AC1055" s="69"/>
      <c r="AD1055" s="2"/>
      <c r="AE1055" s="2"/>
      <c r="AF1055" s="2"/>
      <c r="AG1055" s="2"/>
    </row>
    <row r="1056" spans="1:33" x14ac:dyDescent="0.2">
      <c r="A1056" s="3"/>
      <c r="B1056" s="3" t="str">
        <f>IF('[2]RY3 Model 18_19'!D1030=C1056,"",1)</f>
        <v/>
      </c>
      <c r="C1056" s="48" t="s">
        <v>559</v>
      </c>
      <c r="D1056" s="59"/>
      <c r="E1056" s="59"/>
      <c r="F1056" s="60"/>
      <c r="G1056" s="61"/>
      <c r="H1056" s="61"/>
      <c r="I1056" s="60"/>
      <c r="J1056" s="70"/>
      <c r="K1056" s="70"/>
      <c r="L1056" s="64"/>
      <c r="M1056" s="64"/>
      <c r="N1056" s="64"/>
      <c r="O1056" s="64" t="str">
        <f>IF('[2]RY3 Model 18_19'!R1030=0,"",'[2]RY3 Model 18_19'!R1030)</f>
        <v/>
      </c>
      <c r="P1056" s="64"/>
      <c r="Q1056" s="55" t="str">
        <f>IF('[2]RY3 Model 18_19'!AD1030=0,"",'[2]RY3 Model 18_19'!AD1030)</f>
        <v/>
      </c>
      <c r="R1056" s="55" t="str">
        <f>IF('[2]RY3 Model 18_19'!AE1030=0,"",'[2]RY3 Model 18_19'!AE1030)</f>
        <v/>
      </c>
      <c r="S1056" s="55" t="str">
        <f>IF('[2]RY3 Model 18_19'!AF1030=0,"",'[2]RY3 Model 18_19'!AF1030)</f>
        <v/>
      </c>
      <c r="T1056" s="60" t="str">
        <f>IF('[2]RY3 Model 18_19'!AI1030=0,"",365*'[2]RY3 Model 18_19'!AI1030)</f>
        <v/>
      </c>
      <c r="U1056" s="60" t="str">
        <f>IF('[2]RY3 Model 18_19'!AJ1030=0,"",365*'[2]RY3 Model 18_19'!AJ1030)</f>
        <v/>
      </c>
      <c r="V1056" s="60" t="str">
        <f>IF('[2]RY3 Model 18_19'!AK1030=0,"",365*'[2]RY3 Model 18_19'!AK1030)</f>
        <v/>
      </c>
      <c r="W1056" s="65" t="str">
        <f t="shared" si="46"/>
        <v/>
      </c>
      <c r="X1056" s="65" t="str">
        <f t="shared" si="47"/>
        <v/>
      </c>
      <c r="Y1056" s="66" t="str">
        <f>IF('[2]RY3 Model 18_19'!W1030=0,"",'[2]RY3 Model 18_19'!W1030)</f>
        <v/>
      </c>
      <c r="Z1056" s="66" t="str">
        <f>IF('[2]RY3 Model 18_19'!X1030=0,"",'[2]RY3 Model 18_19'!X1030)</f>
        <v/>
      </c>
      <c r="AA1056" s="67" t="str">
        <f t="shared" si="48"/>
        <v/>
      </c>
      <c r="AB1056" s="68"/>
      <c r="AC1056" s="69"/>
      <c r="AD1056" s="2"/>
      <c r="AE1056" s="2"/>
      <c r="AF1056" s="2"/>
      <c r="AG1056" s="2"/>
    </row>
    <row r="1057" spans="1:33" x14ac:dyDescent="0.2">
      <c r="A1057" s="3"/>
      <c r="B1057" s="3" t="str">
        <f>IF('[2]RY3 Model 18_19'!D1031=C1057,"",1)</f>
        <v/>
      </c>
      <c r="C1057" s="58" t="s">
        <v>560</v>
      </c>
      <c r="D1057" s="59"/>
      <c r="E1057" s="59" t="s">
        <v>57</v>
      </c>
      <c r="F1057" s="60" t="s">
        <v>21</v>
      </c>
      <c r="G1057" s="61">
        <v>7.9000000000000001E-2</v>
      </c>
      <c r="H1057" s="61"/>
      <c r="I1057" s="60" t="s">
        <v>57</v>
      </c>
      <c r="J1057" s="70"/>
      <c r="K1057" s="70"/>
      <c r="L1057" s="64">
        <f>IF('[2]RY3 Model 18_19'!O1031=0,"",'[2]RY3 Model 18_19'!O1031)</f>
        <v>280.11</v>
      </c>
      <c r="M1057" s="64">
        <f>IF('[2]RY3 Model 18_19'!P1031=0,"",'[2]RY3 Model 18_19'!P1031)</f>
        <v>280.11</v>
      </c>
      <c r="N1057" s="64">
        <f>IF('[2]RY3 Model 18_19'!Q1031=0,"",'[2]RY3 Model 18_19'!Q1031)</f>
        <v>280.11</v>
      </c>
      <c r="O1057" s="64" t="str">
        <f>IF('[2]RY3 Model 18_19'!R1031=0,"",'[2]RY3 Model 18_19'!R1031)</f>
        <v/>
      </c>
      <c r="P1057" s="64"/>
      <c r="Q1057" s="55">
        <f>IF('[2]RY3 Model 18_19'!AD1031=0,"",'[2]RY3 Model 18_19'!AD1031)</f>
        <v>43191</v>
      </c>
      <c r="R1057" s="55">
        <f>IF('[2]RY3 Model 18_19'!AE1031=0,"",'[2]RY3 Model 18_19'!AE1031)</f>
        <v>43221</v>
      </c>
      <c r="S1057" s="55" t="str">
        <f>IF('[2]RY3 Model 18_19'!AF1031=0,"",'[2]RY3 Model 18_19'!AF1031)</f>
        <v/>
      </c>
      <c r="T1057" s="60">
        <f>IF('[2]RY3 Model 18_19'!AI1031=0,"",365*'[2]RY3 Model 18_19'!AI1031)</f>
        <v>30</v>
      </c>
      <c r="U1057" s="60">
        <f>IF('[2]RY3 Model 18_19'!AJ1031=0,"",365*'[2]RY3 Model 18_19'!AJ1031)</f>
        <v>335</v>
      </c>
      <c r="V1057" s="60" t="str">
        <f>IF('[2]RY3 Model 18_19'!AK1031=0,"",365*'[2]RY3 Model 18_19'!AK1031)</f>
        <v/>
      </c>
      <c r="W1057" s="65">
        <f t="shared" si="46"/>
        <v>0</v>
      </c>
      <c r="X1057" s="65" t="str">
        <f t="shared" si="47"/>
        <v>Yes</v>
      </c>
      <c r="Y1057" s="66">
        <f>IF('[2]RY3 Model 18_19'!W1031=0,"",'[2]RY3 Model 18_19'!W1031)</f>
        <v>280.11</v>
      </c>
      <c r="Z1057" s="66">
        <f>IF('[2]RY3 Model 18_19'!X1031=0,"",'[2]RY3 Model 18_19'!X1031)</f>
        <v>280.11</v>
      </c>
      <c r="AA1057" s="67">
        <f t="shared" si="48"/>
        <v>0</v>
      </c>
      <c r="AB1057" s="68"/>
      <c r="AC1057" s="69"/>
      <c r="AD1057" s="2"/>
      <c r="AE1057" s="2"/>
      <c r="AF1057" s="2"/>
      <c r="AG1057" s="2"/>
    </row>
    <row r="1058" spans="1:33" x14ac:dyDescent="0.2">
      <c r="A1058" s="3"/>
      <c r="B1058" s="3" t="str">
        <f>IF('[2]RY3 Model 18_19'!D1032=C1058,"",1)</f>
        <v/>
      </c>
      <c r="C1058" s="58" t="s">
        <v>561</v>
      </c>
      <c r="D1058" s="59"/>
      <c r="E1058" s="59" t="s">
        <v>57</v>
      </c>
      <c r="F1058" s="60" t="s">
        <v>21</v>
      </c>
      <c r="G1058" s="61">
        <v>7.9000000000000001E-2</v>
      </c>
      <c r="H1058" s="61"/>
      <c r="I1058" s="60" t="s">
        <v>57</v>
      </c>
      <c r="J1058" s="70"/>
      <c r="K1058" s="70"/>
      <c r="L1058" s="64">
        <f>IF('[2]RY3 Model 18_19'!O1032=0,"",'[2]RY3 Model 18_19'!O1032)</f>
        <v>373.49</v>
      </c>
      <c r="M1058" s="64">
        <f>IF('[2]RY3 Model 18_19'!P1032=0,"",'[2]RY3 Model 18_19'!P1032)</f>
        <v>373.49</v>
      </c>
      <c r="N1058" s="64">
        <f>IF('[2]RY3 Model 18_19'!Q1032=0,"",'[2]RY3 Model 18_19'!Q1032)</f>
        <v>373.49</v>
      </c>
      <c r="O1058" s="64" t="str">
        <f>IF('[2]RY3 Model 18_19'!R1032=0,"",'[2]RY3 Model 18_19'!R1032)</f>
        <v/>
      </c>
      <c r="P1058" s="64"/>
      <c r="Q1058" s="55">
        <f>IF('[2]RY3 Model 18_19'!AD1032=0,"",'[2]RY3 Model 18_19'!AD1032)</f>
        <v>43191</v>
      </c>
      <c r="R1058" s="55">
        <f>IF('[2]RY3 Model 18_19'!AE1032=0,"",'[2]RY3 Model 18_19'!AE1032)</f>
        <v>43221</v>
      </c>
      <c r="S1058" s="55" t="str">
        <f>IF('[2]RY3 Model 18_19'!AF1032=0,"",'[2]RY3 Model 18_19'!AF1032)</f>
        <v/>
      </c>
      <c r="T1058" s="60">
        <f>IF('[2]RY3 Model 18_19'!AI1032=0,"",365*'[2]RY3 Model 18_19'!AI1032)</f>
        <v>30</v>
      </c>
      <c r="U1058" s="60">
        <f>IF('[2]RY3 Model 18_19'!AJ1032=0,"",365*'[2]RY3 Model 18_19'!AJ1032)</f>
        <v>335</v>
      </c>
      <c r="V1058" s="60" t="str">
        <f>IF('[2]RY3 Model 18_19'!AK1032=0,"",365*'[2]RY3 Model 18_19'!AK1032)</f>
        <v/>
      </c>
      <c r="W1058" s="65">
        <f t="shared" si="46"/>
        <v>0</v>
      </c>
      <c r="X1058" s="65" t="str">
        <f t="shared" si="47"/>
        <v>Yes</v>
      </c>
      <c r="Y1058" s="66">
        <f>IF('[2]RY3 Model 18_19'!W1032=0,"",'[2]RY3 Model 18_19'!W1032)</f>
        <v>373.49</v>
      </c>
      <c r="Z1058" s="66">
        <f>IF('[2]RY3 Model 18_19'!X1032=0,"",'[2]RY3 Model 18_19'!X1032)</f>
        <v>373.49</v>
      </c>
      <c r="AA1058" s="67">
        <f t="shared" si="48"/>
        <v>0</v>
      </c>
      <c r="AB1058" s="68"/>
      <c r="AC1058" s="69"/>
      <c r="AD1058" s="2"/>
      <c r="AE1058" s="2"/>
      <c r="AF1058" s="2"/>
      <c r="AG1058" s="2"/>
    </row>
    <row r="1059" spans="1:33" x14ac:dyDescent="0.2">
      <c r="A1059" s="3"/>
      <c r="B1059" s="3" t="str">
        <f>IF('[2]RY3 Model 18_19'!D1033=C1059,"",1)</f>
        <v/>
      </c>
      <c r="C1059" s="58" t="s">
        <v>562</v>
      </c>
      <c r="D1059" s="59"/>
      <c r="E1059" s="59" t="s">
        <v>57</v>
      </c>
      <c r="F1059" s="60" t="s">
        <v>21</v>
      </c>
      <c r="G1059" s="61">
        <v>7.9000000000000001E-2</v>
      </c>
      <c r="H1059" s="61"/>
      <c r="I1059" s="60" t="s">
        <v>57</v>
      </c>
      <c r="J1059" s="70"/>
      <c r="K1059" s="70"/>
      <c r="L1059" s="64">
        <f>IF('[2]RY3 Model 18_19'!O1033=0,"",'[2]RY3 Model 18_19'!O1033)</f>
        <v>466.85</v>
      </c>
      <c r="M1059" s="64">
        <f>IF('[2]RY3 Model 18_19'!P1033=0,"",'[2]RY3 Model 18_19'!P1033)</f>
        <v>466.85</v>
      </c>
      <c r="N1059" s="64">
        <f>IF('[2]RY3 Model 18_19'!Q1033=0,"",'[2]RY3 Model 18_19'!Q1033)</f>
        <v>466.85</v>
      </c>
      <c r="O1059" s="64" t="str">
        <f>IF('[2]RY3 Model 18_19'!R1033=0,"",'[2]RY3 Model 18_19'!R1033)</f>
        <v/>
      </c>
      <c r="P1059" s="64"/>
      <c r="Q1059" s="55">
        <f>IF('[2]RY3 Model 18_19'!AD1033=0,"",'[2]RY3 Model 18_19'!AD1033)</f>
        <v>43191</v>
      </c>
      <c r="R1059" s="55">
        <f>IF('[2]RY3 Model 18_19'!AE1033=0,"",'[2]RY3 Model 18_19'!AE1033)</f>
        <v>43221</v>
      </c>
      <c r="S1059" s="55" t="str">
        <f>IF('[2]RY3 Model 18_19'!AF1033=0,"",'[2]RY3 Model 18_19'!AF1033)</f>
        <v/>
      </c>
      <c r="T1059" s="60">
        <f>IF('[2]RY3 Model 18_19'!AI1033=0,"",365*'[2]RY3 Model 18_19'!AI1033)</f>
        <v>30</v>
      </c>
      <c r="U1059" s="60">
        <f>IF('[2]RY3 Model 18_19'!AJ1033=0,"",365*'[2]RY3 Model 18_19'!AJ1033)</f>
        <v>335</v>
      </c>
      <c r="V1059" s="60" t="str">
        <f>IF('[2]RY3 Model 18_19'!AK1033=0,"",365*'[2]RY3 Model 18_19'!AK1033)</f>
        <v/>
      </c>
      <c r="W1059" s="65">
        <f t="shared" si="46"/>
        <v>0</v>
      </c>
      <c r="X1059" s="65" t="str">
        <f t="shared" si="47"/>
        <v>Yes</v>
      </c>
      <c r="Y1059" s="66">
        <f>IF('[2]RY3 Model 18_19'!W1033=0,"",'[2]RY3 Model 18_19'!W1033)</f>
        <v>466.85</v>
      </c>
      <c r="Z1059" s="66">
        <f>IF('[2]RY3 Model 18_19'!X1033=0,"",'[2]RY3 Model 18_19'!X1033)</f>
        <v>466.85</v>
      </c>
      <c r="AA1059" s="67">
        <f t="shared" si="48"/>
        <v>0</v>
      </c>
      <c r="AB1059" s="68"/>
      <c r="AC1059" s="69"/>
      <c r="AD1059" s="2"/>
      <c r="AE1059" s="2"/>
      <c r="AF1059" s="2"/>
      <c r="AG1059" s="2"/>
    </row>
    <row r="1060" spans="1:33" x14ac:dyDescent="0.2">
      <c r="A1060" s="3"/>
      <c r="B1060" s="3" t="str">
        <f>IF('[2]RY3 Model 18_19'!D1034=C1060,"",1)</f>
        <v/>
      </c>
      <c r="C1060" s="58"/>
      <c r="D1060" s="59"/>
      <c r="E1060" s="59"/>
      <c r="F1060" s="60"/>
      <c r="G1060" s="61"/>
      <c r="H1060" s="61"/>
      <c r="I1060" s="60"/>
      <c r="J1060" s="70"/>
      <c r="K1060" s="70"/>
      <c r="L1060" s="64" t="str">
        <f>IF('[2]RY3 Model 18_19'!O1034=0,"",'[2]RY3 Model 18_19'!O1034)</f>
        <v/>
      </c>
      <c r="M1060" s="64" t="str">
        <f>IF('[2]RY3 Model 18_19'!P1034=0,"",'[2]RY3 Model 18_19'!P1034)</f>
        <v/>
      </c>
      <c r="N1060" s="64" t="str">
        <f>IF('[2]RY3 Model 18_19'!Q1034=0,"",'[2]RY3 Model 18_19'!Q1034)</f>
        <v/>
      </c>
      <c r="O1060" s="64" t="str">
        <f>IF('[2]RY3 Model 18_19'!R1034=0,"",'[2]RY3 Model 18_19'!R1034)</f>
        <v/>
      </c>
      <c r="P1060" s="64"/>
      <c r="Q1060" s="55" t="str">
        <f>IF('[2]RY3 Model 18_19'!AD1034=0,"",'[2]RY3 Model 18_19'!AD1034)</f>
        <v/>
      </c>
      <c r="R1060" s="55" t="str">
        <f>IF('[2]RY3 Model 18_19'!AE1034=0,"",'[2]RY3 Model 18_19'!AE1034)</f>
        <v/>
      </c>
      <c r="S1060" s="55" t="str">
        <f>IF('[2]RY3 Model 18_19'!AF1034=0,"",'[2]RY3 Model 18_19'!AF1034)</f>
        <v/>
      </c>
      <c r="T1060" s="60" t="str">
        <f>IF('[2]RY3 Model 18_19'!AI1034=0,"",365*'[2]RY3 Model 18_19'!AI1034)</f>
        <v/>
      </c>
      <c r="U1060" s="60" t="str">
        <f>IF('[2]RY3 Model 18_19'!AJ1034=0,"",365*'[2]RY3 Model 18_19'!AJ1034)</f>
        <v/>
      </c>
      <c r="V1060" s="60" t="str">
        <f>IF('[2]RY3 Model 18_19'!AK1034=0,"",365*'[2]RY3 Model 18_19'!AK1034)</f>
        <v/>
      </c>
      <c r="W1060" s="65" t="str">
        <f t="shared" si="46"/>
        <v/>
      </c>
      <c r="X1060" s="65" t="str">
        <f t="shared" si="47"/>
        <v/>
      </c>
      <c r="Y1060" s="66" t="str">
        <f>IF('[2]RY3 Model 18_19'!W1034=0,"",'[2]RY3 Model 18_19'!W1034)</f>
        <v/>
      </c>
      <c r="Z1060" s="66" t="str">
        <f>IF('[2]RY3 Model 18_19'!X1034=0,"",'[2]RY3 Model 18_19'!X1034)</f>
        <v/>
      </c>
      <c r="AA1060" s="67" t="str">
        <f t="shared" si="48"/>
        <v/>
      </c>
      <c r="AB1060" s="68"/>
      <c r="AC1060" s="69"/>
      <c r="AD1060" s="2"/>
      <c r="AE1060" s="2"/>
      <c r="AF1060" s="2"/>
      <c r="AG1060" s="2"/>
    </row>
    <row r="1061" spans="1:33" x14ac:dyDescent="0.2">
      <c r="A1061" s="3"/>
      <c r="B1061" s="3" t="str">
        <f>IF('[2]RY3 Model 18_19'!D1035=C1061,"",1)</f>
        <v/>
      </c>
      <c r="C1061" s="58"/>
      <c r="D1061" s="59"/>
      <c r="E1061" s="59"/>
      <c r="F1061" s="60"/>
      <c r="G1061" s="61"/>
      <c r="H1061" s="61"/>
      <c r="I1061" s="60"/>
      <c r="J1061" s="70"/>
      <c r="K1061" s="70"/>
      <c r="L1061" s="64" t="str">
        <f>IF('[2]RY3 Model 18_19'!O1035=0,"",'[2]RY3 Model 18_19'!O1035)</f>
        <v/>
      </c>
      <c r="M1061" s="64" t="str">
        <f>IF('[2]RY3 Model 18_19'!P1035=0,"",'[2]RY3 Model 18_19'!P1035)</f>
        <v/>
      </c>
      <c r="N1061" s="64" t="str">
        <f>IF('[2]RY3 Model 18_19'!Q1035=0,"",'[2]RY3 Model 18_19'!Q1035)</f>
        <v/>
      </c>
      <c r="O1061" s="64" t="str">
        <f>IF('[2]RY3 Model 18_19'!R1035=0,"",'[2]RY3 Model 18_19'!R1035)</f>
        <v/>
      </c>
      <c r="P1061" s="64"/>
      <c r="Q1061" s="55" t="str">
        <f>IF('[2]RY3 Model 18_19'!AD1035=0,"",'[2]RY3 Model 18_19'!AD1035)</f>
        <v/>
      </c>
      <c r="R1061" s="55" t="str">
        <f>IF('[2]RY3 Model 18_19'!AE1035=0,"",'[2]RY3 Model 18_19'!AE1035)</f>
        <v/>
      </c>
      <c r="S1061" s="55" t="str">
        <f>IF('[2]RY3 Model 18_19'!AF1035=0,"",'[2]RY3 Model 18_19'!AF1035)</f>
        <v/>
      </c>
      <c r="T1061" s="60" t="str">
        <f>IF('[2]RY3 Model 18_19'!AI1035=0,"",365*'[2]RY3 Model 18_19'!AI1035)</f>
        <v/>
      </c>
      <c r="U1061" s="60" t="str">
        <f>IF('[2]RY3 Model 18_19'!AJ1035=0,"",365*'[2]RY3 Model 18_19'!AJ1035)</f>
        <v/>
      </c>
      <c r="V1061" s="60" t="str">
        <f>IF('[2]RY3 Model 18_19'!AK1035=0,"",365*'[2]RY3 Model 18_19'!AK1035)</f>
        <v/>
      </c>
      <c r="W1061" s="65" t="str">
        <f t="shared" si="46"/>
        <v/>
      </c>
      <c r="X1061" s="65" t="str">
        <f t="shared" si="47"/>
        <v/>
      </c>
      <c r="Y1061" s="66" t="str">
        <f>IF('[2]RY3 Model 18_19'!W1035=0,"",'[2]RY3 Model 18_19'!W1035)</f>
        <v/>
      </c>
      <c r="Z1061" s="66" t="str">
        <f>IF('[2]RY3 Model 18_19'!X1035=0,"",'[2]RY3 Model 18_19'!X1035)</f>
        <v/>
      </c>
      <c r="AA1061" s="67" t="str">
        <f t="shared" si="48"/>
        <v/>
      </c>
      <c r="AB1061" s="68"/>
      <c r="AC1061" s="69"/>
      <c r="AD1061" s="2"/>
      <c r="AE1061" s="2"/>
      <c r="AF1061" s="2"/>
      <c r="AG1061" s="2"/>
    </row>
    <row r="1062" spans="1:33" x14ac:dyDescent="0.2">
      <c r="A1062" s="3"/>
      <c r="B1062" s="3" t="str">
        <f>IF('[2]RY3 Model 18_19'!D1036=C1062,"",1)</f>
        <v/>
      </c>
      <c r="C1062" s="48" t="s">
        <v>563</v>
      </c>
      <c r="D1062" s="59"/>
      <c r="E1062" s="59"/>
      <c r="F1062" s="60"/>
      <c r="G1062" s="61"/>
      <c r="H1062" s="61"/>
      <c r="I1062" s="60"/>
      <c r="J1062" s="70"/>
      <c r="K1062" s="70"/>
      <c r="L1062" s="64"/>
      <c r="M1062" s="64"/>
      <c r="N1062" s="64"/>
      <c r="O1062" s="64" t="str">
        <f>IF('[2]RY3 Model 18_19'!R1036=0,"",'[2]RY3 Model 18_19'!R1036)</f>
        <v/>
      </c>
      <c r="P1062" s="64"/>
      <c r="Q1062" s="55" t="str">
        <f>IF('[2]RY3 Model 18_19'!AD1036=0,"",'[2]RY3 Model 18_19'!AD1036)</f>
        <v/>
      </c>
      <c r="R1062" s="55" t="str">
        <f>IF('[2]RY3 Model 18_19'!AE1036=0,"",'[2]RY3 Model 18_19'!AE1036)</f>
        <v/>
      </c>
      <c r="S1062" s="55" t="str">
        <f>IF('[2]RY3 Model 18_19'!AF1036=0,"",'[2]RY3 Model 18_19'!AF1036)</f>
        <v/>
      </c>
      <c r="T1062" s="60" t="str">
        <f>IF('[2]RY3 Model 18_19'!AI1036=0,"",365*'[2]RY3 Model 18_19'!AI1036)</f>
        <v/>
      </c>
      <c r="U1062" s="60" t="str">
        <f>IF('[2]RY3 Model 18_19'!AJ1036=0,"",365*'[2]RY3 Model 18_19'!AJ1036)</f>
        <v/>
      </c>
      <c r="V1062" s="60" t="str">
        <f>IF('[2]RY3 Model 18_19'!AK1036=0,"",365*'[2]RY3 Model 18_19'!AK1036)</f>
        <v/>
      </c>
      <c r="W1062" s="65" t="str">
        <f t="shared" si="46"/>
        <v/>
      </c>
      <c r="X1062" s="65" t="str">
        <f t="shared" si="47"/>
        <v/>
      </c>
      <c r="Y1062" s="66" t="str">
        <f>IF('[2]RY3 Model 18_19'!W1036=0,"",'[2]RY3 Model 18_19'!W1036)</f>
        <v/>
      </c>
      <c r="Z1062" s="66" t="str">
        <f>IF('[2]RY3 Model 18_19'!X1036=0,"",'[2]RY3 Model 18_19'!X1036)</f>
        <v/>
      </c>
      <c r="AA1062" s="67" t="str">
        <f t="shared" si="48"/>
        <v/>
      </c>
      <c r="AB1062" s="68"/>
      <c r="AC1062" s="69"/>
      <c r="AD1062" s="2"/>
      <c r="AE1062" s="2"/>
      <c r="AF1062" s="2"/>
      <c r="AG1062" s="2"/>
    </row>
    <row r="1063" spans="1:33" x14ac:dyDescent="0.2">
      <c r="A1063" s="3"/>
      <c r="B1063" s="3" t="str">
        <f>IF('[2]RY3 Model 18_19'!D1037=C1063,"",1)</f>
        <v/>
      </c>
      <c r="C1063" s="58" t="s">
        <v>560</v>
      </c>
      <c r="D1063" s="59"/>
      <c r="E1063" s="59" t="s">
        <v>57</v>
      </c>
      <c r="F1063" s="60" t="s">
        <v>21</v>
      </c>
      <c r="G1063" s="61">
        <v>7.9000000000000001E-2</v>
      </c>
      <c r="H1063" s="61"/>
      <c r="I1063" s="60" t="s">
        <v>57</v>
      </c>
      <c r="J1063" s="70"/>
      <c r="K1063" s="70"/>
      <c r="L1063" s="64">
        <f>IF('[2]RY3 Model 18_19'!O1037=0,"",'[2]RY3 Model 18_19'!O1037)</f>
        <v>420.16</v>
      </c>
      <c r="M1063" s="64">
        <f>IF('[2]RY3 Model 18_19'!P1037=0,"",'[2]RY3 Model 18_19'!P1037)</f>
        <v>420.16</v>
      </c>
      <c r="N1063" s="64">
        <f>IF('[2]RY3 Model 18_19'!Q1037=0,"",'[2]RY3 Model 18_19'!Q1037)</f>
        <v>420.16</v>
      </c>
      <c r="O1063" s="64" t="str">
        <f>IF('[2]RY3 Model 18_19'!R1037=0,"",'[2]RY3 Model 18_19'!R1037)</f>
        <v/>
      </c>
      <c r="P1063" s="64"/>
      <c r="Q1063" s="55">
        <f>IF('[2]RY3 Model 18_19'!AD1037=0,"",'[2]RY3 Model 18_19'!AD1037)</f>
        <v>43191</v>
      </c>
      <c r="R1063" s="55">
        <f>IF('[2]RY3 Model 18_19'!AE1037=0,"",'[2]RY3 Model 18_19'!AE1037)</f>
        <v>43221</v>
      </c>
      <c r="S1063" s="55" t="str">
        <f>IF('[2]RY3 Model 18_19'!AF1037=0,"",'[2]RY3 Model 18_19'!AF1037)</f>
        <v/>
      </c>
      <c r="T1063" s="60">
        <f>IF('[2]RY3 Model 18_19'!AI1037=0,"",365*'[2]RY3 Model 18_19'!AI1037)</f>
        <v>30</v>
      </c>
      <c r="U1063" s="60">
        <f>IF('[2]RY3 Model 18_19'!AJ1037=0,"",365*'[2]RY3 Model 18_19'!AJ1037)</f>
        <v>335</v>
      </c>
      <c r="V1063" s="60" t="str">
        <f>IF('[2]RY3 Model 18_19'!AK1037=0,"",365*'[2]RY3 Model 18_19'!AK1037)</f>
        <v/>
      </c>
      <c r="W1063" s="65">
        <f t="shared" si="46"/>
        <v>0</v>
      </c>
      <c r="X1063" s="65" t="str">
        <f t="shared" si="47"/>
        <v>Yes</v>
      </c>
      <c r="Y1063" s="66">
        <f>IF('[2]RY3 Model 18_19'!W1037=0,"",'[2]RY3 Model 18_19'!W1037)</f>
        <v>420.16</v>
      </c>
      <c r="Z1063" s="66">
        <f>IF('[2]RY3 Model 18_19'!X1037=0,"",'[2]RY3 Model 18_19'!X1037)</f>
        <v>420.16</v>
      </c>
      <c r="AA1063" s="67">
        <f t="shared" si="48"/>
        <v>0</v>
      </c>
      <c r="AB1063" s="68"/>
      <c r="AC1063" s="69"/>
      <c r="AD1063" s="2"/>
      <c r="AE1063" s="2"/>
      <c r="AF1063" s="2"/>
      <c r="AG1063" s="2"/>
    </row>
    <row r="1064" spans="1:33" x14ac:dyDescent="0.2">
      <c r="A1064" s="3"/>
      <c r="B1064" s="3" t="str">
        <f>IF('[2]RY3 Model 18_19'!D1038=C1064,"",1)</f>
        <v/>
      </c>
      <c r="C1064" s="58" t="s">
        <v>561</v>
      </c>
      <c r="D1064" s="59"/>
      <c r="E1064" s="59" t="s">
        <v>57</v>
      </c>
      <c r="F1064" s="60" t="s">
        <v>21</v>
      </c>
      <c r="G1064" s="61">
        <v>7.9000000000000001E-2</v>
      </c>
      <c r="H1064" s="61"/>
      <c r="I1064" s="60" t="s">
        <v>57</v>
      </c>
      <c r="J1064" s="70"/>
      <c r="K1064" s="70"/>
      <c r="L1064" s="64">
        <f>IF('[2]RY3 Model 18_19'!O1038=0,"",'[2]RY3 Model 18_19'!O1038)</f>
        <v>560.23</v>
      </c>
      <c r="M1064" s="64">
        <f>IF('[2]RY3 Model 18_19'!P1038=0,"",'[2]RY3 Model 18_19'!P1038)</f>
        <v>560.23</v>
      </c>
      <c r="N1064" s="64">
        <f>IF('[2]RY3 Model 18_19'!Q1038=0,"",'[2]RY3 Model 18_19'!Q1038)</f>
        <v>560.23</v>
      </c>
      <c r="O1064" s="64" t="str">
        <f>IF('[2]RY3 Model 18_19'!R1038=0,"",'[2]RY3 Model 18_19'!R1038)</f>
        <v/>
      </c>
      <c r="P1064" s="64"/>
      <c r="Q1064" s="55">
        <f>IF('[2]RY3 Model 18_19'!AD1038=0,"",'[2]RY3 Model 18_19'!AD1038)</f>
        <v>43191</v>
      </c>
      <c r="R1064" s="55">
        <f>IF('[2]RY3 Model 18_19'!AE1038=0,"",'[2]RY3 Model 18_19'!AE1038)</f>
        <v>43221</v>
      </c>
      <c r="S1064" s="55" t="str">
        <f>IF('[2]RY3 Model 18_19'!AF1038=0,"",'[2]RY3 Model 18_19'!AF1038)</f>
        <v/>
      </c>
      <c r="T1064" s="60">
        <f>IF('[2]RY3 Model 18_19'!AI1038=0,"",365*'[2]RY3 Model 18_19'!AI1038)</f>
        <v>30</v>
      </c>
      <c r="U1064" s="60">
        <f>IF('[2]RY3 Model 18_19'!AJ1038=0,"",365*'[2]RY3 Model 18_19'!AJ1038)</f>
        <v>335</v>
      </c>
      <c r="V1064" s="60" t="str">
        <f>IF('[2]RY3 Model 18_19'!AK1038=0,"",365*'[2]RY3 Model 18_19'!AK1038)</f>
        <v/>
      </c>
      <c r="W1064" s="65">
        <f t="shared" si="46"/>
        <v>0</v>
      </c>
      <c r="X1064" s="65" t="str">
        <f t="shared" si="47"/>
        <v>Yes</v>
      </c>
      <c r="Y1064" s="66">
        <f>IF('[2]RY3 Model 18_19'!W1038=0,"",'[2]RY3 Model 18_19'!W1038)</f>
        <v>560.23</v>
      </c>
      <c r="Z1064" s="66">
        <f>IF('[2]RY3 Model 18_19'!X1038=0,"",'[2]RY3 Model 18_19'!X1038)</f>
        <v>560.23</v>
      </c>
      <c r="AA1064" s="67">
        <f t="shared" si="48"/>
        <v>0</v>
      </c>
      <c r="AB1064" s="68"/>
      <c r="AC1064" s="69"/>
      <c r="AD1064" s="2"/>
      <c r="AE1064" s="2"/>
      <c r="AF1064" s="2"/>
      <c r="AG1064" s="2"/>
    </row>
    <row r="1065" spans="1:33" x14ac:dyDescent="0.2">
      <c r="A1065" s="3"/>
      <c r="B1065" s="3" t="str">
        <f>IF('[2]RY3 Model 18_19'!D1039=C1065,"",1)</f>
        <v/>
      </c>
      <c r="C1065" s="58" t="s">
        <v>562</v>
      </c>
      <c r="D1065" s="59"/>
      <c r="E1065" s="59" t="s">
        <v>57</v>
      </c>
      <c r="F1065" s="60" t="s">
        <v>21</v>
      </c>
      <c r="G1065" s="61">
        <v>7.9000000000000001E-2</v>
      </c>
      <c r="H1065" s="61"/>
      <c r="I1065" s="60" t="s">
        <v>57</v>
      </c>
      <c r="J1065" s="70"/>
      <c r="K1065" s="70"/>
      <c r="L1065" s="64">
        <f>IF('[2]RY3 Model 18_19'!O1039=0,"",'[2]RY3 Model 18_19'!O1039)</f>
        <v>700.3</v>
      </c>
      <c r="M1065" s="64">
        <f>IF('[2]RY3 Model 18_19'!P1039=0,"",'[2]RY3 Model 18_19'!P1039)</f>
        <v>700.3</v>
      </c>
      <c r="N1065" s="64">
        <f>IF('[2]RY3 Model 18_19'!Q1039=0,"",'[2]RY3 Model 18_19'!Q1039)</f>
        <v>700.3</v>
      </c>
      <c r="O1065" s="64" t="str">
        <f>IF('[2]RY3 Model 18_19'!R1039=0,"",'[2]RY3 Model 18_19'!R1039)</f>
        <v/>
      </c>
      <c r="P1065" s="64"/>
      <c r="Q1065" s="55">
        <f>IF('[2]RY3 Model 18_19'!AD1039=0,"",'[2]RY3 Model 18_19'!AD1039)</f>
        <v>43191</v>
      </c>
      <c r="R1065" s="55">
        <f>IF('[2]RY3 Model 18_19'!AE1039=0,"",'[2]RY3 Model 18_19'!AE1039)</f>
        <v>43221</v>
      </c>
      <c r="S1065" s="55" t="str">
        <f>IF('[2]RY3 Model 18_19'!AF1039=0,"",'[2]RY3 Model 18_19'!AF1039)</f>
        <v/>
      </c>
      <c r="T1065" s="60">
        <f>IF('[2]RY3 Model 18_19'!AI1039=0,"",365*'[2]RY3 Model 18_19'!AI1039)</f>
        <v>30</v>
      </c>
      <c r="U1065" s="60">
        <f>IF('[2]RY3 Model 18_19'!AJ1039=0,"",365*'[2]RY3 Model 18_19'!AJ1039)</f>
        <v>335</v>
      </c>
      <c r="V1065" s="60" t="str">
        <f>IF('[2]RY3 Model 18_19'!AK1039=0,"",365*'[2]RY3 Model 18_19'!AK1039)</f>
        <v/>
      </c>
      <c r="W1065" s="65">
        <f t="shared" ref="W1065:W1128" si="49">IF(AA1065="","",AA1065)</f>
        <v>0</v>
      </c>
      <c r="X1065" s="65" t="str">
        <f t="shared" ref="X1065:X1128" si="50">IF(W1065="","",IF(W1065&lt;8.9%,"Yes","No"))</f>
        <v>Yes</v>
      </c>
      <c r="Y1065" s="66">
        <f>IF('[2]RY3 Model 18_19'!W1039=0,"",'[2]RY3 Model 18_19'!W1039)</f>
        <v>700.3</v>
      </c>
      <c r="Z1065" s="66">
        <f>IF('[2]RY3 Model 18_19'!X1039=0,"",'[2]RY3 Model 18_19'!X1039)</f>
        <v>700.3</v>
      </c>
      <c r="AA1065" s="67">
        <f t="shared" ref="AA1065:AA1128" si="51">IFERROR((Z1065-Y1065)/Y1065,"")</f>
        <v>0</v>
      </c>
      <c r="AB1065" s="68"/>
      <c r="AC1065" s="69"/>
      <c r="AD1065" s="2"/>
      <c r="AE1065" s="2"/>
      <c r="AF1065" s="2"/>
      <c r="AG1065" s="2"/>
    </row>
    <row r="1066" spans="1:33" x14ac:dyDescent="0.2">
      <c r="A1066" s="3"/>
      <c r="B1066" s="3" t="str">
        <f>IF('[2]RY3 Model 18_19'!D1040=C1066,"",1)</f>
        <v/>
      </c>
      <c r="C1066" s="58"/>
      <c r="D1066" s="59"/>
      <c r="E1066" s="59"/>
      <c r="F1066" s="60"/>
      <c r="G1066" s="61"/>
      <c r="H1066" s="61"/>
      <c r="I1066" s="60"/>
      <c r="J1066" s="70"/>
      <c r="K1066" s="70"/>
      <c r="L1066" s="64" t="str">
        <f>IF('[2]RY3 Model 18_19'!O1040=0,"",'[2]RY3 Model 18_19'!O1040)</f>
        <v/>
      </c>
      <c r="M1066" s="64" t="str">
        <f>IF('[2]RY3 Model 18_19'!P1040=0,"",'[2]RY3 Model 18_19'!P1040)</f>
        <v/>
      </c>
      <c r="N1066" s="64" t="str">
        <f>IF('[2]RY3 Model 18_19'!Q1040=0,"",'[2]RY3 Model 18_19'!Q1040)</f>
        <v/>
      </c>
      <c r="O1066" s="64" t="str">
        <f>IF('[2]RY3 Model 18_19'!R1040=0,"",'[2]RY3 Model 18_19'!R1040)</f>
        <v/>
      </c>
      <c r="P1066" s="64"/>
      <c r="Q1066" s="55" t="str">
        <f>IF('[2]RY3 Model 18_19'!AD1040=0,"",'[2]RY3 Model 18_19'!AD1040)</f>
        <v/>
      </c>
      <c r="R1066" s="55" t="str">
        <f>IF('[2]RY3 Model 18_19'!AE1040=0,"",'[2]RY3 Model 18_19'!AE1040)</f>
        <v/>
      </c>
      <c r="S1066" s="55" t="str">
        <f>IF('[2]RY3 Model 18_19'!AF1040=0,"",'[2]RY3 Model 18_19'!AF1040)</f>
        <v/>
      </c>
      <c r="T1066" s="60" t="str">
        <f>IF('[2]RY3 Model 18_19'!AI1040=0,"",365*'[2]RY3 Model 18_19'!AI1040)</f>
        <v/>
      </c>
      <c r="U1066" s="60" t="str">
        <f>IF('[2]RY3 Model 18_19'!AJ1040=0,"",365*'[2]RY3 Model 18_19'!AJ1040)</f>
        <v/>
      </c>
      <c r="V1066" s="60" t="str">
        <f>IF('[2]RY3 Model 18_19'!AK1040=0,"",365*'[2]RY3 Model 18_19'!AK1040)</f>
        <v/>
      </c>
      <c r="W1066" s="65" t="str">
        <f t="shared" si="49"/>
        <v/>
      </c>
      <c r="X1066" s="65" t="str">
        <f t="shared" si="50"/>
        <v/>
      </c>
      <c r="Y1066" s="66" t="str">
        <f>IF('[2]RY3 Model 18_19'!W1040=0,"",'[2]RY3 Model 18_19'!W1040)</f>
        <v/>
      </c>
      <c r="Z1066" s="66" t="str">
        <f>IF('[2]RY3 Model 18_19'!X1040=0,"",'[2]RY3 Model 18_19'!X1040)</f>
        <v/>
      </c>
      <c r="AA1066" s="67" t="str">
        <f t="shared" si="51"/>
        <v/>
      </c>
      <c r="AB1066" s="68"/>
      <c r="AC1066" s="69"/>
      <c r="AD1066" s="2"/>
      <c r="AE1066" s="2"/>
      <c r="AF1066" s="2"/>
      <c r="AG1066" s="2"/>
    </row>
    <row r="1067" spans="1:33" x14ac:dyDescent="0.2">
      <c r="A1067" s="3"/>
      <c r="B1067" s="3" t="str">
        <f>IF('[2]RY3 Model 18_19'!D1041=C1067,"",1)</f>
        <v/>
      </c>
      <c r="C1067" s="58"/>
      <c r="D1067" s="59"/>
      <c r="E1067" s="59"/>
      <c r="F1067" s="60"/>
      <c r="G1067" s="61"/>
      <c r="H1067" s="61"/>
      <c r="I1067" s="60"/>
      <c r="J1067" s="70"/>
      <c r="K1067" s="70"/>
      <c r="L1067" s="64"/>
      <c r="M1067" s="64"/>
      <c r="N1067" s="64"/>
      <c r="O1067" s="64" t="str">
        <f>IF('[2]RY3 Model 18_19'!R1041=0,"",'[2]RY3 Model 18_19'!R1041)</f>
        <v/>
      </c>
      <c r="P1067" s="64"/>
      <c r="Q1067" s="55" t="str">
        <f>IF('[2]RY3 Model 18_19'!AD1041=0,"",'[2]RY3 Model 18_19'!AD1041)</f>
        <v/>
      </c>
      <c r="R1067" s="55" t="str">
        <f>IF('[2]RY3 Model 18_19'!AE1041=0,"",'[2]RY3 Model 18_19'!AE1041)</f>
        <v/>
      </c>
      <c r="S1067" s="55" t="str">
        <f>IF('[2]RY3 Model 18_19'!AF1041=0,"",'[2]RY3 Model 18_19'!AF1041)</f>
        <v/>
      </c>
      <c r="T1067" s="60" t="str">
        <f>IF('[2]RY3 Model 18_19'!AI1041=0,"",365*'[2]RY3 Model 18_19'!AI1041)</f>
        <v/>
      </c>
      <c r="U1067" s="60" t="str">
        <f>IF('[2]RY3 Model 18_19'!AJ1041=0,"",365*'[2]RY3 Model 18_19'!AJ1041)</f>
        <v/>
      </c>
      <c r="V1067" s="60" t="str">
        <f>IF('[2]RY3 Model 18_19'!AK1041=0,"",365*'[2]RY3 Model 18_19'!AK1041)</f>
        <v/>
      </c>
      <c r="W1067" s="65" t="str">
        <f t="shared" si="49"/>
        <v/>
      </c>
      <c r="X1067" s="65" t="str">
        <f t="shared" si="50"/>
        <v/>
      </c>
      <c r="Y1067" s="66" t="str">
        <f>IF('[2]RY3 Model 18_19'!W1041=0,"",'[2]RY3 Model 18_19'!W1041)</f>
        <v/>
      </c>
      <c r="Z1067" s="66" t="str">
        <f>IF('[2]RY3 Model 18_19'!X1041=0,"",'[2]RY3 Model 18_19'!X1041)</f>
        <v/>
      </c>
      <c r="AA1067" s="67" t="str">
        <f t="shared" si="51"/>
        <v/>
      </c>
      <c r="AB1067" s="68"/>
      <c r="AC1067" s="69"/>
      <c r="AD1067" s="2"/>
      <c r="AE1067" s="2"/>
      <c r="AF1067" s="2"/>
      <c r="AG1067" s="2"/>
    </row>
    <row r="1068" spans="1:33" x14ac:dyDescent="0.2">
      <c r="A1068" s="3"/>
      <c r="B1068" s="3" t="str">
        <f>IF('[2]RY3 Model 18_19'!D1042=C1068,"",1)</f>
        <v/>
      </c>
      <c r="C1068" s="48" t="s">
        <v>564</v>
      </c>
      <c r="D1068" s="59"/>
      <c r="E1068" s="59"/>
      <c r="F1068" s="60"/>
      <c r="G1068" s="61"/>
      <c r="H1068" s="61"/>
      <c r="I1068" s="60"/>
      <c r="J1068" s="70"/>
      <c r="K1068" s="70"/>
      <c r="L1068" s="64"/>
      <c r="M1068" s="64"/>
      <c r="N1068" s="64"/>
      <c r="O1068" s="64" t="str">
        <f>IF('[2]RY3 Model 18_19'!R1042=0,"",'[2]RY3 Model 18_19'!R1042)</f>
        <v/>
      </c>
      <c r="P1068" s="64"/>
      <c r="Q1068" s="55" t="str">
        <f>IF('[2]RY3 Model 18_19'!AD1042=0,"",'[2]RY3 Model 18_19'!AD1042)</f>
        <v/>
      </c>
      <c r="R1068" s="55" t="str">
        <f>IF('[2]RY3 Model 18_19'!AE1042=0,"",'[2]RY3 Model 18_19'!AE1042)</f>
        <v/>
      </c>
      <c r="S1068" s="55" t="str">
        <f>IF('[2]RY3 Model 18_19'!AF1042=0,"",'[2]RY3 Model 18_19'!AF1042)</f>
        <v/>
      </c>
      <c r="T1068" s="60" t="str">
        <f>IF('[2]RY3 Model 18_19'!AI1042=0,"",365*'[2]RY3 Model 18_19'!AI1042)</f>
        <v/>
      </c>
      <c r="U1068" s="60" t="str">
        <f>IF('[2]RY3 Model 18_19'!AJ1042=0,"",365*'[2]RY3 Model 18_19'!AJ1042)</f>
        <v/>
      </c>
      <c r="V1068" s="60" t="str">
        <f>IF('[2]RY3 Model 18_19'!AK1042=0,"",365*'[2]RY3 Model 18_19'!AK1042)</f>
        <v/>
      </c>
      <c r="W1068" s="65" t="str">
        <f t="shared" si="49"/>
        <v/>
      </c>
      <c r="X1068" s="65" t="str">
        <f t="shared" si="50"/>
        <v/>
      </c>
      <c r="Y1068" s="66" t="str">
        <f>IF('[2]RY3 Model 18_19'!W1042=0,"",'[2]RY3 Model 18_19'!W1042)</f>
        <v/>
      </c>
      <c r="Z1068" s="66" t="str">
        <f>IF('[2]RY3 Model 18_19'!X1042=0,"",'[2]RY3 Model 18_19'!X1042)</f>
        <v/>
      </c>
      <c r="AA1068" s="67" t="str">
        <f t="shared" si="51"/>
        <v/>
      </c>
      <c r="AB1068" s="68"/>
      <c r="AC1068" s="69"/>
      <c r="AD1068" s="2"/>
      <c r="AE1068" s="2"/>
      <c r="AF1068" s="2"/>
      <c r="AG1068" s="2"/>
    </row>
    <row r="1069" spans="1:33" x14ac:dyDescent="0.2">
      <c r="A1069" s="3"/>
      <c r="B1069" s="3" t="str">
        <f>IF('[2]RY3 Model 18_19'!D1043=C1069,"",1)</f>
        <v/>
      </c>
      <c r="C1069" s="58" t="s">
        <v>560</v>
      </c>
      <c r="D1069" s="59"/>
      <c r="E1069" s="59" t="s">
        <v>57</v>
      </c>
      <c r="F1069" s="60" t="s">
        <v>21</v>
      </c>
      <c r="G1069" s="61">
        <v>7.9000000000000001E-2</v>
      </c>
      <c r="H1069" s="61"/>
      <c r="I1069" s="60" t="s">
        <v>57</v>
      </c>
      <c r="J1069" s="70"/>
      <c r="K1069" s="70"/>
      <c r="L1069" s="64">
        <f>IF('[2]RY3 Model 18_19'!O1043=0,"",'[2]RY3 Model 18_19'!O1043)</f>
        <v>420.16</v>
      </c>
      <c r="M1069" s="64">
        <f>IF('[2]RY3 Model 18_19'!P1043=0,"",'[2]RY3 Model 18_19'!P1043)</f>
        <v>420.16</v>
      </c>
      <c r="N1069" s="64">
        <f>IF('[2]RY3 Model 18_19'!Q1043=0,"",'[2]RY3 Model 18_19'!Q1043)</f>
        <v>420.16</v>
      </c>
      <c r="O1069" s="64" t="str">
        <f>IF('[2]RY3 Model 18_19'!R1043=0,"",'[2]RY3 Model 18_19'!R1043)</f>
        <v/>
      </c>
      <c r="P1069" s="64"/>
      <c r="Q1069" s="55">
        <f>IF('[2]RY3 Model 18_19'!AD1043=0,"",'[2]RY3 Model 18_19'!AD1043)</f>
        <v>43191</v>
      </c>
      <c r="R1069" s="55">
        <f>IF('[2]RY3 Model 18_19'!AE1043=0,"",'[2]RY3 Model 18_19'!AE1043)</f>
        <v>43221</v>
      </c>
      <c r="S1069" s="55" t="str">
        <f>IF('[2]RY3 Model 18_19'!AF1043=0,"",'[2]RY3 Model 18_19'!AF1043)</f>
        <v/>
      </c>
      <c r="T1069" s="60">
        <f>IF('[2]RY3 Model 18_19'!AI1043=0,"",365*'[2]RY3 Model 18_19'!AI1043)</f>
        <v>30</v>
      </c>
      <c r="U1069" s="60">
        <f>IF('[2]RY3 Model 18_19'!AJ1043=0,"",365*'[2]RY3 Model 18_19'!AJ1043)</f>
        <v>335</v>
      </c>
      <c r="V1069" s="60" t="str">
        <f>IF('[2]RY3 Model 18_19'!AK1043=0,"",365*'[2]RY3 Model 18_19'!AK1043)</f>
        <v/>
      </c>
      <c r="W1069" s="65">
        <f t="shared" si="49"/>
        <v>0</v>
      </c>
      <c r="X1069" s="65" t="str">
        <f t="shared" si="50"/>
        <v>Yes</v>
      </c>
      <c r="Y1069" s="66">
        <f>IF('[2]RY3 Model 18_19'!W1043=0,"",'[2]RY3 Model 18_19'!W1043)</f>
        <v>420.16</v>
      </c>
      <c r="Z1069" s="66">
        <f>IF('[2]RY3 Model 18_19'!X1043=0,"",'[2]RY3 Model 18_19'!X1043)</f>
        <v>420.16</v>
      </c>
      <c r="AA1069" s="67">
        <f t="shared" si="51"/>
        <v>0</v>
      </c>
      <c r="AB1069" s="68"/>
      <c r="AC1069" s="69"/>
      <c r="AD1069" s="2"/>
      <c r="AE1069" s="2"/>
      <c r="AF1069" s="2"/>
      <c r="AG1069" s="2"/>
    </row>
    <row r="1070" spans="1:33" x14ac:dyDescent="0.2">
      <c r="A1070" s="3"/>
      <c r="B1070" s="3" t="str">
        <f>IF('[2]RY3 Model 18_19'!D1044=C1070,"",1)</f>
        <v/>
      </c>
      <c r="C1070" s="58" t="s">
        <v>561</v>
      </c>
      <c r="D1070" s="59"/>
      <c r="E1070" s="59" t="s">
        <v>57</v>
      </c>
      <c r="F1070" s="60" t="s">
        <v>21</v>
      </c>
      <c r="G1070" s="61">
        <v>7.9000000000000001E-2</v>
      </c>
      <c r="H1070" s="61"/>
      <c r="I1070" s="60" t="s">
        <v>57</v>
      </c>
      <c r="J1070" s="70"/>
      <c r="K1070" s="70"/>
      <c r="L1070" s="64">
        <f>IF('[2]RY3 Model 18_19'!O1044=0,"",'[2]RY3 Model 18_19'!O1044)</f>
        <v>560.23</v>
      </c>
      <c r="M1070" s="64">
        <f>IF('[2]RY3 Model 18_19'!P1044=0,"",'[2]RY3 Model 18_19'!P1044)</f>
        <v>560.23</v>
      </c>
      <c r="N1070" s="64">
        <f>IF('[2]RY3 Model 18_19'!Q1044=0,"",'[2]RY3 Model 18_19'!Q1044)</f>
        <v>560.23</v>
      </c>
      <c r="O1070" s="64" t="str">
        <f>IF('[2]RY3 Model 18_19'!R1044=0,"",'[2]RY3 Model 18_19'!R1044)</f>
        <v/>
      </c>
      <c r="P1070" s="64"/>
      <c r="Q1070" s="55">
        <f>IF('[2]RY3 Model 18_19'!AD1044=0,"",'[2]RY3 Model 18_19'!AD1044)</f>
        <v>43191</v>
      </c>
      <c r="R1070" s="55">
        <f>IF('[2]RY3 Model 18_19'!AE1044=0,"",'[2]RY3 Model 18_19'!AE1044)</f>
        <v>43221</v>
      </c>
      <c r="S1070" s="55" t="str">
        <f>IF('[2]RY3 Model 18_19'!AF1044=0,"",'[2]RY3 Model 18_19'!AF1044)</f>
        <v/>
      </c>
      <c r="T1070" s="60">
        <f>IF('[2]RY3 Model 18_19'!AI1044=0,"",365*'[2]RY3 Model 18_19'!AI1044)</f>
        <v>30</v>
      </c>
      <c r="U1070" s="60">
        <f>IF('[2]RY3 Model 18_19'!AJ1044=0,"",365*'[2]RY3 Model 18_19'!AJ1044)</f>
        <v>335</v>
      </c>
      <c r="V1070" s="60" t="str">
        <f>IF('[2]RY3 Model 18_19'!AK1044=0,"",365*'[2]RY3 Model 18_19'!AK1044)</f>
        <v/>
      </c>
      <c r="W1070" s="65">
        <f t="shared" si="49"/>
        <v>0</v>
      </c>
      <c r="X1070" s="65" t="str">
        <f t="shared" si="50"/>
        <v>Yes</v>
      </c>
      <c r="Y1070" s="66">
        <f>IF('[2]RY3 Model 18_19'!W1044=0,"",'[2]RY3 Model 18_19'!W1044)</f>
        <v>560.23</v>
      </c>
      <c r="Z1070" s="66">
        <f>IF('[2]RY3 Model 18_19'!X1044=0,"",'[2]RY3 Model 18_19'!X1044)</f>
        <v>560.23</v>
      </c>
      <c r="AA1070" s="67">
        <f t="shared" si="51"/>
        <v>0</v>
      </c>
      <c r="AB1070" s="68"/>
      <c r="AC1070" s="69"/>
      <c r="AD1070" s="2"/>
      <c r="AE1070" s="2"/>
      <c r="AF1070" s="2"/>
      <c r="AG1070" s="2"/>
    </row>
    <row r="1071" spans="1:33" x14ac:dyDescent="0.2">
      <c r="A1071" s="3"/>
      <c r="B1071" s="3" t="str">
        <f>IF('[2]RY3 Model 18_19'!D1045=C1071,"",1)</f>
        <v/>
      </c>
      <c r="C1071" s="58" t="s">
        <v>562</v>
      </c>
      <c r="D1071" s="59"/>
      <c r="E1071" s="59" t="s">
        <v>57</v>
      </c>
      <c r="F1071" s="60" t="s">
        <v>21</v>
      </c>
      <c r="G1071" s="61">
        <v>7.9000000000000001E-2</v>
      </c>
      <c r="H1071" s="61"/>
      <c r="I1071" s="60" t="s">
        <v>57</v>
      </c>
      <c r="J1071" s="70"/>
      <c r="K1071" s="70"/>
      <c r="L1071" s="64">
        <f>IF('[2]RY3 Model 18_19'!O1045=0,"",'[2]RY3 Model 18_19'!O1045)</f>
        <v>700.3</v>
      </c>
      <c r="M1071" s="64">
        <f>IF('[2]RY3 Model 18_19'!P1045=0,"",'[2]RY3 Model 18_19'!P1045)</f>
        <v>700.3</v>
      </c>
      <c r="N1071" s="64">
        <f>IF('[2]RY3 Model 18_19'!Q1045=0,"",'[2]RY3 Model 18_19'!Q1045)</f>
        <v>700.3</v>
      </c>
      <c r="O1071" s="64" t="str">
        <f>IF('[2]RY3 Model 18_19'!R1045=0,"",'[2]RY3 Model 18_19'!R1045)</f>
        <v/>
      </c>
      <c r="P1071" s="64"/>
      <c r="Q1071" s="55">
        <f>IF('[2]RY3 Model 18_19'!AD1045=0,"",'[2]RY3 Model 18_19'!AD1045)</f>
        <v>43191</v>
      </c>
      <c r="R1071" s="55">
        <f>IF('[2]RY3 Model 18_19'!AE1045=0,"",'[2]RY3 Model 18_19'!AE1045)</f>
        <v>43221</v>
      </c>
      <c r="S1071" s="55" t="str">
        <f>IF('[2]RY3 Model 18_19'!AF1045=0,"",'[2]RY3 Model 18_19'!AF1045)</f>
        <v/>
      </c>
      <c r="T1071" s="60">
        <f>IF('[2]RY3 Model 18_19'!AI1045=0,"",365*'[2]RY3 Model 18_19'!AI1045)</f>
        <v>30</v>
      </c>
      <c r="U1071" s="60">
        <f>IF('[2]RY3 Model 18_19'!AJ1045=0,"",365*'[2]RY3 Model 18_19'!AJ1045)</f>
        <v>335</v>
      </c>
      <c r="V1071" s="60" t="str">
        <f>IF('[2]RY3 Model 18_19'!AK1045=0,"",365*'[2]RY3 Model 18_19'!AK1045)</f>
        <v/>
      </c>
      <c r="W1071" s="65">
        <f t="shared" si="49"/>
        <v>0</v>
      </c>
      <c r="X1071" s="65" t="str">
        <f t="shared" si="50"/>
        <v>Yes</v>
      </c>
      <c r="Y1071" s="66">
        <f>IF('[2]RY3 Model 18_19'!W1045=0,"",'[2]RY3 Model 18_19'!W1045)</f>
        <v>700.3</v>
      </c>
      <c r="Z1071" s="66">
        <f>IF('[2]RY3 Model 18_19'!X1045=0,"",'[2]RY3 Model 18_19'!X1045)</f>
        <v>700.3</v>
      </c>
      <c r="AA1071" s="67">
        <f t="shared" si="51"/>
        <v>0</v>
      </c>
      <c r="AB1071" s="68"/>
      <c r="AC1071" s="69"/>
      <c r="AD1071" s="2"/>
      <c r="AE1071" s="2"/>
      <c r="AF1071" s="2"/>
      <c r="AG1071" s="2"/>
    </row>
    <row r="1072" spans="1:33" x14ac:dyDescent="0.2">
      <c r="A1072" s="3"/>
      <c r="B1072" s="3" t="str">
        <f>IF('[2]RY3 Model 18_19'!D1046=C1072,"",1)</f>
        <v/>
      </c>
      <c r="C1072" s="58"/>
      <c r="D1072" s="59"/>
      <c r="E1072" s="59"/>
      <c r="F1072" s="60"/>
      <c r="G1072" s="61"/>
      <c r="H1072" s="61"/>
      <c r="I1072" s="60"/>
      <c r="J1072" s="70"/>
      <c r="K1072" s="70"/>
      <c r="L1072" s="64" t="str">
        <f>IF('[2]RY3 Model 18_19'!O1046=0,"",'[2]RY3 Model 18_19'!O1046)</f>
        <v/>
      </c>
      <c r="M1072" s="64" t="str">
        <f>IF('[2]RY3 Model 18_19'!P1046=0,"",'[2]RY3 Model 18_19'!P1046)</f>
        <v/>
      </c>
      <c r="N1072" s="64" t="str">
        <f>IF('[2]RY3 Model 18_19'!Q1046=0,"",'[2]RY3 Model 18_19'!Q1046)</f>
        <v/>
      </c>
      <c r="O1072" s="64" t="str">
        <f>IF('[2]RY3 Model 18_19'!R1046=0,"",'[2]RY3 Model 18_19'!R1046)</f>
        <v/>
      </c>
      <c r="P1072" s="64"/>
      <c r="Q1072" s="55" t="str">
        <f>IF('[2]RY3 Model 18_19'!AD1046=0,"",'[2]RY3 Model 18_19'!AD1046)</f>
        <v/>
      </c>
      <c r="R1072" s="55" t="str">
        <f>IF('[2]RY3 Model 18_19'!AE1046=0,"",'[2]RY3 Model 18_19'!AE1046)</f>
        <v/>
      </c>
      <c r="S1072" s="55" t="str">
        <f>IF('[2]RY3 Model 18_19'!AF1046=0,"",'[2]RY3 Model 18_19'!AF1046)</f>
        <v/>
      </c>
      <c r="T1072" s="60" t="str">
        <f>IF('[2]RY3 Model 18_19'!AI1046=0,"",365*'[2]RY3 Model 18_19'!AI1046)</f>
        <v/>
      </c>
      <c r="U1072" s="60" t="str">
        <f>IF('[2]RY3 Model 18_19'!AJ1046=0,"",365*'[2]RY3 Model 18_19'!AJ1046)</f>
        <v/>
      </c>
      <c r="V1072" s="60" t="str">
        <f>IF('[2]RY3 Model 18_19'!AK1046=0,"",365*'[2]RY3 Model 18_19'!AK1046)</f>
        <v/>
      </c>
      <c r="W1072" s="65" t="str">
        <f t="shared" si="49"/>
        <v/>
      </c>
      <c r="X1072" s="65" t="str">
        <f t="shared" si="50"/>
        <v/>
      </c>
      <c r="Y1072" s="66" t="str">
        <f>IF('[2]RY3 Model 18_19'!W1046=0,"",'[2]RY3 Model 18_19'!W1046)</f>
        <v/>
      </c>
      <c r="Z1072" s="66" t="str">
        <f>IF('[2]RY3 Model 18_19'!X1046=0,"",'[2]RY3 Model 18_19'!X1046)</f>
        <v/>
      </c>
      <c r="AA1072" s="67" t="str">
        <f t="shared" si="51"/>
        <v/>
      </c>
      <c r="AB1072" s="68"/>
      <c r="AC1072" s="69"/>
      <c r="AD1072" s="2"/>
      <c r="AE1072" s="2"/>
      <c r="AF1072" s="2"/>
      <c r="AG1072" s="2"/>
    </row>
    <row r="1073" spans="1:33" x14ac:dyDescent="0.2">
      <c r="A1073" s="3"/>
      <c r="B1073" s="3" t="str">
        <f>IF('[2]RY3 Model 18_19'!D1047=C1073,"",1)</f>
        <v/>
      </c>
      <c r="C1073" s="58"/>
      <c r="D1073" s="59"/>
      <c r="E1073" s="59"/>
      <c r="F1073" s="60"/>
      <c r="G1073" s="61"/>
      <c r="H1073" s="61"/>
      <c r="I1073" s="60"/>
      <c r="J1073" s="70"/>
      <c r="K1073" s="70"/>
      <c r="L1073" s="64" t="str">
        <f>IF('[2]RY3 Model 18_19'!O1047=0,"",'[2]RY3 Model 18_19'!O1047)</f>
        <v/>
      </c>
      <c r="M1073" s="64" t="str">
        <f>IF('[2]RY3 Model 18_19'!P1047=0,"",'[2]RY3 Model 18_19'!P1047)</f>
        <v/>
      </c>
      <c r="N1073" s="64" t="str">
        <f>IF('[2]RY3 Model 18_19'!Q1047=0,"",'[2]RY3 Model 18_19'!Q1047)</f>
        <v/>
      </c>
      <c r="O1073" s="64" t="str">
        <f>IF('[2]RY3 Model 18_19'!R1047=0,"",'[2]RY3 Model 18_19'!R1047)</f>
        <v/>
      </c>
      <c r="P1073" s="64"/>
      <c r="Q1073" s="55" t="str">
        <f>IF('[2]RY3 Model 18_19'!AD1047=0,"",'[2]RY3 Model 18_19'!AD1047)</f>
        <v/>
      </c>
      <c r="R1073" s="55" t="str">
        <f>IF('[2]RY3 Model 18_19'!AE1047=0,"",'[2]RY3 Model 18_19'!AE1047)</f>
        <v/>
      </c>
      <c r="S1073" s="55" t="str">
        <f>IF('[2]RY3 Model 18_19'!AF1047=0,"",'[2]RY3 Model 18_19'!AF1047)</f>
        <v/>
      </c>
      <c r="T1073" s="60" t="str">
        <f>IF('[2]RY3 Model 18_19'!AI1047=0,"",365*'[2]RY3 Model 18_19'!AI1047)</f>
        <v/>
      </c>
      <c r="U1073" s="60" t="str">
        <f>IF('[2]RY3 Model 18_19'!AJ1047=0,"",365*'[2]RY3 Model 18_19'!AJ1047)</f>
        <v/>
      </c>
      <c r="V1073" s="60" t="str">
        <f>IF('[2]RY3 Model 18_19'!AK1047=0,"",365*'[2]RY3 Model 18_19'!AK1047)</f>
        <v/>
      </c>
      <c r="W1073" s="65" t="str">
        <f t="shared" si="49"/>
        <v/>
      </c>
      <c r="X1073" s="65" t="str">
        <f t="shared" si="50"/>
        <v/>
      </c>
      <c r="Y1073" s="66" t="str">
        <f>IF('[2]RY3 Model 18_19'!W1047=0,"",'[2]RY3 Model 18_19'!W1047)</f>
        <v/>
      </c>
      <c r="Z1073" s="66" t="str">
        <f>IF('[2]RY3 Model 18_19'!X1047=0,"",'[2]RY3 Model 18_19'!X1047)</f>
        <v/>
      </c>
      <c r="AA1073" s="67" t="str">
        <f t="shared" si="51"/>
        <v/>
      </c>
      <c r="AB1073" s="68"/>
      <c r="AC1073" s="69"/>
      <c r="AD1073" s="2"/>
      <c r="AE1073" s="2"/>
      <c r="AF1073" s="2"/>
      <c r="AG1073" s="2"/>
    </row>
    <row r="1074" spans="1:33" x14ac:dyDescent="0.2">
      <c r="A1074" s="3"/>
      <c r="B1074" s="3" t="str">
        <f>IF('[2]RY3 Model 18_19'!D1048=C1074,"",1)</f>
        <v/>
      </c>
      <c r="C1074" s="48" t="s">
        <v>565</v>
      </c>
      <c r="D1074" s="59"/>
      <c r="E1074" s="59"/>
      <c r="F1074" s="60"/>
      <c r="G1074" s="61"/>
      <c r="H1074" s="61"/>
      <c r="I1074" s="60"/>
      <c r="J1074" s="70"/>
      <c r="K1074" s="70"/>
      <c r="L1074" s="64" t="str">
        <f>IF('[2]RY3 Model 18_19'!O1048=0,"",'[2]RY3 Model 18_19'!O1048)</f>
        <v/>
      </c>
      <c r="M1074" s="64" t="str">
        <f>IF('[2]RY3 Model 18_19'!P1048=0,"",'[2]RY3 Model 18_19'!P1048)</f>
        <v/>
      </c>
      <c r="N1074" s="64" t="str">
        <f>IF('[2]RY3 Model 18_19'!Q1048=0,"",'[2]RY3 Model 18_19'!Q1048)</f>
        <v/>
      </c>
      <c r="O1074" s="64" t="str">
        <f>IF('[2]RY3 Model 18_19'!R1048=0,"",'[2]RY3 Model 18_19'!R1048)</f>
        <v/>
      </c>
      <c r="P1074" s="64"/>
      <c r="Q1074" s="55" t="str">
        <f>IF('[2]RY3 Model 18_19'!AD1048=0,"",'[2]RY3 Model 18_19'!AD1048)</f>
        <v/>
      </c>
      <c r="R1074" s="55" t="str">
        <f>IF('[2]RY3 Model 18_19'!AE1048=0,"",'[2]RY3 Model 18_19'!AE1048)</f>
        <v/>
      </c>
      <c r="S1074" s="55" t="str">
        <f>IF('[2]RY3 Model 18_19'!AF1048=0,"",'[2]RY3 Model 18_19'!AF1048)</f>
        <v/>
      </c>
      <c r="T1074" s="60" t="str">
        <f>IF('[2]RY3 Model 18_19'!AI1048=0,"",365*'[2]RY3 Model 18_19'!AI1048)</f>
        <v/>
      </c>
      <c r="U1074" s="60" t="str">
        <f>IF('[2]RY3 Model 18_19'!AJ1048=0,"",365*'[2]RY3 Model 18_19'!AJ1048)</f>
        <v/>
      </c>
      <c r="V1074" s="60" t="str">
        <f>IF('[2]RY3 Model 18_19'!AK1048=0,"",365*'[2]RY3 Model 18_19'!AK1048)</f>
        <v/>
      </c>
      <c r="W1074" s="65" t="str">
        <f t="shared" si="49"/>
        <v/>
      </c>
      <c r="X1074" s="65" t="str">
        <f t="shared" si="50"/>
        <v/>
      </c>
      <c r="Y1074" s="66" t="str">
        <f>IF('[2]RY3 Model 18_19'!W1048=0,"",'[2]RY3 Model 18_19'!W1048)</f>
        <v/>
      </c>
      <c r="Z1074" s="66" t="str">
        <f>IF('[2]RY3 Model 18_19'!X1048=0,"",'[2]RY3 Model 18_19'!X1048)</f>
        <v/>
      </c>
      <c r="AA1074" s="67" t="str">
        <f t="shared" si="51"/>
        <v/>
      </c>
      <c r="AB1074" s="68"/>
      <c r="AC1074" s="69"/>
      <c r="AD1074" s="2"/>
      <c r="AE1074" s="2"/>
      <c r="AF1074" s="2"/>
      <c r="AG1074" s="2"/>
    </row>
    <row r="1075" spans="1:33" x14ac:dyDescent="0.2">
      <c r="A1075" s="3"/>
      <c r="B1075" s="3" t="str">
        <f>IF('[2]RY3 Model 18_19'!D1049=C1075,"",1)</f>
        <v/>
      </c>
      <c r="C1075" s="58" t="s">
        <v>566</v>
      </c>
      <c r="D1075" s="59"/>
      <c r="E1075" s="59" t="s">
        <v>57</v>
      </c>
      <c r="F1075" s="60" t="s">
        <v>21</v>
      </c>
      <c r="G1075" s="61">
        <v>7.9000000000000001E-2</v>
      </c>
      <c r="H1075" s="61"/>
      <c r="I1075" s="60" t="s">
        <v>57</v>
      </c>
      <c r="J1075" s="70"/>
      <c r="K1075" s="70"/>
      <c r="L1075" s="64">
        <f>IF('[2]RY3 Model 18_19'!O1049=0,"",'[2]RY3 Model 18_19'!O1049)</f>
        <v>654</v>
      </c>
      <c r="M1075" s="64">
        <f>IF('[2]RY3 Model 18_19'!P1049=0,"",'[2]RY3 Model 18_19'!P1049)</f>
        <v>654</v>
      </c>
      <c r="N1075" s="64">
        <f>IF('[2]RY3 Model 18_19'!Q1049=0,"",'[2]RY3 Model 18_19'!Q1049)</f>
        <v>654</v>
      </c>
      <c r="O1075" s="64" t="str">
        <f>IF('[2]RY3 Model 18_19'!R1049=0,"",'[2]RY3 Model 18_19'!R1049)</f>
        <v/>
      </c>
      <c r="P1075" s="64"/>
      <c r="Q1075" s="55">
        <f>IF('[2]RY3 Model 18_19'!AD1049=0,"",'[2]RY3 Model 18_19'!AD1049)</f>
        <v>43191</v>
      </c>
      <c r="R1075" s="55">
        <f>IF('[2]RY3 Model 18_19'!AE1049=0,"",'[2]RY3 Model 18_19'!AE1049)</f>
        <v>43221</v>
      </c>
      <c r="S1075" s="55" t="str">
        <f>IF('[2]RY3 Model 18_19'!AF1049=0,"",'[2]RY3 Model 18_19'!AF1049)</f>
        <v/>
      </c>
      <c r="T1075" s="60">
        <f>IF('[2]RY3 Model 18_19'!AI1049=0,"",365*'[2]RY3 Model 18_19'!AI1049)</f>
        <v>30</v>
      </c>
      <c r="U1075" s="60">
        <f>IF('[2]RY3 Model 18_19'!AJ1049=0,"",365*'[2]RY3 Model 18_19'!AJ1049)</f>
        <v>335</v>
      </c>
      <c r="V1075" s="60" t="str">
        <f>IF('[2]RY3 Model 18_19'!AK1049=0,"",365*'[2]RY3 Model 18_19'!AK1049)</f>
        <v/>
      </c>
      <c r="W1075" s="65">
        <f t="shared" si="49"/>
        <v>0</v>
      </c>
      <c r="X1075" s="65" t="str">
        <f t="shared" si="50"/>
        <v>Yes</v>
      </c>
      <c r="Y1075" s="66">
        <f>IF('[2]RY3 Model 18_19'!W1049=0,"",'[2]RY3 Model 18_19'!W1049)</f>
        <v>654</v>
      </c>
      <c r="Z1075" s="66">
        <f>IF('[2]RY3 Model 18_19'!X1049=0,"",'[2]RY3 Model 18_19'!X1049)</f>
        <v>654</v>
      </c>
      <c r="AA1075" s="67">
        <f t="shared" si="51"/>
        <v>0</v>
      </c>
      <c r="AB1075" s="68"/>
      <c r="AC1075" s="69"/>
      <c r="AD1075" s="2"/>
      <c r="AE1075" s="2"/>
      <c r="AF1075" s="2"/>
      <c r="AG1075" s="2"/>
    </row>
    <row r="1076" spans="1:33" x14ac:dyDescent="0.2">
      <c r="A1076" s="3"/>
      <c r="B1076" s="3" t="str">
        <f>IF('[2]RY3 Model 18_19'!D1050=C1076,"",1)</f>
        <v/>
      </c>
      <c r="C1076" s="58" t="s">
        <v>555</v>
      </c>
      <c r="D1076" s="59"/>
      <c r="E1076" s="59" t="s">
        <v>57</v>
      </c>
      <c r="F1076" s="60" t="s">
        <v>21</v>
      </c>
      <c r="G1076" s="61">
        <v>7.9000000000000001E-2</v>
      </c>
      <c r="H1076" s="61"/>
      <c r="I1076" s="60" t="s">
        <v>57</v>
      </c>
      <c r="J1076" s="70"/>
      <c r="K1076" s="70"/>
      <c r="L1076" s="64">
        <f>IF('[2]RY3 Model 18_19'!O1050=0,"",'[2]RY3 Model 18_19'!O1050)</f>
        <v>2217.4</v>
      </c>
      <c r="M1076" s="64">
        <f>IF('[2]RY3 Model 18_19'!P1050=0,"",'[2]RY3 Model 18_19'!P1050)</f>
        <v>2217.4</v>
      </c>
      <c r="N1076" s="64">
        <f>IF('[2]RY3 Model 18_19'!Q1050=0,"",'[2]RY3 Model 18_19'!Q1050)</f>
        <v>2217.4</v>
      </c>
      <c r="O1076" s="64" t="str">
        <f>IF('[2]RY3 Model 18_19'!R1050=0,"",'[2]RY3 Model 18_19'!R1050)</f>
        <v/>
      </c>
      <c r="P1076" s="64"/>
      <c r="Q1076" s="55">
        <f>IF('[2]RY3 Model 18_19'!AD1050=0,"",'[2]RY3 Model 18_19'!AD1050)</f>
        <v>43191</v>
      </c>
      <c r="R1076" s="55">
        <f>IF('[2]RY3 Model 18_19'!AE1050=0,"",'[2]RY3 Model 18_19'!AE1050)</f>
        <v>43221</v>
      </c>
      <c r="S1076" s="55" t="str">
        <f>IF('[2]RY3 Model 18_19'!AF1050=0,"",'[2]RY3 Model 18_19'!AF1050)</f>
        <v/>
      </c>
      <c r="T1076" s="60">
        <f>IF('[2]RY3 Model 18_19'!AI1050=0,"",365*'[2]RY3 Model 18_19'!AI1050)</f>
        <v>30</v>
      </c>
      <c r="U1076" s="60">
        <f>IF('[2]RY3 Model 18_19'!AJ1050=0,"",365*'[2]RY3 Model 18_19'!AJ1050)</f>
        <v>335</v>
      </c>
      <c r="V1076" s="60" t="str">
        <f>IF('[2]RY3 Model 18_19'!AK1050=0,"",365*'[2]RY3 Model 18_19'!AK1050)</f>
        <v/>
      </c>
      <c r="W1076" s="65">
        <f t="shared" si="49"/>
        <v>0</v>
      </c>
      <c r="X1076" s="65" t="str">
        <f t="shared" si="50"/>
        <v>Yes</v>
      </c>
      <c r="Y1076" s="66">
        <f>IF('[2]RY3 Model 18_19'!W1050=0,"",'[2]RY3 Model 18_19'!W1050)</f>
        <v>2217.4</v>
      </c>
      <c r="Z1076" s="66">
        <f>IF('[2]RY3 Model 18_19'!X1050=0,"",'[2]RY3 Model 18_19'!X1050)</f>
        <v>2217.4</v>
      </c>
      <c r="AA1076" s="67">
        <f t="shared" si="51"/>
        <v>0</v>
      </c>
      <c r="AB1076" s="68"/>
      <c r="AC1076" s="69"/>
      <c r="AD1076" s="2"/>
      <c r="AE1076" s="2"/>
      <c r="AF1076" s="2"/>
      <c r="AG1076" s="2"/>
    </row>
    <row r="1077" spans="1:33" x14ac:dyDescent="0.2">
      <c r="A1077" s="3"/>
      <c r="B1077" s="3" t="str">
        <f>IF('[2]RY3 Model 18_19'!D1051=C1077,"",1)</f>
        <v/>
      </c>
      <c r="C1077" s="58" t="s">
        <v>401</v>
      </c>
      <c r="D1077" s="59"/>
      <c r="E1077" s="59" t="s">
        <v>57</v>
      </c>
      <c r="F1077" s="60" t="s">
        <v>21</v>
      </c>
      <c r="G1077" s="61">
        <v>7.9000000000000001E-2</v>
      </c>
      <c r="H1077" s="61"/>
      <c r="I1077" s="60" t="s">
        <v>57</v>
      </c>
      <c r="J1077" s="70"/>
      <c r="K1077" s="70"/>
      <c r="L1077" s="64">
        <f>IF('[2]RY3 Model 18_19'!O1051=0,"",'[2]RY3 Model 18_19'!O1051)</f>
        <v>2217.4</v>
      </c>
      <c r="M1077" s="64">
        <f>IF('[2]RY3 Model 18_19'!P1051=0,"",'[2]RY3 Model 18_19'!P1051)</f>
        <v>2217.4</v>
      </c>
      <c r="N1077" s="64">
        <f>IF('[2]RY3 Model 18_19'!Q1051=0,"",'[2]RY3 Model 18_19'!Q1051)</f>
        <v>2217.4</v>
      </c>
      <c r="O1077" s="64" t="str">
        <f>IF('[2]RY3 Model 18_19'!R1051=0,"",'[2]RY3 Model 18_19'!R1051)</f>
        <v/>
      </c>
      <c r="P1077" s="64"/>
      <c r="Q1077" s="55">
        <f>IF('[2]RY3 Model 18_19'!AD1051=0,"",'[2]RY3 Model 18_19'!AD1051)</f>
        <v>43191</v>
      </c>
      <c r="R1077" s="55">
        <f>IF('[2]RY3 Model 18_19'!AE1051=0,"",'[2]RY3 Model 18_19'!AE1051)</f>
        <v>43221</v>
      </c>
      <c r="S1077" s="55" t="str">
        <f>IF('[2]RY3 Model 18_19'!AF1051=0,"",'[2]RY3 Model 18_19'!AF1051)</f>
        <v/>
      </c>
      <c r="T1077" s="60">
        <f>IF('[2]RY3 Model 18_19'!AI1051=0,"",365*'[2]RY3 Model 18_19'!AI1051)</f>
        <v>30</v>
      </c>
      <c r="U1077" s="60">
        <f>IF('[2]RY3 Model 18_19'!AJ1051=0,"",365*'[2]RY3 Model 18_19'!AJ1051)</f>
        <v>335</v>
      </c>
      <c r="V1077" s="60" t="str">
        <f>IF('[2]RY3 Model 18_19'!AK1051=0,"",365*'[2]RY3 Model 18_19'!AK1051)</f>
        <v/>
      </c>
      <c r="W1077" s="65">
        <f t="shared" si="49"/>
        <v>0</v>
      </c>
      <c r="X1077" s="65" t="str">
        <f t="shared" si="50"/>
        <v>Yes</v>
      </c>
      <c r="Y1077" s="66">
        <f>IF('[2]RY3 Model 18_19'!W1051=0,"",'[2]RY3 Model 18_19'!W1051)</f>
        <v>2217.4</v>
      </c>
      <c r="Z1077" s="66">
        <f>IF('[2]RY3 Model 18_19'!X1051=0,"",'[2]RY3 Model 18_19'!X1051)</f>
        <v>2217.4</v>
      </c>
      <c r="AA1077" s="67">
        <f t="shared" si="51"/>
        <v>0</v>
      </c>
      <c r="AB1077" s="68"/>
      <c r="AC1077" s="69"/>
      <c r="AD1077" s="2"/>
      <c r="AE1077" s="2"/>
      <c r="AF1077" s="2"/>
      <c r="AG1077" s="2"/>
    </row>
    <row r="1078" spans="1:33" x14ac:dyDescent="0.2">
      <c r="A1078" s="3"/>
      <c r="B1078" s="3" t="str">
        <f>IF('[2]RY3 Model 18_19'!D1052=C1078,"",1)</f>
        <v/>
      </c>
      <c r="C1078" s="58"/>
      <c r="D1078" s="59"/>
      <c r="E1078" s="59"/>
      <c r="F1078" s="60"/>
      <c r="G1078" s="61"/>
      <c r="H1078" s="61"/>
      <c r="I1078" s="60"/>
      <c r="J1078" s="70"/>
      <c r="K1078" s="70"/>
      <c r="L1078" s="64" t="str">
        <f>IF('[2]RY3 Model 18_19'!O1052=0,"",'[2]RY3 Model 18_19'!O1052)</f>
        <v/>
      </c>
      <c r="M1078" s="64" t="str">
        <f>IF('[2]RY3 Model 18_19'!P1052=0,"",'[2]RY3 Model 18_19'!P1052)</f>
        <v/>
      </c>
      <c r="N1078" s="64" t="str">
        <f>IF('[2]RY3 Model 18_19'!Q1052=0,"",'[2]RY3 Model 18_19'!Q1052)</f>
        <v/>
      </c>
      <c r="O1078" s="64" t="str">
        <f>IF('[2]RY3 Model 18_19'!R1052=0,"",'[2]RY3 Model 18_19'!R1052)</f>
        <v/>
      </c>
      <c r="P1078" s="64"/>
      <c r="Q1078" s="55" t="str">
        <f>IF('[2]RY3 Model 18_19'!AD1052=0,"",'[2]RY3 Model 18_19'!AD1052)</f>
        <v/>
      </c>
      <c r="R1078" s="55" t="str">
        <f>IF('[2]RY3 Model 18_19'!AE1052=0,"",'[2]RY3 Model 18_19'!AE1052)</f>
        <v/>
      </c>
      <c r="S1078" s="55" t="str">
        <f>IF('[2]RY3 Model 18_19'!AF1052=0,"",'[2]RY3 Model 18_19'!AF1052)</f>
        <v/>
      </c>
      <c r="T1078" s="60" t="str">
        <f>IF('[2]RY3 Model 18_19'!AI1052=0,"",365*'[2]RY3 Model 18_19'!AI1052)</f>
        <v/>
      </c>
      <c r="U1078" s="60" t="str">
        <f>IF('[2]RY3 Model 18_19'!AJ1052=0,"",365*'[2]RY3 Model 18_19'!AJ1052)</f>
        <v/>
      </c>
      <c r="V1078" s="60" t="str">
        <f>IF('[2]RY3 Model 18_19'!AK1052=0,"",365*'[2]RY3 Model 18_19'!AK1052)</f>
        <v/>
      </c>
      <c r="W1078" s="65" t="str">
        <f t="shared" si="49"/>
        <v/>
      </c>
      <c r="X1078" s="65" t="str">
        <f t="shared" si="50"/>
        <v/>
      </c>
      <c r="Y1078" s="66" t="str">
        <f>IF('[2]RY3 Model 18_19'!W1052=0,"",'[2]RY3 Model 18_19'!W1052)</f>
        <v/>
      </c>
      <c r="Z1078" s="66" t="str">
        <f>IF('[2]RY3 Model 18_19'!X1052=0,"",'[2]RY3 Model 18_19'!X1052)</f>
        <v/>
      </c>
      <c r="AA1078" s="67" t="str">
        <f t="shared" si="51"/>
        <v/>
      </c>
      <c r="AB1078" s="68"/>
      <c r="AC1078" s="69"/>
      <c r="AD1078" s="2"/>
      <c r="AE1078" s="2"/>
      <c r="AF1078" s="2"/>
      <c r="AG1078" s="2"/>
    </row>
    <row r="1079" spans="1:33" x14ac:dyDescent="0.2">
      <c r="A1079" s="3"/>
      <c r="B1079" s="3" t="str">
        <f>IF('[2]RY3 Model 18_19'!D1053=C1079,"",1)</f>
        <v/>
      </c>
      <c r="C1079" s="58"/>
      <c r="D1079" s="59"/>
      <c r="E1079" s="59"/>
      <c r="F1079" s="60"/>
      <c r="G1079" s="61"/>
      <c r="H1079" s="61"/>
      <c r="I1079" s="60"/>
      <c r="J1079" s="70"/>
      <c r="K1079" s="70"/>
      <c r="L1079" s="64" t="str">
        <f>IF('[2]RY3 Model 18_19'!O1053=0,"",'[2]RY3 Model 18_19'!O1053)</f>
        <v/>
      </c>
      <c r="M1079" s="64" t="str">
        <f>IF('[2]RY3 Model 18_19'!P1053=0,"",'[2]RY3 Model 18_19'!P1053)</f>
        <v/>
      </c>
      <c r="N1079" s="64" t="str">
        <f>IF('[2]RY3 Model 18_19'!Q1053=0,"",'[2]RY3 Model 18_19'!Q1053)</f>
        <v/>
      </c>
      <c r="O1079" s="64" t="str">
        <f>IF('[2]RY3 Model 18_19'!R1053=0,"",'[2]RY3 Model 18_19'!R1053)</f>
        <v/>
      </c>
      <c r="P1079" s="64"/>
      <c r="Q1079" s="55" t="str">
        <f>IF('[2]RY3 Model 18_19'!AD1053=0,"",'[2]RY3 Model 18_19'!AD1053)</f>
        <v/>
      </c>
      <c r="R1079" s="55" t="str">
        <f>IF('[2]RY3 Model 18_19'!AE1053=0,"",'[2]RY3 Model 18_19'!AE1053)</f>
        <v/>
      </c>
      <c r="S1079" s="55" t="str">
        <f>IF('[2]RY3 Model 18_19'!AF1053=0,"",'[2]RY3 Model 18_19'!AF1053)</f>
        <v/>
      </c>
      <c r="T1079" s="60" t="str">
        <f>IF('[2]RY3 Model 18_19'!AI1053=0,"",365*'[2]RY3 Model 18_19'!AI1053)</f>
        <v/>
      </c>
      <c r="U1079" s="60" t="str">
        <f>IF('[2]RY3 Model 18_19'!AJ1053=0,"",365*'[2]RY3 Model 18_19'!AJ1053)</f>
        <v/>
      </c>
      <c r="V1079" s="60" t="str">
        <f>IF('[2]RY3 Model 18_19'!AK1053=0,"",365*'[2]RY3 Model 18_19'!AK1053)</f>
        <v/>
      </c>
      <c r="W1079" s="65" t="str">
        <f t="shared" si="49"/>
        <v/>
      </c>
      <c r="X1079" s="65" t="str">
        <f t="shared" si="50"/>
        <v/>
      </c>
      <c r="Y1079" s="66" t="str">
        <f>IF('[2]RY3 Model 18_19'!W1053=0,"",'[2]RY3 Model 18_19'!W1053)</f>
        <v/>
      </c>
      <c r="Z1079" s="66" t="str">
        <f>IF('[2]RY3 Model 18_19'!X1053=0,"",'[2]RY3 Model 18_19'!X1053)</f>
        <v/>
      </c>
      <c r="AA1079" s="67" t="str">
        <f t="shared" si="51"/>
        <v/>
      </c>
      <c r="AB1079" s="68"/>
      <c r="AC1079" s="69"/>
      <c r="AD1079" s="2"/>
      <c r="AE1079" s="2"/>
      <c r="AF1079" s="2"/>
      <c r="AG1079" s="2"/>
    </row>
    <row r="1080" spans="1:33" x14ac:dyDescent="0.2">
      <c r="A1080" s="3"/>
      <c r="B1080" s="3" t="str">
        <f>IF('[2]RY3 Model 18_19'!D1054=C1080,"",1)</f>
        <v/>
      </c>
      <c r="C1080" s="48" t="s">
        <v>567</v>
      </c>
      <c r="D1080" s="59"/>
      <c r="E1080" s="59"/>
      <c r="F1080" s="60"/>
      <c r="G1080" s="61"/>
      <c r="H1080" s="61"/>
      <c r="I1080" s="60"/>
      <c r="J1080" s="70"/>
      <c r="K1080" s="70"/>
      <c r="L1080" s="64"/>
      <c r="M1080" s="64"/>
      <c r="N1080" s="64"/>
      <c r="O1080" s="64" t="str">
        <f>IF('[2]RY3 Model 18_19'!R1054=0,"",'[2]RY3 Model 18_19'!R1054)</f>
        <v/>
      </c>
      <c r="P1080" s="64"/>
      <c r="Q1080" s="55" t="str">
        <f>IF('[2]RY3 Model 18_19'!AD1054=0,"",'[2]RY3 Model 18_19'!AD1054)</f>
        <v/>
      </c>
      <c r="R1080" s="55" t="str">
        <f>IF('[2]RY3 Model 18_19'!AE1054=0,"",'[2]RY3 Model 18_19'!AE1054)</f>
        <v/>
      </c>
      <c r="S1080" s="55" t="str">
        <f>IF('[2]RY3 Model 18_19'!AF1054=0,"",'[2]RY3 Model 18_19'!AF1054)</f>
        <v/>
      </c>
      <c r="T1080" s="60" t="str">
        <f>IF('[2]RY3 Model 18_19'!AI1054=0,"",365*'[2]RY3 Model 18_19'!AI1054)</f>
        <v/>
      </c>
      <c r="U1080" s="60" t="str">
        <f>IF('[2]RY3 Model 18_19'!AJ1054=0,"",365*'[2]RY3 Model 18_19'!AJ1054)</f>
        <v/>
      </c>
      <c r="V1080" s="60" t="str">
        <f>IF('[2]RY3 Model 18_19'!AK1054=0,"",365*'[2]RY3 Model 18_19'!AK1054)</f>
        <v/>
      </c>
      <c r="W1080" s="65" t="str">
        <f t="shared" si="49"/>
        <v/>
      </c>
      <c r="X1080" s="65" t="str">
        <f t="shared" si="50"/>
        <v/>
      </c>
      <c r="Y1080" s="66" t="str">
        <f>IF('[2]RY3 Model 18_19'!W1054=0,"",'[2]RY3 Model 18_19'!W1054)</f>
        <v/>
      </c>
      <c r="Z1080" s="66" t="str">
        <f>IF('[2]RY3 Model 18_19'!X1054=0,"",'[2]RY3 Model 18_19'!X1054)</f>
        <v/>
      </c>
      <c r="AA1080" s="67" t="str">
        <f t="shared" si="51"/>
        <v/>
      </c>
      <c r="AB1080" s="68"/>
      <c r="AC1080" s="69"/>
      <c r="AD1080" s="2"/>
      <c r="AE1080" s="2"/>
      <c r="AF1080" s="2"/>
      <c r="AG1080" s="2"/>
    </row>
    <row r="1081" spans="1:33" x14ac:dyDescent="0.2">
      <c r="A1081" s="3"/>
      <c r="B1081" s="3" t="str">
        <f>IF('[2]RY3 Model 18_19'!D1055=C1081,"",1)</f>
        <v/>
      </c>
      <c r="C1081" s="48" t="s">
        <v>568</v>
      </c>
      <c r="D1081" s="59"/>
      <c r="E1081" s="59"/>
      <c r="F1081" s="60"/>
      <c r="G1081" s="61"/>
      <c r="H1081" s="61"/>
      <c r="I1081" s="60"/>
      <c r="J1081" s="70"/>
      <c r="K1081" s="70"/>
      <c r="L1081" s="64"/>
      <c r="M1081" s="64"/>
      <c r="N1081" s="64"/>
      <c r="O1081" s="64" t="str">
        <f>IF('[2]RY3 Model 18_19'!R1055=0,"",'[2]RY3 Model 18_19'!R1055)</f>
        <v/>
      </c>
      <c r="P1081" s="64"/>
      <c r="Q1081" s="55" t="str">
        <f>IF('[2]RY3 Model 18_19'!AD1055=0,"",'[2]RY3 Model 18_19'!AD1055)</f>
        <v/>
      </c>
      <c r="R1081" s="55" t="str">
        <f>IF('[2]RY3 Model 18_19'!AE1055=0,"",'[2]RY3 Model 18_19'!AE1055)</f>
        <v/>
      </c>
      <c r="S1081" s="55" t="str">
        <f>IF('[2]RY3 Model 18_19'!AF1055=0,"",'[2]RY3 Model 18_19'!AF1055)</f>
        <v/>
      </c>
      <c r="T1081" s="60" t="str">
        <f>IF('[2]RY3 Model 18_19'!AI1055=0,"",365*'[2]RY3 Model 18_19'!AI1055)</f>
        <v/>
      </c>
      <c r="U1081" s="60" t="str">
        <f>IF('[2]RY3 Model 18_19'!AJ1055=0,"",365*'[2]RY3 Model 18_19'!AJ1055)</f>
        <v/>
      </c>
      <c r="V1081" s="60" t="str">
        <f>IF('[2]RY3 Model 18_19'!AK1055=0,"",365*'[2]RY3 Model 18_19'!AK1055)</f>
        <v/>
      </c>
      <c r="W1081" s="65" t="str">
        <f t="shared" si="49"/>
        <v/>
      </c>
      <c r="X1081" s="65" t="str">
        <f t="shared" si="50"/>
        <v/>
      </c>
      <c r="Y1081" s="66" t="str">
        <f>IF('[2]RY3 Model 18_19'!W1055=0,"",'[2]RY3 Model 18_19'!W1055)</f>
        <v/>
      </c>
      <c r="Z1081" s="66" t="str">
        <f>IF('[2]RY3 Model 18_19'!X1055=0,"",'[2]RY3 Model 18_19'!X1055)</f>
        <v/>
      </c>
      <c r="AA1081" s="67" t="str">
        <f t="shared" si="51"/>
        <v/>
      </c>
      <c r="AB1081" s="68"/>
      <c r="AC1081" s="69"/>
      <c r="AD1081" s="2"/>
      <c r="AE1081" s="2"/>
      <c r="AF1081" s="2"/>
      <c r="AG1081" s="2"/>
    </row>
    <row r="1082" spans="1:33" x14ac:dyDescent="0.2">
      <c r="A1082" s="3"/>
      <c r="B1082" s="3" t="str">
        <f>IF('[2]RY3 Model 18_19'!D1056=C1082,"",1)</f>
        <v/>
      </c>
      <c r="C1082" s="58" t="s">
        <v>569</v>
      </c>
      <c r="D1082" s="59"/>
      <c r="E1082" s="59" t="s">
        <v>57</v>
      </c>
      <c r="F1082" s="60" t="s">
        <v>21</v>
      </c>
      <c r="G1082" s="61">
        <v>7.9000000000000001E-2</v>
      </c>
      <c r="H1082" s="61"/>
      <c r="I1082" s="60" t="s">
        <v>57</v>
      </c>
      <c r="J1082" s="70"/>
      <c r="K1082" s="70"/>
      <c r="L1082" s="64">
        <f>IF('[2]RY3 Model 18_19'!O1056=0,"",'[2]RY3 Model 18_19'!O1056)</f>
        <v>211.83</v>
      </c>
      <c r="M1082" s="64">
        <f>IF('[2]RY3 Model 18_19'!P1056=0,"",'[2]RY3 Model 18_19'!P1056)</f>
        <v>211.83</v>
      </c>
      <c r="N1082" s="64">
        <f>IF('[2]RY3 Model 18_19'!Q1056=0,"",'[2]RY3 Model 18_19'!Q1056)</f>
        <v>211.83</v>
      </c>
      <c r="O1082" s="64" t="str">
        <f>IF('[2]RY3 Model 18_19'!R1056=0,"",'[2]RY3 Model 18_19'!R1056)</f>
        <v/>
      </c>
      <c r="P1082" s="64"/>
      <c r="Q1082" s="55">
        <f>IF('[2]RY3 Model 18_19'!AD1056=0,"",'[2]RY3 Model 18_19'!AD1056)</f>
        <v>43191</v>
      </c>
      <c r="R1082" s="55">
        <f>IF('[2]RY3 Model 18_19'!AE1056=0,"",'[2]RY3 Model 18_19'!AE1056)</f>
        <v>43221</v>
      </c>
      <c r="S1082" s="55" t="str">
        <f>IF('[2]RY3 Model 18_19'!AF1056=0,"",'[2]RY3 Model 18_19'!AF1056)</f>
        <v/>
      </c>
      <c r="T1082" s="60">
        <f>IF('[2]RY3 Model 18_19'!AI1056=0,"",365*'[2]RY3 Model 18_19'!AI1056)</f>
        <v>30</v>
      </c>
      <c r="U1082" s="60">
        <f>IF('[2]RY3 Model 18_19'!AJ1056=0,"",365*'[2]RY3 Model 18_19'!AJ1056)</f>
        <v>335</v>
      </c>
      <c r="V1082" s="60" t="str">
        <f>IF('[2]RY3 Model 18_19'!AK1056=0,"",365*'[2]RY3 Model 18_19'!AK1056)</f>
        <v/>
      </c>
      <c r="W1082" s="65">
        <f t="shared" si="49"/>
        <v>0</v>
      </c>
      <c r="X1082" s="65" t="str">
        <f t="shared" si="50"/>
        <v>Yes</v>
      </c>
      <c r="Y1082" s="66">
        <f>IF('[2]RY3 Model 18_19'!W1056=0,"",'[2]RY3 Model 18_19'!W1056)</f>
        <v>211.83</v>
      </c>
      <c r="Z1082" s="66">
        <f>IF('[2]RY3 Model 18_19'!X1056=0,"",'[2]RY3 Model 18_19'!X1056)</f>
        <v>211.83</v>
      </c>
      <c r="AA1082" s="67">
        <f t="shared" si="51"/>
        <v>0</v>
      </c>
      <c r="AB1082" s="68"/>
      <c r="AC1082" s="69"/>
      <c r="AD1082" s="2"/>
      <c r="AE1082" s="2"/>
      <c r="AF1082" s="2"/>
      <c r="AG1082" s="2"/>
    </row>
    <row r="1083" spans="1:33" x14ac:dyDescent="0.2">
      <c r="A1083" s="3"/>
      <c r="B1083" s="3" t="str">
        <f>IF('[2]RY3 Model 18_19'!D1057=C1083,"",1)</f>
        <v/>
      </c>
      <c r="C1083" s="58" t="s">
        <v>570</v>
      </c>
      <c r="D1083" s="59"/>
      <c r="E1083" s="59" t="s">
        <v>57</v>
      </c>
      <c r="F1083" s="60" t="s">
        <v>21</v>
      </c>
      <c r="G1083" s="61">
        <v>7.9000000000000001E-2</v>
      </c>
      <c r="H1083" s="61"/>
      <c r="I1083" s="60" t="s">
        <v>57</v>
      </c>
      <c r="J1083" s="70"/>
      <c r="K1083" s="70"/>
      <c r="L1083" s="64">
        <f>IF('[2]RY3 Model 18_19'!O1057=0,"",'[2]RY3 Model 18_19'!O1057)</f>
        <v>279.75</v>
      </c>
      <c r="M1083" s="64">
        <f>IF('[2]RY3 Model 18_19'!P1057=0,"",'[2]RY3 Model 18_19'!P1057)</f>
        <v>279.75</v>
      </c>
      <c r="N1083" s="64">
        <f>IF('[2]RY3 Model 18_19'!Q1057=0,"",'[2]RY3 Model 18_19'!Q1057)</f>
        <v>279.75</v>
      </c>
      <c r="O1083" s="64" t="str">
        <f>IF('[2]RY3 Model 18_19'!R1057=0,"",'[2]RY3 Model 18_19'!R1057)</f>
        <v/>
      </c>
      <c r="P1083" s="64"/>
      <c r="Q1083" s="55">
        <f>IF('[2]RY3 Model 18_19'!AD1057=0,"",'[2]RY3 Model 18_19'!AD1057)</f>
        <v>43191</v>
      </c>
      <c r="R1083" s="55">
        <f>IF('[2]RY3 Model 18_19'!AE1057=0,"",'[2]RY3 Model 18_19'!AE1057)</f>
        <v>43221</v>
      </c>
      <c r="S1083" s="55" t="str">
        <f>IF('[2]RY3 Model 18_19'!AF1057=0,"",'[2]RY3 Model 18_19'!AF1057)</f>
        <v/>
      </c>
      <c r="T1083" s="60">
        <f>IF('[2]RY3 Model 18_19'!AI1057=0,"",365*'[2]RY3 Model 18_19'!AI1057)</f>
        <v>30</v>
      </c>
      <c r="U1083" s="60">
        <f>IF('[2]RY3 Model 18_19'!AJ1057=0,"",365*'[2]RY3 Model 18_19'!AJ1057)</f>
        <v>335</v>
      </c>
      <c r="V1083" s="60" t="str">
        <f>IF('[2]RY3 Model 18_19'!AK1057=0,"",365*'[2]RY3 Model 18_19'!AK1057)</f>
        <v/>
      </c>
      <c r="W1083" s="65">
        <f t="shared" si="49"/>
        <v>0</v>
      </c>
      <c r="X1083" s="65" t="str">
        <f t="shared" si="50"/>
        <v>Yes</v>
      </c>
      <c r="Y1083" s="66">
        <f>IF('[2]RY3 Model 18_19'!W1057=0,"",'[2]RY3 Model 18_19'!W1057)</f>
        <v>279.75</v>
      </c>
      <c r="Z1083" s="66">
        <f>IF('[2]RY3 Model 18_19'!X1057=0,"",'[2]RY3 Model 18_19'!X1057)</f>
        <v>279.75</v>
      </c>
      <c r="AA1083" s="67">
        <f t="shared" si="51"/>
        <v>0</v>
      </c>
      <c r="AB1083" s="68"/>
      <c r="AC1083" s="69"/>
      <c r="AD1083" s="2"/>
      <c r="AE1083" s="2"/>
      <c r="AF1083" s="2"/>
      <c r="AG1083" s="2"/>
    </row>
    <row r="1084" spans="1:33" x14ac:dyDescent="0.2">
      <c r="A1084" s="3"/>
      <c r="B1084" s="3" t="str">
        <f>IF('[2]RY3 Model 18_19'!D1058=C1084,"",1)</f>
        <v/>
      </c>
      <c r="C1084" s="58" t="s">
        <v>571</v>
      </c>
      <c r="D1084" s="59"/>
      <c r="E1084" s="59" t="s">
        <v>57</v>
      </c>
      <c r="F1084" s="60" t="s">
        <v>21</v>
      </c>
      <c r="G1084" s="61">
        <v>7.9000000000000001E-2</v>
      </c>
      <c r="H1084" s="61"/>
      <c r="I1084" s="60" t="s">
        <v>57</v>
      </c>
      <c r="J1084" s="70"/>
      <c r="K1084" s="70"/>
      <c r="L1084" s="64">
        <f>IF('[2]RY3 Model 18_19'!O1058=0,"",'[2]RY3 Model 18_19'!O1058)</f>
        <v>347.65</v>
      </c>
      <c r="M1084" s="64">
        <f>IF('[2]RY3 Model 18_19'!P1058=0,"",'[2]RY3 Model 18_19'!P1058)</f>
        <v>347.65</v>
      </c>
      <c r="N1084" s="64">
        <f>IF('[2]RY3 Model 18_19'!Q1058=0,"",'[2]RY3 Model 18_19'!Q1058)</f>
        <v>347.65</v>
      </c>
      <c r="O1084" s="64" t="str">
        <f>IF('[2]RY3 Model 18_19'!R1058=0,"",'[2]RY3 Model 18_19'!R1058)</f>
        <v/>
      </c>
      <c r="P1084" s="64"/>
      <c r="Q1084" s="55">
        <f>IF('[2]RY3 Model 18_19'!AD1058=0,"",'[2]RY3 Model 18_19'!AD1058)</f>
        <v>43191</v>
      </c>
      <c r="R1084" s="55">
        <f>IF('[2]RY3 Model 18_19'!AE1058=0,"",'[2]RY3 Model 18_19'!AE1058)</f>
        <v>43221</v>
      </c>
      <c r="S1084" s="55" t="str">
        <f>IF('[2]RY3 Model 18_19'!AF1058=0,"",'[2]RY3 Model 18_19'!AF1058)</f>
        <v/>
      </c>
      <c r="T1084" s="60">
        <f>IF('[2]RY3 Model 18_19'!AI1058=0,"",365*'[2]RY3 Model 18_19'!AI1058)</f>
        <v>30</v>
      </c>
      <c r="U1084" s="60">
        <f>IF('[2]RY3 Model 18_19'!AJ1058=0,"",365*'[2]RY3 Model 18_19'!AJ1058)</f>
        <v>335</v>
      </c>
      <c r="V1084" s="60" t="str">
        <f>IF('[2]RY3 Model 18_19'!AK1058=0,"",365*'[2]RY3 Model 18_19'!AK1058)</f>
        <v/>
      </c>
      <c r="W1084" s="65">
        <f t="shared" si="49"/>
        <v>0</v>
      </c>
      <c r="X1084" s="65" t="str">
        <f t="shared" si="50"/>
        <v>Yes</v>
      </c>
      <c r="Y1084" s="66">
        <f>IF('[2]RY3 Model 18_19'!W1058=0,"",'[2]RY3 Model 18_19'!W1058)</f>
        <v>347.65</v>
      </c>
      <c r="Z1084" s="66">
        <f>IF('[2]RY3 Model 18_19'!X1058=0,"",'[2]RY3 Model 18_19'!X1058)</f>
        <v>347.65</v>
      </c>
      <c r="AA1084" s="67">
        <f t="shared" si="51"/>
        <v>0</v>
      </c>
      <c r="AB1084" s="68"/>
      <c r="AC1084" s="69"/>
      <c r="AD1084" s="2"/>
      <c r="AE1084" s="2"/>
      <c r="AF1084" s="2"/>
      <c r="AG1084" s="2"/>
    </row>
    <row r="1085" spans="1:33" x14ac:dyDescent="0.2">
      <c r="A1085" s="3"/>
      <c r="B1085" s="3" t="str">
        <f>IF('[2]RY3 Model 18_19'!D1059=C1085,"",1)</f>
        <v/>
      </c>
      <c r="C1085" s="58"/>
      <c r="D1085" s="59"/>
      <c r="E1085" s="59"/>
      <c r="F1085" s="60"/>
      <c r="G1085" s="61"/>
      <c r="H1085" s="61"/>
      <c r="I1085" s="60"/>
      <c r="J1085" s="70"/>
      <c r="K1085" s="70"/>
      <c r="L1085" s="64" t="str">
        <f>IF('[2]RY3 Model 18_19'!O1059=0,"",'[2]RY3 Model 18_19'!O1059)</f>
        <v/>
      </c>
      <c r="M1085" s="64" t="str">
        <f>IF('[2]RY3 Model 18_19'!P1059=0,"",'[2]RY3 Model 18_19'!P1059)</f>
        <v/>
      </c>
      <c r="N1085" s="64" t="str">
        <f>IF('[2]RY3 Model 18_19'!Q1059=0,"",'[2]RY3 Model 18_19'!Q1059)</f>
        <v/>
      </c>
      <c r="O1085" s="64" t="str">
        <f>IF('[2]RY3 Model 18_19'!R1059=0,"",'[2]RY3 Model 18_19'!R1059)</f>
        <v/>
      </c>
      <c r="P1085" s="64"/>
      <c r="Q1085" s="55" t="str">
        <f>IF('[2]RY3 Model 18_19'!AD1059=0,"",'[2]RY3 Model 18_19'!AD1059)</f>
        <v/>
      </c>
      <c r="R1085" s="55" t="str">
        <f>IF('[2]RY3 Model 18_19'!AE1059=0,"",'[2]RY3 Model 18_19'!AE1059)</f>
        <v/>
      </c>
      <c r="S1085" s="55" t="str">
        <f>IF('[2]RY3 Model 18_19'!AF1059=0,"",'[2]RY3 Model 18_19'!AF1059)</f>
        <v/>
      </c>
      <c r="T1085" s="60" t="str">
        <f>IF('[2]RY3 Model 18_19'!AI1059=0,"",365*'[2]RY3 Model 18_19'!AI1059)</f>
        <v/>
      </c>
      <c r="U1085" s="60" t="str">
        <f>IF('[2]RY3 Model 18_19'!AJ1059=0,"",365*'[2]RY3 Model 18_19'!AJ1059)</f>
        <v/>
      </c>
      <c r="V1085" s="60" t="str">
        <f>IF('[2]RY3 Model 18_19'!AK1059=0,"",365*'[2]RY3 Model 18_19'!AK1059)</f>
        <v/>
      </c>
      <c r="W1085" s="65" t="str">
        <f t="shared" si="49"/>
        <v/>
      </c>
      <c r="X1085" s="65" t="str">
        <f t="shared" si="50"/>
        <v/>
      </c>
      <c r="Y1085" s="66" t="str">
        <f>IF('[2]RY3 Model 18_19'!W1059=0,"",'[2]RY3 Model 18_19'!W1059)</f>
        <v/>
      </c>
      <c r="Z1085" s="66" t="str">
        <f>IF('[2]RY3 Model 18_19'!X1059=0,"",'[2]RY3 Model 18_19'!X1059)</f>
        <v/>
      </c>
      <c r="AA1085" s="67" t="str">
        <f t="shared" si="51"/>
        <v/>
      </c>
      <c r="AB1085" s="68"/>
      <c r="AC1085" s="69"/>
      <c r="AD1085" s="2"/>
      <c r="AE1085" s="2"/>
      <c r="AF1085" s="2"/>
      <c r="AG1085" s="2"/>
    </row>
    <row r="1086" spans="1:33" x14ac:dyDescent="0.2">
      <c r="A1086" s="3"/>
      <c r="B1086" s="3" t="str">
        <f>IF('[2]RY3 Model 18_19'!D1060=C1086,"",1)</f>
        <v/>
      </c>
      <c r="C1086" s="58"/>
      <c r="D1086" s="59"/>
      <c r="E1086" s="59"/>
      <c r="F1086" s="60"/>
      <c r="G1086" s="61"/>
      <c r="H1086" s="61"/>
      <c r="I1086" s="60"/>
      <c r="J1086" s="70"/>
      <c r="K1086" s="70"/>
      <c r="L1086" s="64" t="str">
        <f>IF('[2]RY3 Model 18_19'!O1060=0,"",'[2]RY3 Model 18_19'!O1060)</f>
        <v/>
      </c>
      <c r="M1086" s="64" t="str">
        <f>IF('[2]RY3 Model 18_19'!P1060=0,"",'[2]RY3 Model 18_19'!P1060)</f>
        <v/>
      </c>
      <c r="N1086" s="64" t="str">
        <f>IF('[2]RY3 Model 18_19'!Q1060=0,"",'[2]RY3 Model 18_19'!Q1060)</f>
        <v/>
      </c>
      <c r="O1086" s="64" t="str">
        <f>IF('[2]RY3 Model 18_19'!R1060=0,"",'[2]RY3 Model 18_19'!R1060)</f>
        <v/>
      </c>
      <c r="P1086" s="64"/>
      <c r="Q1086" s="55" t="str">
        <f>IF('[2]RY3 Model 18_19'!AD1060=0,"",'[2]RY3 Model 18_19'!AD1060)</f>
        <v/>
      </c>
      <c r="R1086" s="55" t="str">
        <f>IF('[2]RY3 Model 18_19'!AE1060=0,"",'[2]RY3 Model 18_19'!AE1060)</f>
        <v/>
      </c>
      <c r="S1086" s="55" t="str">
        <f>IF('[2]RY3 Model 18_19'!AF1060=0,"",'[2]RY3 Model 18_19'!AF1060)</f>
        <v/>
      </c>
      <c r="T1086" s="60" t="str">
        <f>IF('[2]RY3 Model 18_19'!AI1060=0,"",365*'[2]RY3 Model 18_19'!AI1060)</f>
        <v/>
      </c>
      <c r="U1086" s="60" t="str">
        <f>IF('[2]RY3 Model 18_19'!AJ1060=0,"",365*'[2]RY3 Model 18_19'!AJ1060)</f>
        <v/>
      </c>
      <c r="V1086" s="60" t="str">
        <f>IF('[2]RY3 Model 18_19'!AK1060=0,"",365*'[2]RY3 Model 18_19'!AK1060)</f>
        <v/>
      </c>
      <c r="W1086" s="65" t="str">
        <f t="shared" si="49"/>
        <v/>
      </c>
      <c r="X1086" s="65" t="str">
        <f t="shared" si="50"/>
        <v/>
      </c>
      <c r="Y1086" s="66" t="str">
        <f>IF('[2]RY3 Model 18_19'!W1060=0,"",'[2]RY3 Model 18_19'!W1060)</f>
        <v/>
      </c>
      <c r="Z1086" s="66" t="str">
        <f>IF('[2]RY3 Model 18_19'!X1060=0,"",'[2]RY3 Model 18_19'!X1060)</f>
        <v/>
      </c>
      <c r="AA1086" s="67" t="str">
        <f t="shared" si="51"/>
        <v/>
      </c>
      <c r="AB1086" s="68"/>
      <c r="AC1086" s="69"/>
      <c r="AD1086" s="2"/>
      <c r="AE1086" s="2"/>
      <c r="AF1086" s="2"/>
      <c r="AG1086" s="2"/>
    </row>
    <row r="1087" spans="1:33" x14ac:dyDescent="0.2">
      <c r="A1087" s="3"/>
      <c r="B1087" s="3" t="str">
        <f>IF('[2]RY3 Model 18_19'!D1061=C1087,"",1)</f>
        <v/>
      </c>
      <c r="C1087" s="48" t="s">
        <v>572</v>
      </c>
      <c r="D1087" s="59"/>
      <c r="E1087" s="59"/>
      <c r="F1087" s="60"/>
      <c r="G1087" s="61"/>
      <c r="H1087" s="61"/>
      <c r="I1087" s="60"/>
      <c r="J1087" s="70"/>
      <c r="K1087" s="70"/>
      <c r="L1087" s="64"/>
      <c r="M1087" s="64"/>
      <c r="N1087" s="64"/>
      <c r="O1087" s="64" t="str">
        <f>IF('[2]RY3 Model 18_19'!R1061=0,"",'[2]RY3 Model 18_19'!R1061)</f>
        <v/>
      </c>
      <c r="P1087" s="64"/>
      <c r="Q1087" s="55" t="str">
        <f>IF('[2]RY3 Model 18_19'!AD1061=0,"",'[2]RY3 Model 18_19'!AD1061)</f>
        <v/>
      </c>
      <c r="R1087" s="55" t="str">
        <f>IF('[2]RY3 Model 18_19'!AE1061=0,"",'[2]RY3 Model 18_19'!AE1061)</f>
        <v/>
      </c>
      <c r="S1087" s="55" t="str">
        <f>IF('[2]RY3 Model 18_19'!AF1061=0,"",'[2]RY3 Model 18_19'!AF1061)</f>
        <v/>
      </c>
      <c r="T1087" s="60" t="str">
        <f>IF('[2]RY3 Model 18_19'!AI1061=0,"",365*'[2]RY3 Model 18_19'!AI1061)</f>
        <v/>
      </c>
      <c r="U1087" s="60" t="str">
        <f>IF('[2]RY3 Model 18_19'!AJ1061=0,"",365*'[2]RY3 Model 18_19'!AJ1061)</f>
        <v/>
      </c>
      <c r="V1087" s="60" t="str">
        <f>IF('[2]RY3 Model 18_19'!AK1061=0,"",365*'[2]RY3 Model 18_19'!AK1061)</f>
        <v/>
      </c>
      <c r="W1087" s="65" t="str">
        <f t="shared" si="49"/>
        <v/>
      </c>
      <c r="X1087" s="65" t="str">
        <f t="shared" si="50"/>
        <v/>
      </c>
      <c r="Y1087" s="66" t="str">
        <f>IF('[2]RY3 Model 18_19'!W1061=0,"",'[2]RY3 Model 18_19'!W1061)</f>
        <v/>
      </c>
      <c r="Z1087" s="66" t="str">
        <f>IF('[2]RY3 Model 18_19'!X1061=0,"",'[2]RY3 Model 18_19'!X1061)</f>
        <v/>
      </c>
      <c r="AA1087" s="67" t="str">
        <f t="shared" si="51"/>
        <v/>
      </c>
      <c r="AB1087" s="68"/>
      <c r="AC1087" s="69"/>
      <c r="AD1087" s="2"/>
      <c r="AE1087" s="2"/>
      <c r="AF1087" s="2"/>
      <c r="AG1087" s="2"/>
    </row>
    <row r="1088" spans="1:33" x14ac:dyDescent="0.2">
      <c r="A1088" s="3"/>
      <c r="B1088" s="3" t="str">
        <f>IF('[2]RY3 Model 18_19'!D1062=C1088,"",1)</f>
        <v/>
      </c>
      <c r="C1088" s="58" t="s">
        <v>569</v>
      </c>
      <c r="D1088" s="59"/>
      <c r="E1088" s="59" t="s">
        <v>57</v>
      </c>
      <c r="F1088" s="60" t="s">
        <v>21</v>
      </c>
      <c r="G1088" s="61">
        <v>7.9000000000000001E-2</v>
      </c>
      <c r="H1088" s="61"/>
      <c r="I1088" s="60" t="s">
        <v>57</v>
      </c>
      <c r="J1088" s="70"/>
      <c r="K1088" s="70"/>
      <c r="L1088" s="64">
        <f>IF('[2]RY3 Model 18_19'!O1062=0,"",'[2]RY3 Model 18_19'!O1062)</f>
        <v>209.37</v>
      </c>
      <c r="M1088" s="64">
        <f>IF('[2]RY3 Model 18_19'!P1062=0,"",'[2]RY3 Model 18_19'!P1062)</f>
        <v>209.37</v>
      </c>
      <c r="N1088" s="64">
        <f>IF('[2]RY3 Model 18_19'!Q1062=0,"",'[2]RY3 Model 18_19'!Q1062)</f>
        <v>209.37</v>
      </c>
      <c r="O1088" s="64" t="str">
        <f>IF('[2]RY3 Model 18_19'!R1062=0,"",'[2]RY3 Model 18_19'!R1062)</f>
        <v/>
      </c>
      <c r="P1088" s="64"/>
      <c r="Q1088" s="55">
        <f>IF('[2]RY3 Model 18_19'!AD1062=0,"",'[2]RY3 Model 18_19'!AD1062)</f>
        <v>43191</v>
      </c>
      <c r="R1088" s="55">
        <f>IF('[2]RY3 Model 18_19'!AE1062=0,"",'[2]RY3 Model 18_19'!AE1062)</f>
        <v>43221</v>
      </c>
      <c r="S1088" s="55" t="str">
        <f>IF('[2]RY3 Model 18_19'!AF1062=0,"",'[2]RY3 Model 18_19'!AF1062)</f>
        <v/>
      </c>
      <c r="T1088" s="60">
        <f>IF('[2]RY3 Model 18_19'!AI1062=0,"",365*'[2]RY3 Model 18_19'!AI1062)</f>
        <v>30</v>
      </c>
      <c r="U1088" s="60">
        <f>IF('[2]RY3 Model 18_19'!AJ1062=0,"",365*'[2]RY3 Model 18_19'!AJ1062)</f>
        <v>335</v>
      </c>
      <c r="V1088" s="60" t="str">
        <f>IF('[2]RY3 Model 18_19'!AK1062=0,"",365*'[2]RY3 Model 18_19'!AK1062)</f>
        <v/>
      </c>
      <c r="W1088" s="65">
        <f t="shared" si="49"/>
        <v>0</v>
      </c>
      <c r="X1088" s="65" t="str">
        <f t="shared" si="50"/>
        <v>Yes</v>
      </c>
      <c r="Y1088" s="66">
        <f>IF('[2]RY3 Model 18_19'!W1062=0,"",'[2]RY3 Model 18_19'!W1062)</f>
        <v>209.37</v>
      </c>
      <c r="Z1088" s="66">
        <f>IF('[2]RY3 Model 18_19'!X1062=0,"",'[2]RY3 Model 18_19'!X1062)</f>
        <v>209.37</v>
      </c>
      <c r="AA1088" s="67">
        <f t="shared" si="51"/>
        <v>0</v>
      </c>
      <c r="AB1088" s="68"/>
      <c r="AC1088" s="69"/>
      <c r="AD1088" s="2"/>
      <c r="AE1088" s="2"/>
      <c r="AF1088" s="2"/>
      <c r="AG1088" s="2"/>
    </row>
    <row r="1089" spans="1:33" x14ac:dyDescent="0.2">
      <c r="A1089" s="3"/>
      <c r="B1089" s="3" t="str">
        <f>IF('[2]RY3 Model 18_19'!D1063=C1089,"",1)</f>
        <v/>
      </c>
      <c r="C1089" s="58" t="s">
        <v>570</v>
      </c>
      <c r="D1089" s="59"/>
      <c r="E1089" s="59" t="s">
        <v>57</v>
      </c>
      <c r="F1089" s="60" t="s">
        <v>21</v>
      </c>
      <c r="G1089" s="61">
        <v>7.9000000000000001E-2</v>
      </c>
      <c r="H1089" s="61"/>
      <c r="I1089" s="60" t="s">
        <v>57</v>
      </c>
      <c r="J1089" s="70"/>
      <c r="K1089" s="70"/>
      <c r="L1089" s="64">
        <f>IF('[2]RY3 Model 18_19'!O1063=0,"",'[2]RY3 Model 18_19'!O1063)</f>
        <v>250.11</v>
      </c>
      <c r="M1089" s="64">
        <f>IF('[2]RY3 Model 18_19'!P1063=0,"",'[2]RY3 Model 18_19'!P1063)</f>
        <v>250.11</v>
      </c>
      <c r="N1089" s="64">
        <f>IF('[2]RY3 Model 18_19'!Q1063=0,"",'[2]RY3 Model 18_19'!Q1063)</f>
        <v>250.11</v>
      </c>
      <c r="O1089" s="64" t="str">
        <f>IF('[2]RY3 Model 18_19'!R1063=0,"",'[2]RY3 Model 18_19'!R1063)</f>
        <v/>
      </c>
      <c r="P1089" s="64"/>
      <c r="Q1089" s="55">
        <f>IF('[2]RY3 Model 18_19'!AD1063=0,"",'[2]RY3 Model 18_19'!AD1063)</f>
        <v>43191</v>
      </c>
      <c r="R1089" s="55">
        <f>IF('[2]RY3 Model 18_19'!AE1063=0,"",'[2]RY3 Model 18_19'!AE1063)</f>
        <v>43221</v>
      </c>
      <c r="S1089" s="55" t="str">
        <f>IF('[2]RY3 Model 18_19'!AF1063=0,"",'[2]RY3 Model 18_19'!AF1063)</f>
        <v/>
      </c>
      <c r="T1089" s="60">
        <f>IF('[2]RY3 Model 18_19'!AI1063=0,"",365*'[2]RY3 Model 18_19'!AI1063)</f>
        <v>30</v>
      </c>
      <c r="U1089" s="60">
        <f>IF('[2]RY3 Model 18_19'!AJ1063=0,"",365*'[2]RY3 Model 18_19'!AJ1063)</f>
        <v>335</v>
      </c>
      <c r="V1089" s="60" t="str">
        <f>IF('[2]RY3 Model 18_19'!AK1063=0,"",365*'[2]RY3 Model 18_19'!AK1063)</f>
        <v/>
      </c>
      <c r="W1089" s="65">
        <f t="shared" si="49"/>
        <v>0</v>
      </c>
      <c r="X1089" s="65" t="str">
        <f t="shared" si="50"/>
        <v>Yes</v>
      </c>
      <c r="Y1089" s="66">
        <f>IF('[2]RY3 Model 18_19'!W1063=0,"",'[2]RY3 Model 18_19'!W1063)</f>
        <v>250.11</v>
      </c>
      <c r="Z1089" s="66">
        <f>IF('[2]RY3 Model 18_19'!X1063=0,"",'[2]RY3 Model 18_19'!X1063)</f>
        <v>250.11</v>
      </c>
      <c r="AA1089" s="67">
        <f t="shared" si="51"/>
        <v>0</v>
      </c>
      <c r="AB1089" s="68"/>
      <c r="AC1089" s="69"/>
      <c r="AD1089" s="2"/>
      <c r="AE1089" s="2"/>
      <c r="AF1089" s="2"/>
      <c r="AG1089" s="2"/>
    </row>
    <row r="1090" spans="1:33" x14ac:dyDescent="0.2">
      <c r="A1090" s="3"/>
      <c r="B1090" s="3" t="str">
        <f>IF('[2]RY3 Model 18_19'!D1064=C1090,"",1)</f>
        <v/>
      </c>
      <c r="C1090" s="58" t="s">
        <v>571</v>
      </c>
      <c r="D1090" s="59"/>
      <c r="E1090" s="59" t="s">
        <v>57</v>
      </c>
      <c r="F1090" s="60" t="s">
        <v>21</v>
      </c>
      <c r="G1090" s="61">
        <v>7.9000000000000001E-2</v>
      </c>
      <c r="H1090" s="61"/>
      <c r="I1090" s="60" t="s">
        <v>57</v>
      </c>
      <c r="J1090" s="70"/>
      <c r="K1090" s="70"/>
      <c r="L1090" s="64">
        <f>IF('[2]RY3 Model 18_19'!O1064=0,"",'[2]RY3 Model 18_19'!O1064)</f>
        <v>289.73</v>
      </c>
      <c r="M1090" s="64">
        <f>IF('[2]RY3 Model 18_19'!P1064=0,"",'[2]RY3 Model 18_19'!P1064)</f>
        <v>289.73</v>
      </c>
      <c r="N1090" s="64">
        <f>IF('[2]RY3 Model 18_19'!Q1064=0,"",'[2]RY3 Model 18_19'!Q1064)</f>
        <v>289.73</v>
      </c>
      <c r="O1090" s="64" t="str">
        <f>IF('[2]RY3 Model 18_19'!R1064=0,"",'[2]RY3 Model 18_19'!R1064)</f>
        <v/>
      </c>
      <c r="P1090" s="64"/>
      <c r="Q1090" s="55">
        <f>IF('[2]RY3 Model 18_19'!AD1064=0,"",'[2]RY3 Model 18_19'!AD1064)</f>
        <v>43191</v>
      </c>
      <c r="R1090" s="55">
        <f>IF('[2]RY3 Model 18_19'!AE1064=0,"",'[2]RY3 Model 18_19'!AE1064)</f>
        <v>43221</v>
      </c>
      <c r="S1090" s="55" t="str">
        <f>IF('[2]RY3 Model 18_19'!AF1064=0,"",'[2]RY3 Model 18_19'!AF1064)</f>
        <v/>
      </c>
      <c r="T1090" s="60">
        <f>IF('[2]RY3 Model 18_19'!AI1064=0,"",365*'[2]RY3 Model 18_19'!AI1064)</f>
        <v>30</v>
      </c>
      <c r="U1090" s="60">
        <f>IF('[2]RY3 Model 18_19'!AJ1064=0,"",365*'[2]RY3 Model 18_19'!AJ1064)</f>
        <v>335</v>
      </c>
      <c r="V1090" s="60" t="str">
        <f>IF('[2]RY3 Model 18_19'!AK1064=0,"",365*'[2]RY3 Model 18_19'!AK1064)</f>
        <v/>
      </c>
      <c r="W1090" s="65">
        <f t="shared" si="49"/>
        <v>0</v>
      </c>
      <c r="X1090" s="65" t="str">
        <f t="shared" si="50"/>
        <v>Yes</v>
      </c>
      <c r="Y1090" s="66">
        <f>IF('[2]RY3 Model 18_19'!W1064=0,"",'[2]RY3 Model 18_19'!W1064)</f>
        <v>289.73</v>
      </c>
      <c r="Z1090" s="66">
        <f>IF('[2]RY3 Model 18_19'!X1064=0,"",'[2]RY3 Model 18_19'!X1064)</f>
        <v>289.73</v>
      </c>
      <c r="AA1090" s="67">
        <f t="shared" si="51"/>
        <v>0</v>
      </c>
      <c r="AB1090" s="68"/>
      <c r="AC1090" s="69"/>
      <c r="AD1090" s="2"/>
      <c r="AE1090" s="2"/>
      <c r="AF1090" s="2"/>
      <c r="AG1090" s="2"/>
    </row>
    <row r="1091" spans="1:33" x14ac:dyDescent="0.2">
      <c r="A1091" s="3"/>
      <c r="B1091" s="3" t="str">
        <f>IF('[2]RY3 Model 18_19'!D1065=C1091,"",1)</f>
        <v/>
      </c>
      <c r="C1091" s="58"/>
      <c r="D1091" s="59"/>
      <c r="E1091" s="59"/>
      <c r="F1091" s="60"/>
      <c r="G1091" s="61"/>
      <c r="H1091" s="61"/>
      <c r="I1091" s="60"/>
      <c r="J1091" s="70"/>
      <c r="K1091" s="70"/>
      <c r="L1091" s="64" t="str">
        <f>IF('[2]RY3 Model 18_19'!O1065=0,"",'[2]RY3 Model 18_19'!O1065)</f>
        <v/>
      </c>
      <c r="M1091" s="64" t="str">
        <f>IF('[2]RY3 Model 18_19'!P1065=0,"",'[2]RY3 Model 18_19'!P1065)</f>
        <v/>
      </c>
      <c r="N1091" s="64" t="str">
        <f>IF('[2]RY3 Model 18_19'!Q1065=0,"",'[2]RY3 Model 18_19'!Q1065)</f>
        <v/>
      </c>
      <c r="O1091" s="64" t="str">
        <f>IF('[2]RY3 Model 18_19'!R1065=0,"",'[2]RY3 Model 18_19'!R1065)</f>
        <v/>
      </c>
      <c r="P1091" s="64"/>
      <c r="Q1091" s="55" t="str">
        <f>IF('[2]RY3 Model 18_19'!AD1065=0,"",'[2]RY3 Model 18_19'!AD1065)</f>
        <v/>
      </c>
      <c r="R1091" s="55" t="str">
        <f>IF('[2]RY3 Model 18_19'!AE1065=0,"",'[2]RY3 Model 18_19'!AE1065)</f>
        <v/>
      </c>
      <c r="S1091" s="55" t="str">
        <f>IF('[2]RY3 Model 18_19'!AF1065=0,"",'[2]RY3 Model 18_19'!AF1065)</f>
        <v/>
      </c>
      <c r="T1091" s="60" t="str">
        <f>IF('[2]RY3 Model 18_19'!AI1065=0,"",365*'[2]RY3 Model 18_19'!AI1065)</f>
        <v/>
      </c>
      <c r="U1091" s="60" t="str">
        <f>IF('[2]RY3 Model 18_19'!AJ1065=0,"",365*'[2]RY3 Model 18_19'!AJ1065)</f>
        <v/>
      </c>
      <c r="V1091" s="60" t="str">
        <f>IF('[2]RY3 Model 18_19'!AK1065=0,"",365*'[2]RY3 Model 18_19'!AK1065)</f>
        <v/>
      </c>
      <c r="W1091" s="65" t="str">
        <f t="shared" si="49"/>
        <v/>
      </c>
      <c r="X1091" s="65" t="str">
        <f t="shared" si="50"/>
        <v/>
      </c>
      <c r="Y1091" s="66" t="str">
        <f>IF('[2]RY3 Model 18_19'!W1065=0,"",'[2]RY3 Model 18_19'!W1065)</f>
        <v/>
      </c>
      <c r="Z1091" s="66" t="str">
        <f>IF('[2]RY3 Model 18_19'!X1065=0,"",'[2]RY3 Model 18_19'!X1065)</f>
        <v/>
      </c>
      <c r="AA1091" s="67" t="str">
        <f t="shared" si="51"/>
        <v/>
      </c>
      <c r="AB1091" s="68"/>
      <c r="AC1091" s="69"/>
      <c r="AD1091" s="2"/>
      <c r="AE1091" s="2"/>
      <c r="AF1091" s="2"/>
      <c r="AG1091" s="2"/>
    </row>
    <row r="1092" spans="1:33" x14ac:dyDescent="0.2">
      <c r="A1092" s="3"/>
      <c r="B1092" s="3" t="str">
        <f>IF('[2]RY3 Model 18_19'!D1066=C1092,"",1)</f>
        <v/>
      </c>
      <c r="C1092" s="58"/>
      <c r="D1092" s="59"/>
      <c r="E1092" s="59"/>
      <c r="F1092" s="60"/>
      <c r="G1092" s="61"/>
      <c r="H1092" s="61"/>
      <c r="I1092" s="60"/>
      <c r="J1092" s="70"/>
      <c r="K1092" s="70"/>
      <c r="L1092" s="64" t="str">
        <f>IF('[2]RY3 Model 18_19'!O1066=0,"",'[2]RY3 Model 18_19'!O1066)</f>
        <v/>
      </c>
      <c r="M1092" s="64" t="str">
        <f>IF('[2]RY3 Model 18_19'!P1066=0,"",'[2]RY3 Model 18_19'!P1066)</f>
        <v/>
      </c>
      <c r="N1092" s="64" t="str">
        <f>IF('[2]RY3 Model 18_19'!Q1066=0,"",'[2]RY3 Model 18_19'!Q1066)</f>
        <v/>
      </c>
      <c r="O1092" s="64" t="str">
        <f>IF('[2]RY3 Model 18_19'!R1066=0,"",'[2]RY3 Model 18_19'!R1066)</f>
        <v/>
      </c>
      <c r="P1092" s="64"/>
      <c r="Q1092" s="55" t="str">
        <f>IF('[2]RY3 Model 18_19'!AD1066=0,"",'[2]RY3 Model 18_19'!AD1066)</f>
        <v/>
      </c>
      <c r="R1092" s="55" t="str">
        <f>IF('[2]RY3 Model 18_19'!AE1066=0,"",'[2]RY3 Model 18_19'!AE1066)</f>
        <v/>
      </c>
      <c r="S1092" s="55" t="str">
        <f>IF('[2]RY3 Model 18_19'!AF1066=0,"",'[2]RY3 Model 18_19'!AF1066)</f>
        <v/>
      </c>
      <c r="T1092" s="60" t="str">
        <f>IF('[2]RY3 Model 18_19'!AI1066=0,"",365*'[2]RY3 Model 18_19'!AI1066)</f>
        <v/>
      </c>
      <c r="U1092" s="60" t="str">
        <f>IF('[2]RY3 Model 18_19'!AJ1066=0,"",365*'[2]RY3 Model 18_19'!AJ1066)</f>
        <v/>
      </c>
      <c r="V1092" s="60" t="str">
        <f>IF('[2]RY3 Model 18_19'!AK1066=0,"",365*'[2]RY3 Model 18_19'!AK1066)</f>
        <v/>
      </c>
      <c r="W1092" s="65" t="str">
        <f t="shared" si="49"/>
        <v/>
      </c>
      <c r="X1092" s="65" t="str">
        <f t="shared" si="50"/>
        <v/>
      </c>
      <c r="Y1092" s="66" t="str">
        <f>IF('[2]RY3 Model 18_19'!W1066=0,"",'[2]RY3 Model 18_19'!W1066)</f>
        <v/>
      </c>
      <c r="Z1092" s="66" t="str">
        <f>IF('[2]RY3 Model 18_19'!X1066=0,"",'[2]RY3 Model 18_19'!X1066)</f>
        <v/>
      </c>
      <c r="AA1092" s="67" t="str">
        <f t="shared" si="51"/>
        <v/>
      </c>
      <c r="AB1092" s="68"/>
      <c r="AC1092" s="69"/>
      <c r="AD1092" s="2"/>
      <c r="AE1092" s="2"/>
      <c r="AF1092" s="2"/>
      <c r="AG1092" s="2"/>
    </row>
    <row r="1093" spans="1:33" x14ac:dyDescent="0.2">
      <c r="A1093" s="3"/>
      <c r="B1093" s="3" t="str">
        <f>IF('[2]RY3 Model 18_19'!D1067=C1093,"",1)</f>
        <v/>
      </c>
      <c r="C1093" s="48" t="s">
        <v>573</v>
      </c>
      <c r="D1093" s="59"/>
      <c r="E1093" s="59"/>
      <c r="F1093" s="60"/>
      <c r="G1093" s="61"/>
      <c r="H1093" s="61"/>
      <c r="I1093" s="60"/>
      <c r="J1093" s="70"/>
      <c r="K1093" s="70"/>
      <c r="L1093" s="64"/>
      <c r="M1093" s="64"/>
      <c r="N1093" s="64"/>
      <c r="O1093" s="64" t="str">
        <f>IF('[2]RY3 Model 18_19'!R1067=0,"",'[2]RY3 Model 18_19'!R1067)</f>
        <v/>
      </c>
      <c r="P1093" s="64"/>
      <c r="Q1093" s="55" t="str">
        <f>IF('[2]RY3 Model 18_19'!AD1067=0,"",'[2]RY3 Model 18_19'!AD1067)</f>
        <v/>
      </c>
      <c r="R1093" s="55" t="str">
        <f>IF('[2]RY3 Model 18_19'!AE1067=0,"",'[2]RY3 Model 18_19'!AE1067)</f>
        <v/>
      </c>
      <c r="S1093" s="55" t="str">
        <f>IF('[2]RY3 Model 18_19'!AF1067=0,"",'[2]RY3 Model 18_19'!AF1067)</f>
        <v/>
      </c>
      <c r="T1093" s="60" t="str">
        <f>IF('[2]RY3 Model 18_19'!AI1067=0,"",365*'[2]RY3 Model 18_19'!AI1067)</f>
        <v/>
      </c>
      <c r="U1093" s="60" t="str">
        <f>IF('[2]RY3 Model 18_19'!AJ1067=0,"",365*'[2]RY3 Model 18_19'!AJ1067)</f>
        <v/>
      </c>
      <c r="V1093" s="60" t="str">
        <f>IF('[2]RY3 Model 18_19'!AK1067=0,"",365*'[2]RY3 Model 18_19'!AK1067)</f>
        <v/>
      </c>
      <c r="W1093" s="65" t="str">
        <f t="shared" si="49"/>
        <v/>
      </c>
      <c r="X1093" s="65" t="str">
        <f t="shared" si="50"/>
        <v/>
      </c>
      <c r="Y1093" s="66" t="str">
        <f>IF('[2]RY3 Model 18_19'!W1067=0,"",'[2]RY3 Model 18_19'!W1067)</f>
        <v/>
      </c>
      <c r="Z1093" s="66" t="str">
        <f>IF('[2]RY3 Model 18_19'!X1067=0,"",'[2]RY3 Model 18_19'!X1067)</f>
        <v/>
      </c>
      <c r="AA1093" s="67" t="str">
        <f t="shared" si="51"/>
        <v/>
      </c>
      <c r="AB1093" s="68"/>
      <c r="AC1093" s="69"/>
      <c r="AD1093" s="2"/>
      <c r="AE1093" s="2"/>
      <c r="AF1093" s="2"/>
      <c r="AG1093" s="2"/>
    </row>
    <row r="1094" spans="1:33" x14ac:dyDescent="0.2">
      <c r="A1094" s="3"/>
      <c r="B1094" s="3" t="str">
        <f>IF('[2]RY3 Model 18_19'!D1068=C1094,"",1)</f>
        <v/>
      </c>
      <c r="C1094" s="58" t="s">
        <v>574</v>
      </c>
      <c r="D1094" s="59"/>
      <c r="E1094" s="59" t="s">
        <v>57</v>
      </c>
      <c r="F1094" s="60" t="s">
        <v>21</v>
      </c>
      <c r="G1094" s="61">
        <v>7.9000000000000001E-2</v>
      </c>
      <c r="H1094" s="61"/>
      <c r="I1094" s="60" t="s">
        <v>57</v>
      </c>
      <c r="J1094" s="70"/>
      <c r="K1094" s="70"/>
      <c r="L1094" s="64">
        <f>IF('[2]RY3 Model 18_19'!O1068=0,"",'[2]RY3 Model 18_19'!O1068)</f>
        <v>420.61</v>
      </c>
      <c r="M1094" s="64">
        <f>IF('[2]RY3 Model 18_19'!P1068=0,"",'[2]RY3 Model 18_19'!P1068)</f>
        <v>420.61</v>
      </c>
      <c r="N1094" s="64">
        <f>IF('[2]RY3 Model 18_19'!Q1068=0,"",'[2]RY3 Model 18_19'!Q1068)</f>
        <v>420.61</v>
      </c>
      <c r="O1094" s="64" t="str">
        <f>IF('[2]RY3 Model 18_19'!R1068=0,"",'[2]RY3 Model 18_19'!R1068)</f>
        <v/>
      </c>
      <c r="P1094" s="64"/>
      <c r="Q1094" s="55">
        <f>IF('[2]RY3 Model 18_19'!AD1068=0,"",'[2]RY3 Model 18_19'!AD1068)</f>
        <v>43191</v>
      </c>
      <c r="R1094" s="55">
        <f>IF('[2]RY3 Model 18_19'!AE1068=0,"",'[2]RY3 Model 18_19'!AE1068)</f>
        <v>43221</v>
      </c>
      <c r="S1094" s="55" t="str">
        <f>IF('[2]RY3 Model 18_19'!AF1068=0,"",'[2]RY3 Model 18_19'!AF1068)</f>
        <v/>
      </c>
      <c r="T1094" s="60">
        <f>IF('[2]RY3 Model 18_19'!AI1068=0,"",365*'[2]RY3 Model 18_19'!AI1068)</f>
        <v>30</v>
      </c>
      <c r="U1094" s="60">
        <f>IF('[2]RY3 Model 18_19'!AJ1068=0,"",365*'[2]RY3 Model 18_19'!AJ1068)</f>
        <v>335</v>
      </c>
      <c r="V1094" s="60" t="str">
        <f>IF('[2]RY3 Model 18_19'!AK1068=0,"",365*'[2]RY3 Model 18_19'!AK1068)</f>
        <v/>
      </c>
      <c r="W1094" s="65">
        <f t="shared" si="49"/>
        <v>0</v>
      </c>
      <c r="X1094" s="65" t="str">
        <f t="shared" si="50"/>
        <v>Yes</v>
      </c>
      <c r="Y1094" s="66">
        <f>IF('[2]RY3 Model 18_19'!W1068=0,"",'[2]RY3 Model 18_19'!W1068)</f>
        <v>420.61</v>
      </c>
      <c r="Z1094" s="66">
        <f>IF('[2]RY3 Model 18_19'!X1068=0,"",'[2]RY3 Model 18_19'!X1068)</f>
        <v>420.61</v>
      </c>
      <c r="AA1094" s="67">
        <f t="shared" si="51"/>
        <v>0</v>
      </c>
      <c r="AB1094" s="68"/>
      <c r="AC1094" s="69"/>
      <c r="AD1094" s="2"/>
      <c r="AE1094" s="2"/>
      <c r="AF1094" s="2"/>
      <c r="AG1094" s="2"/>
    </row>
    <row r="1095" spans="1:33" x14ac:dyDescent="0.2">
      <c r="A1095" s="3"/>
      <c r="B1095" s="3" t="str">
        <f>IF('[2]RY3 Model 18_19'!D1069=C1095,"",1)</f>
        <v/>
      </c>
      <c r="C1095" s="58"/>
      <c r="D1095" s="59"/>
      <c r="E1095" s="59"/>
      <c r="F1095" s="60"/>
      <c r="G1095" s="61"/>
      <c r="H1095" s="61"/>
      <c r="I1095" s="60"/>
      <c r="J1095" s="70"/>
      <c r="K1095" s="70"/>
      <c r="L1095" s="64" t="str">
        <f>IF('[2]RY3 Model 18_19'!O1069=0,"",'[2]RY3 Model 18_19'!O1069)</f>
        <v/>
      </c>
      <c r="M1095" s="64" t="str">
        <f>IF('[2]RY3 Model 18_19'!P1069=0,"",'[2]RY3 Model 18_19'!P1069)</f>
        <v/>
      </c>
      <c r="N1095" s="64" t="str">
        <f>IF('[2]RY3 Model 18_19'!Q1069=0,"",'[2]RY3 Model 18_19'!Q1069)</f>
        <v/>
      </c>
      <c r="O1095" s="64" t="str">
        <f>IF('[2]RY3 Model 18_19'!R1069=0,"",'[2]RY3 Model 18_19'!R1069)</f>
        <v/>
      </c>
      <c r="P1095" s="64"/>
      <c r="Q1095" s="55" t="str">
        <f>IF('[2]RY3 Model 18_19'!AD1069=0,"",'[2]RY3 Model 18_19'!AD1069)</f>
        <v/>
      </c>
      <c r="R1095" s="55" t="str">
        <f>IF('[2]RY3 Model 18_19'!AE1069=0,"",'[2]RY3 Model 18_19'!AE1069)</f>
        <v/>
      </c>
      <c r="S1095" s="55" t="str">
        <f>IF('[2]RY3 Model 18_19'!AF1069=0,"",'[2]RY3 Model 18_19'!AF1069)</f>
        <v/>
      </c>
      <c r="T1095" s="60" t="str">
        <f>IF('[2]RY3 Model 18_19'!AI1069=0,"",365*'[2]RY3 Model 18_19'!AI1069)</f>
        <v/>
      </c>
      <c r="U1095" s="60" t="str">
        <f>IF('[2]RY3 Model 18_19'!AJ1069=0,"",365*'[2]RY3 Model 18_19'!AJ1069)</f>
        <v/>
      </c>
      <c r="V1095" s="60" t="str">
        <f>IF('[2]RY3 Model 18_19'!AK1069=0,"",365*'[2]RY3 Model 18_19'!AK1069)</f>
        <v/>
      </c>
      <c r="W1095" s="65" t="str">
        <f t="shared" si="49"/>
        <v/>
      </c>
      <c r="X1095" s="65" t="str">
        <f t="shared" si="50"/>
        <v/>
      </c>
      <c r="Y1095" s="66" t="str">
        <f>IF('[2]RY3 Model 18_19'!W1069=0,"",'[2]RY3 Model 18_19'!W1069)</f>
        <v/>
      </c>
      <c r="Z1095" s="66" t="str">
        <f>IF('[2]RY3 Model 18_19'!X1069=0,"",'[2]RY3 Model 18_19'!X1069)</f>
        <v/>
      </c>
      <c r="AA1095" s="67" t="str">
        <f t="shared" si="51"/>
        <v/>
      </c>
      <c r="AB1095" s="68"/>
      <c r="AC1095" s="69"/>
      <c r="AD1095" s="2"/>
      <c r="AE1095" s="2"/>
      <c r="AF1095" s="2"/>
      <c r="AG1095" s="2"/>
    </row>
    <row r="1096" spans="1:33" x14ac:dyDescent="0.2">
      <c r="A1096" s="3"/>
      <c r="B1096" s="3" t="str">
        <f>IF('[2]RY3 Model 18_19'!D1070=C1096,"",1)</f>
        <v/>
      </c>
      <c r="C1096" s="58"/>
      <c r="D1096" s="59"/>
      <c r="E1096" s="59"/>
      <c r="F1096" s="60"/>
      <c r="G1096" s="61"/>
      <c r="H1096" s="61"/>
      <c r="I1096" s="60"/>
      <c r="J1096" s="70"/>
      <c r="K1096" s="70"/>
      <c r="L1096" s="64" t="str">
        <f>IF('[2]RY3 Model 18_19'!O1070=0,"",'[2]RY3 Model 18_19'!O1070)</f>
        <v/>
      </c>
      <c r="M1096" s="64" t="str">
        <f>IF('[2]RY3 Model 18_19'!P1070=0,"",'[2]RY3 Model 18_19'!P1070)</f>
        <v/>
      </c>
      <c r="N1096" s="64" t="str">
        <f>IF('[2]RY3 Model 18_19'!Q1070=0,"",'[2]RY3 Model 18_19'!Q1070)</f>
        <v/>
      </c>
      <c r="O1096" s="64" t="str">
        <f>IF('[2]RY3 Model 18_19'!R1070=0,"",'[2]RY3 Model 18_19'!R1070)</f>
        <v/>
      </c>
      <c r="P1096" s="64"/>
      <c r="Q1096" s="55" t="str">
        <f>IF('[2]RY3 Model 18_19'!AD1070=0,"",'[2]RY3 Model 18_19'!AD1070)</f>
        <v/>
      </c>
      <c r="R1096" s="55" t="str">
        <f>IF('[2]RY3 Model 18_19'!AE1070=0,"",'[2]RY3 Model 18_19'!AE1070)</f>
        <v/>
      </c>
      <c r="S1096" s="55" t="str">
        <f>IF('[2]RY3 Model 18_19'!AF1070=0,"",'[2]RY3 Model 18_19'!AF1070)</f>
        <v/>
      </c>
      <c r="T1096" s="60" t="str">
        <f>IF('[2]RY3 Model 18_19'!AI1070=0,"",365*'[2]RY3 Model 18_19'!AI1070)</f>
        <v/>
      </c>
      <c r="U1096" s="60" t="str">
        <f>IF('[2]RY3 Model 18_19'!AJ1070=0,"",365*'[2]RY3 Model 18_19'!AJ1070)</f>
        <v/>
      </c>
      <c r="V1096" s="60" t="str">
        <f>IF('[2]RY3 Model 18_19'!AK1070=0,"",365*'[2]RY3 Model 18_19'!AK1070)</f>
        <v/>
      </c>
      <c r="W1096" s="65" t="str">
        <f t="shared" si="49"/>
        <v/>
      </c>
      <c r="X1096" s="65" t="str">
        <f t="shared" si="50"/>
        <v/>
      </c>
      <c r="Y1096" s="66" t="str">
        <f>IF('[2]RY3 Model 18_19'!W1070=0,"",'[2]RY3 Model 18_19'!W1070)</f>
        <v/>
      </c>
      <c r="Z1096" s="66" t="str">
        <f>IF('[2]RY3 Model 18_19'!X1070=0,"",'[2]RY3 Model 18_19'!X1070)</f>
        <v/>
      </c>
      <c r="AA1096" s="67" t="str">
        <f t="shared" si="51"/>
        <v/>
      </c>
      <c r="AB1096" s="68"/>
      <c r="AC1096" s="69"/>
      <c r="AD1096" s="2"/>
      <c r="AE1096" s="2"/>
      <c r="AF1096" s="2"/>
      <c r="AG1096" s="2"/>
    </row>
    <row r="1097" spans="1:33" x14ac:dyDescent="0.2">
      <c r="A1097" s="3"/>
      <c r="B1097" s="3" t="str">
        <f>IF('[2]RY3 Model 18_19'!D1071=C1097,"",1)</f>
        <v/>
      </c>
      <c r="C1097" s="48" t="s">
        <v>575</v>
      </c>
      <c r="D1097" s="59"/>
      <c r="E1097" s="59"/>
      <c r="F1097" s="60"/>
      <c r="G1097" s="61"/>
      <c r="H1097" s="61"/>
      <c r="I1097" s="60"/>
      <c r="J1097" s="70"/>
      <c r="K1097" s="70"/>
      <c r="L1097" s="64"/>
      <c r="M1097" s="64"/>
      <c r="N1097" s="64"/>
      <c r="O1097" s="64" t="str">
        <f>IF('[2]RY3 Model 18_19'!R1071=0,"",'[2]RY3 Model 18_19'!R1071)</f>
        <v/>
      </c>
      <c r="P1097" s="64"/>
      <c r="Q1097" s="55" t="str">
        <f>IF('[2]RY3 Model 18_19'!AD1071=0,"",'[2]RY3 Model 18_19'!AD1071)</f>
        <v/>
      </c>
      <c r="R1097" s="55" t="str">
        <f>IF('[2]RY3 Model 18_19'!AE1071=0,"",'[2]RY3 Model 18_19'!AE1071)</f>
        <v/>
      </c>
      <c r="S1097" s="55" t="str">
        <f>IF('[2]RY3 Model 18_19'!AF1071=0,"",'[2]RY3 Model 18_19'!AF1071)</f>
        <v/>
      </c>
      <c r="T1097" s="60" t="str">
        <f>IF('[2]RY3 Model 18_19'!AI1071=0,"",365*'[2]RY3 Model 18_19'!AI1071)</f>
        <v/>
      </c>
      <c r="U1097" s="60" t="str">
        <f>IF('[2]RY3 Model 18_19'!AJ1071=0,"",365*'[2]RY3 Model 18_19'!AJ1071)</f>
        <v/>
      </c>
      <c r="V1097" s="60" t="str">
        <f>IF('[2]RY3 Model 18_19'!AK1071=0,"",365*'[2]RY3 Model 18_19'!AK1071)</f>
        <v/>
      </c>
      <c r="W1097" s="65" t="str">
        <f t="shared" si="49"/>
        <v/>
      </c>
      <c r="X1097" s="65" t="str">
        <f t="shared" si="50"/>
        <v/>
      </c>
      <c r="Y1097" s="66" t="str">
        <f>IF('[2]RY3 Model 18_19'!W1071=0,"",'[2]RY3 Model 18_19'!W1071)</f>
        <v/>
      </c>
      <c r="Z1097" s="66" t="str">
        <f>IF('[2]RY3 Model 18_19'!X1071=0,"",'[2]RY3 Model 18_19'!X1071)</f>
        <v/>
      </c>
      <c r="AA1097" s="67" t="str">
        <f t="shared" si="51"/>
        <v/>
      </c>
      <c r="AB1097" s="68"/>
      <c r="AC1097" s="69"/>
      <c r="AD1097" s="2"/>
      <c r="AE1097" s="2"/>
      <c r="AF1097" s="2"/>
      <c r="AG1097" s="2"/>
    </row>
    <row r="1098" spans="1:33" x14ac:dyDescent="0.2">
      <c r="A1098" s="3"/>
      <c r="B1098" s="3" t="str">
        <f>IF('[2]RY3 Model 18_19'!D1072=C1098,"",1)</f>
        <v/>
      </c>
      <c r="C1098" s="58" t="s">
        <v>576</v>
      </c>
      <c r="D1098" s="59"/>
      <c r="E1098" s="59" t="s">
        <v>57</v>
      </c>
      <c r="F1098" s="60" t="s">
        <v>21</v>
      </c>
      <c r="G1098" s="61">
        <v>7.9000000000000001E-2</v>
      </c>
      <c r="H1098" s="61"/>
      <c r="I1098" s="60" t="s">
        <v>57</v>
      </c>
      <c r="J1098" s="70"/>
      <c r="K1098" s="70"/>
      <c r="L1098" s="64">
        <f>IF('[2]RY3 Model 18_19'!O1072=0,"",'[2]RY3 Model 18_19'!O1072)</f>
        <v>110</v>
      </c>
      <c r="M1098" s="64">
        <f>IF('[2]RY3 Model 18_19'!P1072=0,"",'[2]RY3 Model 18_19'!P1072)</f>
        <v>110</v>
      </c>
      <c r="N1098" s="64">
        <f>IF('[2]RY3 Model 18_19'!Q1072=0,"",'[2]RY3 Model 18_19'!Q1072)</f>
        <v>110</v>
      </c>
      <c r="O1098" s="64" t="str">
        <f>IF('[2]RY3 Model 18_19'!R1072=0,"",'[2]RY3 Model 18_19'!R1072)</f>
        <v/>
      </c>
      <c r="P1098" s="64"/>
      <c r="Q1098" s="55">
        <f>IF('[2]RY3 Model 18_19'!AD1072=0,"",'[2]RY3 Model 18_19'!AD1072)</f>
        <v>43191</v>
      </c>
      <c r="R1098" s="55">
        <f>IF('[2]RY3 Model 18_19'!AE1072=0,"",'[2]RY3 Model 18_19'!AE1072)</f>
        <v>43221</v>
      </c>
      <c r="S1098" s="55" t="str">
        <f>IF('[2]RY3 Model 18_19'!AF1072=0,"",'[2]RY3 Model 18_19'!AF1072)</f>
        <v/>
      </c>
      <c r="T1098" s="60">
        <f>IF('[2]RY3 Model 18_19'!AI1072=0,"",365*'[2]RY3 Model 18_19'!AI1072)</f>
        <v>30</v>
      </c>
      <c r="U1098" s="60">
        <f>IF('[2]RY3 Model 18_19'!AJ1072=0,"",365*'[2]RY3 Model 18_19'!AJ1072)</f>
        <v>335</v>
      </c>
      <c r="V1098" s="60" t="str">
        <f>IF('[2]RY3 Model 18_19'!AK1072=0,"",365*'[2]RY3 Model 18_19'!AK1072)</f>
        <v/>
      </c>
      <c r="W1098" s="65">
        <f t="shared" si="49"/>
        <v>0</v>
      </c>
      <c r="X1098" s="65" t="str">
        <f t="shared" si="50"/>
        <v>Yes</v>
      </c>
      <c r="Y1098" s="66">
        <f>IF('[2]RY3 Model 18_19'!W1072=0,"",'[2]RY3 Model 18_19'!W1072)</f>
        <v>110</v>
      </c>
      <c r="Z1098" s="66">
        <f>IF('[2]RY3 Model 18_19'!X1072=0,"",'[2]RY3 Model 18_19'!X1072)</f>
        <v>110</v>
      </c>
      <c r="AA1098" s="67">
        <f t="shared" si="51"/>
        <v>0</v>
      </c>
      <c r="AB1098" s="68"/>
      <c r="AC1098" s="69"/>
      <c r="AD1098" s="2"/>
      <c r="AE1098" s="2"/>
      <c r="AF1098" s="2"/>
      <c r="AG1098" s="2"/>
    </row>
    <row r="1099" spans="1:33" x14ac:dyDescent="0.2">
      <c r="A1099" s="3"/>
      <c r="B1099" s="3" t="str">
        <f>IF('[2]RY3 Model 18_19'!D1073=C1099,"",1)</f>
        <v/>
      </c>
      <c r="C1099" s="58" t="s">
        <v>577</v>
      </c>
      <c r="D1099" s="59"/>
      <c r="E1099" s="59" t="s">
        <v>57</v>
      </c>
      <c r="F1099" s="60" t="s">
        <v>21</v>
      </c>
      <c r="G1099" s="61">
        <v>7.9000000000000001E-2</v>
      </c>
      <c r="H1099" s="61"/>
      <c r="I1099" s="60" t="s">
        <v>57</v>
      </c>
      <c r="J1099" s="70"/>
      <c r="K1099" s="70"/>
      <c r="L1099" s="64">
        <f>IF('[2]RY3 Model 18_19'!O1073=0,"",'[2]RY3 Model 18_19'!O1073)</f>
        <v>320</v>
      </c>
      <c r="M1099" s="64">
        <f>IF('[2]RY3 Model 18_19'!P1073=0,"",'[2]RY3 Model 18_19'!P1073)</f>
        <v>320</v>
      </c>
      <c r="N1099" s="64">
        <f>IF('[2]RY3 Model 18_19'!Q1073=0,"",'[2]RY3 Model 18_19'!Q1073)</f>
        <v>320</v>
      </c>
      <c r="O1099" s="64" t="str">
        <f>IF('[2]RY3 Model 18_19'!R1073=0,"",'[2]RY3 Model 18_19'!R1073)</f>
        <v/>
      </c>
      <c r="P1099" s="64"/>
      <c r="Q1099" s="55">
        <f>IF('[2]RY3 Model 18_19'!AD1073=0,"",'[2]RY3 Model 18_19'!AD1073)</f>
        <v>43191</v>
      </c>
      <c r="R1099" s="55">
        <f>IF('[2]RY3 Model 18_19'!AE1073=0,"",'[2]RY3 Model 18_19'!AE1073)</f>
        <v>43221</v>
      </c>
      <c r="S1099" s="55" t="str">
        <f>IF('[2]RY3 Model 18_19'!AF1073=0,"",'[2]RY3 Model 18_19'!AF1073)</f>
        <v/>
      </c>
      <c r="T1099" s="60">
        <f>IF('[2]RY3 Model 18_19'!AI1073=0,"",365*'[2]RY3 Model 18_19'!AI1073)</f>
        <v>30</v>
      </c>
      <c r="U1099" s="60">
        <f>IF('[2]RY3 Model 18_19'!AJ1073=0,"",365*'[2]RY3 Model 18_19'!AJ1073)</f>
        <v>335</v>
      </c>
      <c r="V1099" s="60" t="str">
        <f>IF('[2]RY3 Model 18_19'!AK1073=0,"",365*'[2]RY3 Model 18_19'!AK1073)</f>
        <v/>
      </c>
      <c r="W1099" s="65">
        <f t="shared" si="49"/>
        <v>0</v>
      </c>
      <c r="X1099" s="65" t="str">
        <f t="shared" si="50"/>
        <v>Yes</v>
      </c>
      <c r="Y1099" s="66">
        <f>IF('[2]RY3 Model 18_19'!W1073=0,"",'[2]RY3 Model 18_19'!W1073)</f>
        <v>320</v>
      </c>
      <c r="Z1099" s="66">
        <f>IF('[2]RY3 Model 18_19'!X1073=0,"",'[2]RY3 Model 18_19'!X1073)</f>
        <v>320</v>
      </c>
      <c r="AA1099" s="67">
        <f t="shared" si="51"/>
        <v>0</v>
      </c>
      <c r="AB1099" s="68"/>
      <c r="AC1099" s="69"/>
      <c r="AD1099" s="2"/>
      <c r="AE1099" s="2"/>
      <c r="AF1099" s="2"/>
      <c r="AG1099" s="2"/>
    </row>
    <row r="1100" spans="1:33" x14ac:dyDescent="0.2">
      <c r="A1100" s="3"/>
      <c r="B1100" s="3" t="str">
        <f>IF('[2]RY3 Model 18_19'!D1074=C1100,"",1)</f>
        <v/>
      </c>
      <c r="C1100" s="58" t="s">
        <v>578</v>
      </c>
      <c r="D1100" s="59"/>
      <c r="E1100" s="59" t="s">
        <v>57</v>
      </c>
      <c r="F1100" s="60" t="s">
        <v>21</v>
      </c>
      <c r="G1100" s="61">
        <v>7.9000000000000001E-2</v>
      </c>
      <c r="H1100" s="61"/>
      <c r="I1100" s="60" t="s">
        <v>57</v>
      </c>
      <c r="J1100" s="70"/>
      <c r="K1100" s="70"/>
      <c r="L1100" s="64">
        <f>IF('[2]RY3 Model 18_19'!O1074=0,"",'[2]RY3 Model 18_19'!O1074)</f>
        <v>480</v>
      </c>
      <c r="M1100" s="64">
        <f>IF('[2]RY3 Model 18_19'!P1074=0,"",'[2]RY3 Model 18_19'!P1074)</f>
        <v>480</v>
      </c>
      <c r="N1100" s="64">
        <f>IF('[2]RY3 Model 18_19'!Q1074=0,"",'[2]RY3 Model 18_19'!Q1074)</f>
        <v>480</v>
      </c>
      <c r="O1100" s="64" t="str">
        <f>IF('[2]RY3 Model 18_19'!R1074=0,"",'[2]RY3 Model 18_19'!R1074)</f>
        <v/>
      </c>
      <c r="P1100" s="64"/>
      <c r="Q1100" s="55">
        <f>IF('[2]RY3 Model 18_19'!AD1074=0,"",'[2]RY3 Model 18_19'!AD1074)</f>
        <v>43191</v>
      </c>
      <c r="R1100" s="55">
        <f>IF('[2]RY3 Model 18_19'!AE1074=0,"",'[2]RY3 Model 18_19'!AE1074)</f>
        <v>43221</v>
      </c>
      <c r="S1100" s="55" t="str">
        <f>IF('[2]RY3 Model 18_19'!AF1074=0,"",'[2]RY3 Model 18_19'!AF1074)</f>
        <v/>
      </c>
      <c r="T1100" s="60">
        <f>IF('[2]RY3 Model 18_19'!AI1074=0,"",365*'[2]RY3 Model 18_19'!AI1074)</f>
        <v>30</v>
      </c>
      <c r="U1100" s="60">
        <f>IF('[2]RY3 Model 18_19'!AJ1074=0,"",365*'[2]RY3 Model 18_19'!AJ1074)</f>
        <v>335</v>
      </c>
      <c r="V1100" s="60" t="str">
        <f>IF('[2]RY3 Model 18_19'!AK1074=0,"",365*'[2]RY3 Model 18_19'!AK1074)</f>
        <v/>
      </c>
      <c r="W1100" s="65">
        <f t="shared" si="49"/>
        <v>0</v>
      </c>
      <c r="X1100" s="65" t="str">
        <f t="shared" si="50"/>
        <v>Yes</v>
      </c>
      <c r="Y1100" s="66">
        <f>IF('[2]RY3 Model 18_19'!W1074=0,"",'[2]RY3 Model 18_19'!W1074)</f>
        <v>480</v>
      </c>
      <c r="Z1100" s="66">
        <f>IF('[2]RY3 Model 18_19'!X1074=0,"",'[2]RY3 Model 18_19'!X1074)</f>
        <v>480</v>
      </c>
      <c r="AA1100" s="67">
        <f t="shared" si="51"/>
        <v>0</v>
      </c>
      <c r="AB1100" s="68"/>
      <c r="AC1100" s="69"/>
      <c r="AD1100" s="2"/>
      <c r="AE1100" s="2"/>
      <c r="AF1100" s="2"/>
      <c r="AG1100" s="2"/>
    </row>
    <row r="1101" spans="1:33" x14ac:dyDescent="0.2">
      <c r="A1101" s="3"/>
      <c r="B1101" s="3" t="str">
        <f>IF('[2]RY3 Model 18_19'!D1075=C1101,"",1)</f>
        <v/>
      </c>
      <c r="C1101" s="58" t="s">
        <v>579</v>
      </c>
      <c r="D1101" s="59"/>
      <c r="E1101" s="59" t="s">
        <v>57</v>
      </c>
      <c r="F1101" s="60" t="s">
        <v>21</v>
      </c>
      <c r="G1101" s="61">
        <v>7.9000000000000001E-2</v>
      </c>
      <c r="H1101" s="61"/>
      <c r="I1101" s="60" t="s">
        <v>57</v>
      </c>
      <c r="J1101" s="70"/>
      <c r="K1101" s="70"/>
      <c r="L1101" s="64">
        <f>IF('[2]RY3 Model 18_19'!O1075=0,"",'[2]RY3 Model 18_19'!O1075)</f>
        <v>110</v>
      </c>
      <c r="M1101" s="64">
        <f>IF('[2]RY3 Model 18_19'!P1075=0,"",'[2]RY3 Model 18_19'!P1075)</f>
        <v>110</v>
      </c>
      <c r="N1101" s="64">
        <f>IF('[2]RY3 Model 18_19'!Q1075=0,"",'[2]RY3 Model 18_19'!Q1075)</f>
        <v>110</v>
      </c>
      <c r="O1101" s="64" t="str">
        <f>IF('[2]RY3 Model 18_19'!R1075=0,"",'[2]RY3 Model 18_19'!R1075)</f>
        <v/>
      </c>
      <c r="P1101" s="64"/>
      <c r="Q1101" s="55">
        <f>IF('[2]RY3 Model 18_19'!AD1075=0,"",'[2]RY3 Model 18_19'!AD1075)</f>
        <v>43191</v>
      </c>
      <c r="R1101" s="55">
        <f>IF('[2]RY3 Model 18_19'!AE1075=0,"",'[2]RY3 Model 18_19'!AE1075)</f>
        <v>43221</v>
      </c>
      <c r="S1101" s="55" t="str">
        <f>IF('[2]RY3 Model 18_19'!AF1075=0,"",'[2]RY3 Model 18_19'!AF1075)</f>
        <v/>
      </c>
      <c r="T1101" s="60">
        <f>IF('[2]RY3 Model 18_19'!AI1075=0,"",365*'[2]RY3 Model 18_19'!AI1075)</f>
        <v>30</v>
      </c>
      <c r="U1101" s="60">
        <f>IF('[2]RY3 Model 18_19'!AJ1075=0,"",365*'[2]RY3 Model 18_19'!AJ1075)</f>
        <v>335</v>
      </c>
      <c r="V1101" s="60" t="str">
        <f>IF('[2]RY3 Model 18_19'!AK1075=0,"",365*'[2]RY3 Model 18_19'!AK1075)</f>
        <v/>
      </c>
      <c r="W1101" s="65">
        <f t="shared" si="49"/>
        <v>0</v>
      </c>
      <c r="X1101" s="65" t="str">
        <f t="shared" si="50"/>
        <v>Yes</v>
      </c>
      <c r="Y1101" s="66">
        <f>IF('[2]RY3 Model 18_19'!W1075=0,"",'[2]RY3 Model 18_19'!W1075)</f>
        <v>110</v>
      </c>
      <c r="Z1101" s="66">
        <f>IF('[2]RY3 Model 18_19'!X1075=0,"",'[2]RY3 Model 18_19'!X1075)</f>
        <v>110</v>
      </c>
      <c r="AA1101" s="67">
        <f t="shared" si="51"/>
        <v>0</v>
      </c>
      <c r="AB1101" s="68"/>
      <c r="AC1101" s="69"/>
      <c r="AD1101" s="2"/>
      <c r="AE1101" s="2"/>
      <c r="AF1101" s="2"/>
      <c r="AG1101" s="2"/>
    </row>
    <row r="1102" spans="1:33" x14ac:dyDescent="0.2">
      <c r="A1102" s="3"/>
      <c r="B1102" s="3" t="str">
        <f>IF('[2]RY3 Model 18_19'!D1076=C1102,"",1)</f>
        <v/>
      </c>
      <c r="C1102" s="58" t="s">
        <v>580</v>
      </c>
      <c r="D1102" s="59"/>
      <c r="E1102" s="59" t="s">
        <v>57</v>
      </c>
      <c r="F1102" s="60" t="s">
        <v>21</v>
      </c>
      <c r="G1102" s="61">
        <v>7.9000000000000001E-2</v>
      </c>
      <c r="H1102" s="61"/>
      <c r="I1102" s="60" t="s">
        <v>57</v>
      </c>
      <c r="J1102" s="70"/>
      <c r="K1102" s="70"/>
      <c r="L1102" s="64">
        <f>IF('[2]RY3 Model 18_19'!O1076=0,"",'[2]RY3 Model 18_19'!O1076)</f>
        <v>160</v>
      </c>
      <c r="M1102" s="64">
        <f>IF('[2]RY3 Model 18_19'!P1076=0,"",'[2]RY3 Model 18_19'!P1076)</f>
        <v>160</v>
      </c>
      <c r="N1102" s="64">
        <f>IF('[2]RY3 Model 18_19'!Q1076=0,"",'[2]RY3 Model 18_19'!Q1076)</f>
        <v>160</v>
      </c>
      <c r="O1102" s="64" t="str">
        <f>IF('[2]RY3 Model 18_19'!R1076=0,"",'[2]RY3 Model 18_19'!R1076)</f>
        <v/>
      </c>
      <c r="P1102" s="64"/>
      <c r="Q1102" s="55">
        <f>IF('[2]RY3 Model 18_19'!AD1076=0,"",'[2]RY3 Model 18_19'!AD1076)</f>
        <v>43191</v>
      </c>
      <c r="R1102" s="55">
        <f>IF('[2]RY3 Model 18_19'!AE1076=0,"",'[2]RY3 Model 18_19'!AE1076)</f>
        <v>43221</v>
      </c>
      <c r="S1102" s="55" t="str">
        <f>IF('[2]RY3 Model 18_19'!AF1076=0,"",'[2]RY3 Model 18_19'!AF1076)</f>
        <v/>
      </c>
      <c r="T1102" s="60">
        <f>IF('[2]RY3 Model 18_19'!AI1076=0,"",365*'[2]RY3 Model 18_19'!AI1076)</f>
        <v>30</v>
      </c>
      <c r="U1102" s="60">
        <f>IF('[2]RY3 Model 18_19'!AJ1076=0,"",365*'[2]RY3 Model 18_19'!AJ1076)</f>
        <v>335</v>
      </c>
      <c r="V1102" s="60" t="str">
        <f>IF('[2]RY3 Model 18_19'!AK1076=0,"",365*'[2]RY3 Model 18_19'!AK1076)</f>
        <v/>
      </c>
      <c r="W1102" s="65">
        <f t="shared" si="49"/>
        <v>0</v>
      </c>
      <c r="X1102" s="65" t="str">
        <f t="shared" si="50"/>
        <v>Yes</v>
      </c>
      <c r="Y1102" s="66">
        <f>IF('[2]RY3 Model 18_19'!W1076=0,"",'[2]RY3 Model 18_19'!W1076)</f>
        <v>160</v>
      </c>
      <c r="Z1102" s="66">
        <f>IF('[2]RY3 Model 18_19'!X1076=0,"",'[2]RY3 Model 18_19'!X1076)</f>
        <v>160</v>
      </c>
      <c r="AA1102" s="67">
        <f t="shared" si="51"/>
        <v>0</v>
      </c>
      <c r="AB1102" s="68"/>
      <c r="AC1102" s="69"/>
      <c r="AD1102" s="2"/>
      <c r="AE1102" s="2"/>
      <c r="AF1102" s="2"/>
      <c r="AG1102" s="2"/>
    </row>
    <row r="1103" spans="1:33" x14ac:dyDescent="0.2">
      <c r="A1103" s="3"/>
      <c r="B1103" s="3" t="str">
        <f>IF('[2]RY3 Model 18_19'!D1077=C1103,"",1)</f>
        <v/>
      </c>
      <c r="C1103" s="58" t="s">
        <v>581</v>
      </c>
      <c r="D1103" s="59"/>
      <c r="E1103" s="59" t="s">
        <v>57</v>
      </c>
      <c r="F1103" s="60" t="s">
        <v>21</v>
      </c>
      <c r="G1103" s="61">
        <v>7.9000000000000001E-2</v>
      </c>
      <c r="H1103" s="61"/>
      <c r="I1103" s="60" t="s">
        <v>57</v>
      </c>
      <c r="J1103" s="70"/>
      <c r="K1103" s="70"/>
      <c r="L1103" s="64">
        <f>IF('[2]RY3 Model 18_19'!O1077=0,"",'[2]RY3 Model 18_19'!O1077)</f>
        <v>190</v>
      </c>
      <c r="M1103" s="64">
        <f>IF('[2]RY3 Model 18_19'!P1077=0,"",'[2]RY3 Model 18_19'!P1077)</f>
        <v>190</v>
      </c>
      <c r="N1103" s="64">
        <f>IF('[2]RY3 Model 18_19'!Q1077=0,"",'[2]RY3 Model 18_19'!Q1077)</f>
        <v>190</v>
      </c>
      <c r="O1103" s="64" t="str">
        <f>IF('[2]RY3 Model 18_19'!R1077=0,"",'[2]RY3 Model 18_19'!R1077)</f>
        <v/>
      </c>
      <c r="P1103" s="64"/>
      <c r="Q1103" s="55">
        <f>IF('[2]RY3 Model 18_19'!AD1077=0,"",'[2]RY3 Model 18_19'!AD1077)</f>
        <v>43191</v>
      </c>
      <c r="R1103" s="55">
        <f>IF('[2]RY3 Model 18_19'!AE1077=0,"",'[2]RY3 Model 18_19'!AE1077)</f>
        <v>43221</v>
      </c>
      <c r="S1103" s="55" t="str">
        <f>IF('[2]RY3 Model 18_19'!AF1077=0,"",'[2]RY3 Model 18_19'!AF1077)</f>
        <v/>
      </c>
      <c r="T1103" s="60">
        <f>IF('[2]RY3 Model 18_19'!AI1077=0,"",365*'[2]RY3 Model 18_19'!AI1077)</f>
        <v>30</v>
      </c>
      <c r="U1103" s="60">
        <f>IF('[2]RY3 Model 18_19'!AJ1077=0,"",365*'[2]RY3 Model 18_19'!AJ1077)</f>
        <v>335</v>
      </c>
      <c r="V1103" s="60" t="str">
        <f>IF('[2]RY3 Model 18_19'!AK1077=0,"",365*'[2]RY3 Model 18_19'!AK1077)</f>
        <v/>
      </c>
      <c r="W1103" s="65">
        <f t="shared" si="49"/>
        <v>0</v>
      </c>
      <c r="X1103" s="65" t="str">
        <f t="shared" si="50"/>
        <v>Yes</v>
      </c>
      <c r="Y1103" s="66">
        <f>IF('[2]RY3 Model 18_19'!W1077=0,"",'[2]RY3 Model 18_19'!W1077)</f>
        <v>190</v>
      </c>
      <c r="Z1103" s="66">
        <f>IF('[2]RY3 Model 18_19'!X1077=0,"",'[2]RY3 Model 18_19'!X1077)</f>
        <v>190</v>
      </c>
      <c r="AA1103" s="67">
        <f t="shared" si="51"/>
        <v>0</v>
      </c>
      <c r="AB1103" s="68"/>
      <c r="AC1103" s="69"/>
      <c r="AD1103" s="2"/>
      <c r="AE1103" s="2"/>
      <c r="AF1103" s="2"/>
      <c r="AG1103" s="2"/>
    </row>
    <row r="1104" spans="1:33" x14ac:dyDescent="0.2">
      <c r="A1104" s="3"/>
      <c r="B1104" s="3" t="str">
        <f>IF('[2]RY3 Model 18_19'!D1078=C1104,"",1)</f>
        <v/>
      </c>
      <c r="C1104" s="58" t="s">
        <v>582</v>
      </c>
      <c r="D1104" s="59"/>
      <c r="E1104" s="59" t="s">
        <v>57</v>
      </c>
      <c r="F1104" s="60" t="s">
        <v>21</v>
      </c>
      <c r="G1104" s="61">
        <v>7.9000000000000001E-2</v>
      </c>
      <c r="H1104" s="61"/>
      <c r="I1104" s="60" t="s">
        <v>57</v>
      </c>
      <c r="J1104" s="70"/>
      <c r="K1104" s="70"/>
      <c r="L1104" s="64">
        <f>IF('[2]RY3 Model 18_19'!O1078=0,"",'[2]RY3 Model 18_19'!O1078)</f>
        <v>110</v>
      </c>
      <c r="M1104" s="64">
        <f>IF('[2]RY3 Model 18_19'!P1078=0,"",'[2]RY3 Model 18_19'!P1078)</f>
        <v>110</v>
      </c>
      <c r="N1104" s="64">
        <f>IF('[2]RY3 Model 18_19'!Q1078=0,"",'[2]RY3 Model 18_19'!Q1078)</f>
        <v>110</v>
      </c>
      <c r="O1104" s="64" t="str">
        <f>IF('[2]RY3 Model 18_19'!R1078=0,"",'[2]RY3 Model 18_19'!R1078)</f>
        <v/>
      </c>
      <c r="P1104" s="64"/>
      <c r="Q1104" s="55">
        <f>IF('[2]RY3 Model 18_19'!AD1078=0,"",'[2]RY3 Model 18_19'!AD1078)</f>
        <v>43191</v>
      </c>
      <c r="R1104" s="55">
        <f>IF('[2]RY3 Model 18_19'!AE1078=0,"",'[2]RY3 Model 18_19'!AE1078)</f>
        <v>43221</v>
      </c>
      <c r="S1104" s="55" t="str">
        <f>IF('[2]RY3 Model 18_19'!AF1078=0,"",'[2]RY3 Model 18_19'!AF1078)</f>
        <v/>
      </c>
      <c r="T1104" s="60">
        <f>IF('[2]RY3 Model 18_19'!AI1078=0,"",365*'[2]RY3 Model 18_19'!AI1078)</f>
        <v>30</v>
      </c>
      <c r="U1104" s="60">
        <f>IF('[2]RY3 Model 18_19'!AJ1078=0,"",365*'[2]RY3 Model 18_19'!AJ1078)</f>
        <v>335</v>
      </c>
      <c r="V1104" s="60" t="str">
        <f>IF('[2]RY3 Model 18_19'!AK1078=0,"",365*'[2]RY3 Model 18_19'!AK1078)</f>
        <v/>
      </c>
      <c r="W1104" s="65">
        <f t="shared" si="49"/>
        <v>0</v>
      </c>
      <c r="X1104" s="65" t="str">
        <f t="shared" si="50"/>
        <v>Yes</v>
      </c>
      <c r="Y1104" s="66">
        <f>IF('[2]RY3 Model 18_19'!W1078=0,"",'[2]RY3 Model 18_19'!W1078)</f>
        <v>110</v>
      </c>
      <c r="Z1104" s="66">
        <f>IF('[2]RY3 Model 18_19'!X1078=0,"",'[2]RY3 Model 18_19'!X1078)</f>
        <v>110</v>
      </c>
      <c r="AA1104" s="67">
        <f t="shared" si="51"/>
        <v>0</v>
      </c>
      <c r="AB1104" s="68"/>
      <c r="AC1104" s="69"/>
      <c r="AD1104" s="2"/>
      <c r="AE1104" s="2"/>
      <c r="AF1104" s="2"/>
      <c r="AG1104" s="2"/>
    </row>
    <row r="1105" spans="1:33" x14ac:dyDescent="0.2">
      <c r="A1105" s="3"/>
      <c r="B1105" s="3" t="str">
        <f>IF('[2]RY3 Model 18_19'!D1079=C1105,"",1)</f>
        <v/>
      </c>
      <c r="C1105" s="58" t="s">
        <v>583</v>
      </c>
      <c r="D1105" s="59"/>
      <c r="E1105" s="59" t="s">
        <v>57</v>
      </c>
      <c r="F1105" s="60" t="s">
        <v>21</v>
      </c>
      <c r="G1105" s="61">
        <v>7.9000000000000001E-2</v>
      </c>
      <c r="H1105" s="61"/>
      <c r="I1105" s="60" t="s">
        <v>57</v>
      </c>
      <c r="J1105" s="70"/>
      <c r="K1105" s="70"/>
      <c r="L1105" s="64">
        <f>IF('[2]RY3 Model 18_19'!O1079=0,"",'[2]RY3 Model 18_19'!O1079)</f>
        <v>290</v>
      </c>
      <c r="M1105" s="64">
        <f>IF('[2]RY3 Model 18_19'!P1079=0,"",'[2]RY3 Model 18_19'!P1079)</f>
        <v>290</v>
      </c>
      <c r="N1105" s="64">
        <f>IF('[2]RY3 Model 18_19'!Q1079=0,"",'[2]RY3 Model 18_19'!Q1079)</f>
        <v>290</v>
      </c>
      <c r="O1105" s="64" t="str">
        <f>IF('[2]RY3 Model 18_19'!R1079=0,"",'[2]RY3 Model 18_19'!R1079)</f>
        <v/>
      </c>
      <c r="P1105" s="64"/>
      <c r="Q1105" s="55">
        <f>IF('[2]RY3 Model 18_19'!AD1079=0,"",'[2]RY3 Model 18_19'!AD1079)</f>
        <v>43191</v>
      </c>
      <c r="R1105" s="55">
        <f>IF('[2]RY3 Model 18_19'!AE1079=0,"",'[2]RY3 Model 18_19'!AE1079)</f>
        <v>43221</v>
      </c>
      <c r="S1105" s="55" t="str">
        <f>IF('[2]RY3 Model 18_19'!AF1079=0,"",'[2]RY3 Model 18_19'!AF1079)</f>
        <v/>
      </c>
      <c r="T1105" s="60">
        <f>IF('[2]RY3 Model 18_19'!AI1079=0,"",365*'[2]RY3 Model 18_19'!AI1079)</f>
        <v>30</v>
      </c>
      <c r="U1105" s="60">
        <f>IF('[2]RY3 Model 18_19'!AJ1079=0,"",365*'[2]RY3 Model 18_19'!AJ1079)</f>
        <v>335</v>
      </c>
      <c r="V1105" s="60" t="str">
        <f>IF('[2]RY3 Model 18_19'!AK1079=0,"",365*'[2]RY3 Model 18_19'!AK1079)</f>
        <v/>
      </c>
      <c r="W1105" s="65">
        <f t="shared" si="49"/>
        <v>0</v>
      </c>
      <c r="X1105" s="65" t="str">
        <f t="shared" si="50"/>
        <v>Yes</v>
      </c>
      <c r="Y1105" s="66">
        <f>IF('[2]RY3 Model 18_19'!W1079=0,"",'[2]RY3 Model 18_19'!W1079)</f>
        <v>290</v>
      </c>
      <c r="Z1105" s="66">
        <f>IF('[2]RY3 Model 18_19'!X1079=0,"",'[2]RY3 Model 18_19'!X1079)</f>
        <v>290</v>
      </c>
      <c r="AA1105" s="67">
        <f t="shared" si="51"/>
        <v>0</v>
      </c>
      <c r="AB1105" s="68"/>
      <c r="AC1105" s="69"/>
      <c r="AD1105" s="2"/>
      <c r="AE1105" s="2"/>
      <c r="AF1105" s="2"/>
      <c r="AG1105" s="2"/>
    </row>
    <row r="1106" spans="1:33" x14ac:dyDescent="0.2">
      <c r="A1106" s="3"/>
      <c r="B1106" s="3" t="str">
        <f>IF('[2]RY3 Model 18_19'!D1080=C1106,"",1)</f>
        <v/>
      </c>
      <c r="C1106" s="58" t="s">
        <v>584</v>
      </c>
      <c r="D1106" s="59"/>
      <c r="E1106" s="59" t="s">
        <v>57</v>
      </c>
      <c r="F1106" s="60" t="s">
        <v>21</v>
      </c>
      <c r="G1106" s="61">
        <v>7.9000000000000001E-2</v>
      </c>
      <c r="H1106" s="61"/>
      <c r="I1106" s="60" t="s">
        <v>57</v>
      </c>
      <c r="J1106" s="70"/>
      <c r="K1106" s="70"/>
      <c r="L1106" s="64">
        <f>IF('[2]RY3 Model 18_19'!O1080=0,"",'[2]RY3 Model 18_19'!O1080)</f>
        <v>80</v>
      </c>
      <c r="M1106" s="64">
        <f>IF('[2]RY3 Model 18_19'!P1080=0,"",'[2]RY3 Model 18_19'!P1080)</f>
        <v>80</v>
      </c>
      <c r="N1106" s="64">
        <f>IF('[2]RY3 Model 18_19'!Q1080=0,"",'[2]RY3 Model 18_19'!Q1080)</f>
        <v>80</v>
      </c>
      <c r="O1106" s="64" t="str">
        <f>IF('[2]RY3 Model 18_19'!R1080=0,"",'[2]RY3 Model 18_19'!R1080)</f>
        <v/>
      </c>
      <c r="P1106" s="64"/>
      <c r="Q1106" s="55">
        <f>IF('[2]RY3 Model 18_19'!AD1080=0,"",'[2]RY3 Model 18_19'!AD1080)</f>
        <v>43191</v>
      </c>
      <c r="R1106" s="55">
        <f>IF('[2]RY3 Model 18_19'!AE1080=0,"",'[2]RY3 Model 18_19'!AE1080)</f>
        <v>43221</v>
      </c>
      <c r="S1106" s="55" t="str">
        <f>IF('[2]RY3 Model 18_19'!AF1080=0,"",'[2]RY3 Model 18_19'!AF1080)</f>
        <v/>
      </c>
      <c r="T1106" s="60">
        <f>IF('[2]RY3 Model 18_19'!AI1080=0,"",365*'[2]RY3 Model 18_19'!AI1080)</f>
        <v>30</v>
      </c>
      <c r="U1106" s="60">
        <f>IF('[2]RY3 Model 18_19'!AJ1080=0,"",365*'[2]RY3 Model 18_19'!AJ1080)</f>
        <v>335</v>
      </c>
      <c r="V1106" s="60" t="str">
        <f>IF('[2]RY3 Model 18_19'!AK1080=0,"",365*'[2]RY3 Model 18_19'!AK1080)</f>
        <v/>
      </c>
      <c r="W1106" s="65">
        <f t="shared" si="49"/>
        <v>0</v>
      </c>
      <c r="X1106" s="65" t="str">
        <f t="shared" si="50"/>
        <v>Yes</v>
      </c>
      <c r="Y1106" s="66">
        <f>IF('[2]RY3 Model 18_19'!W1080=0,"",'[2]RY3 Model 18_19'!W1080)</f>
        <v>80</v>
      </c>
      <c r="Z1106" s="66">
        <f>IF('[2]RY3 Model 18_19'!X1080=0,"",'[2]RY3 Model 18_19'!X1080)</f>
        <v>80</v>
      </c>
      <c r="AA1106" s="67">
        <f t="shared" si="51"/>
        <v>0</v>
      </c>
      <c r="AB1106" s="68"/>
      <c r="AC1106" s="69"/>
      <c r="AD1106" s="2"/>
      <c r="AE1106" s="2"/>
      <c r="AF1106" s="2"/>
      <c r="AG1106" s="2"/>
    </row>
    <row r="1107" spans="1:33" x14ac:dyDescent="0.2">
      <c r="A1107" s="3"/>
      <c r="B1107" s="3" t="str">
        <f>IF('[2]RY3 Model 18_19'!D1081=C1107,"",1)</f>
        <v/>
      </c>
      <c r="C1107" s="58" t="s">
        <v>585</v>
      </c>
      <c r="D1107" s="59"/>
      <c r="E1107" s="59" t="s">
        <v>57</v>
      </c>
      <c r="F1107" s="60" t="s">
        <v>21</v>
      </c>
      <c r="G1107" s="61">
        <v>7.9000000000000001E-2</v>
      </c>
      <c r="H1107" s="61"/>
      <c r="I1107" s="60" t="s">
        <v>57</v>
      </c>
      <c r="J1107" s="70"/>
      <c r="K1107" s="70"/>
      <c r="L1107" s="64">
        <f>IF('[2]RY3 Model 18_19'!O1081=0,"",'[2]RY3 Model 18_19'!O1081)</f>
        <v>120</v>
      </c>
      <c r="M1107" s="64">
        <f>IF('[2]RY3 Model 18_19'!P1081=0,"",'[2]RY3 Model 18_19'!P1081)</f>
        <v>120</v>
      </c>
      <c r="N1107" s="64">
        <f>IF('[2]RY3 Model 18_19'!Q1081=0,"",'[2]RY3 Model 18_19'!Q1081)</f>
        <v>120</v>
      </c>
      <c r="O1107" s="64" t="str">
        <f>IF('[2]RY3 Model 18_19'!R1081=0,"",'[2]RY3 Model 18_19'!R1081)</f>
        <v/>
      </c>
      <c r="P1107" s="64"/>
      <c r="Q1107" s="55">
        <f>IF('[2]RY3 Model 18_19'!AD1081=0,"",'[2]RY3 Model 18_19'!AD1081)</f>
        <v>43191</v>
      </c>
      <c r="R1107" s="55">
        <f>IF('[2]RY3 Model 18_19'!AE1081=0,"",'[2]RY3 Model 18_19'!AE1081)</f>
        <v>43221</v>
      </c>
      <c r="S1107" s="55" t="str">
        <f>IF('[2]RY3 Model 18_19'!AF1081=0,"",'[2]RY3 Model 18_19'!AF1081)</f>
        <v/>
      </c>
      <c r="T1107" s="60">
        <f>IF('[2]RY3 Model 18_19'!AI1081=0,"",365*'[2]RY3 Model 18_19'!AI1081)</f>
        <v>30</v>
      </c>
      <c r="U1107" s="60">
        <f>IF('[2]RY3 Model 18_19'!AJ1081=0,"",365*'[2]RY3 Model 18_19'!AJ1081)</f>
        <v>335</v>
      </c>
      <c r="V1107" s="60" t="str">
        <f>IF('[2]RY3 Model 18_19'!AK1081=0,"",365*'[2]RY3 Model 18_19'!AK1081)</f>
        <v/>
      </c>
      <c r="W1107" s="65">
        <f t="shared" si="49"/>
        <v>0</v>
      </c>
      <c r="X1107" s="65" t="str">
        <f t="shared" si="50"/>
        <v>Yes</v>
      </c>
      <c r="Y1107" s="66">
        <f>IF('[2]RY3 Model 18_19'!W1081=0,"",'[2]RY3 Model 18_19'!W1081)</f>
        <v>120</v>
      </c>
      <c r="Z1107" s="66">
        <f>IF('[2]RY3 Model 18_19'!X1081=0,"",'[2]RY3 Model 18_19'!X1081)</f>
        <v>120</v>
      </c>
      <c r="AA1107" s="67">
        <f t="shared" si="51"/>
        <v>0</v>
      </c>
      <c r="AB1107" s="68"/>
      <c r="AC1107" s="69"/>
      <c r="AD1107" s="2"/>
      <c r="AE1107" s="2"/>
      <c r="AF1107" s="2"/>
      <c r="AG1107" s="2"/>
    </row>
    <row r="1108" spans="1:33" x14ac:dyDescent="0.2">
      <c r="A1108" s="3"/>
      <c r="B1108" s="3" t="str">
        <f>IF('[2]RY3 Model 18_19'!D1082=C1108,"",1)</f>
        <v/>
      </c>
      <c r="C1108" s="58" t="s">
        <v>586</v>
      </c>
      <c r="D1108" s="59"/>
      <c r="E1108" s="59" t="s">
        <v>57</v>
      </c>
      <c r="F1108" s="60" t="s">
        <v>21</v>
      </c>
      <c r="G1108" s="61">
        <v>7.9000000000000001E-2</v>
      </c>
      <c r="H1108" s="61"/>
      <c r="I1108" s="60" t="s">
        <v>57</v>
      </c>
      <c r="J1108" s="70"/>
      <c r="K1108" s="70"/>
      <c r="L1108" s="76">
        <v>0</v>
      </c>
      <c r="M1108" s="76">
        <v>0</v>
      </c>
      <c r="N1108" s="76">
        <v>0</v>
      </c>
      <c r="O1108" s="64" t="str">
        <f>IF('[2]RY3 Model 18_19'!R1082=0,"",'[2]RY3 Model 18_19'!R1082)</f>
        <v/>
      </c>
      <c r="P1108" s="64"/>
      <c r="Q1108" s="55">
        <f>IF('[2]RY3 Model 18_19'!AD1082=0,"",'[2]RY3 Model 18_19'!AD1082)</f>
        <v>43191</v>
      </c>
      <c r="R1108" s="55">
        <f>IF('[2]RY3 Model 18_19'!AE1082=0,"",'[2]RY3 Model 18_19'!AE1082)</f>
        <v>43221</v>
      </c>
      <c r="S1108" s="55" t="str">
        <f>IF('[2]RY3 Model 18_19'!AF1082=0,"",'[2]RY3 Model 18_19'!AF1082)</f>
        <v/>
      </c>
      <c r="T1108" s="60">
        <f>IF('[2]RY3 Model 18_19'!AI1082=0,"",365*'[2]RY3 Model 18_19'!AI1082)</f>
        <v>30</v>
      </c>
      <c r="U1108" s="60">
        <f>IF('[2]RY3 Model 18_19'!AJ1082=0,"",365*'[2]RY3 Model 18_19'!AJ1082)</f>
        <v>335</v>
      </c>
      <c r="V1108" s="60" t="str">
        <f>IF('[2]RY3 Model 18_19'!AK1082=0,"",365*'[2]RY3 Model 18_19'!AK1082)</f>
        <v/>
      </c>
      <c r="W1108" s="65" t="str">
        <f t="shared" si="49"/>
        <v/>
      </c>
      <c r="X1108" s="65" t="str">
        <f t="shared" si="50"/>
        <v/>
      </c>
      <c r="Y1108" s="66" t="str">
        <f>IF('[2]RY3 Model 18_19'!W1082=0,"",'[2]RY3 Model 18_19'!W1082)</f>
        <v/>
      </c>
      <c r="Z1108" s="66" t="str">
        <f>IF('[2]RY3 Model 18_19'!X1082=0,"",'[2]RY3 Model 18_19'!X1082)</f>
        <v/>
      </c>
      <c r="AA1108" s="67" t="str">
        <f t="shared" si="51"/>
        <v/>
      </c>
      <c r="AB1108" s="68"/>
      <c r="AC1108" s="69"/>
      <c r="AD1108" s="2"/>
      <c r="AE1108" s="2"/>
      <c r="AF1108" s="2"/>
      <c r="AG1108" s="2"/>
    </row>
    <row r="1109" spans="1:33" x14ac:dyDescent="0.2">
      <c r="A1109" s="3"/>
      <c r="B1109" s="3" t="str">
        <f>IF('[2]RY3 Model 18_19'!D1083=C1109,"",1)</f>
        <v/>
      </c>
      <c r="C1109" s="58"/>
      <c r="D1109" s="59"/>
      <c r="E1109" s="59"/>
      <c r="F1109" s="60"/>
      <c r="G1109" s="61"/>
      <c r="H1109" s="61"/>
      <c r="I1109" s="60"/>
      <c r="J1109" s="70"/>
      <c r="K1109" s="70"/>
      <c r="L1109" s="64" t="str">
        <f>IF('[2]RY3 Model 18_19'!O1083=0,"",'[2]RY3 Model 18_19'!O1083)</f>
        <v/>
      </c>
      <c r="M1109" s="64" t="str">
        <f>IF('[2]RY3 Model 18_19'!P1083=0,"",'[2]RY3 Model 18_19'!P1083)</f>
        <v/>
      </c>
      <c r="N1109" s="64" t="str">
        <f>IF('[2]RY3 Model 18_19'!Q1083=0,"",'[2]RY3 Model 18_19'!Q1083)</f>
        <v/>
      </c>
      <c r="O1109" s="64" t="str">
        <f>IF('[2]RY3 Model 18_19'!R1083=0,"",'[2]RY3 Model 18_19'!R1083)</f>
        <v/>
      </c>
      <c r="P1109" s="64"/>
      <c r="Q1109" s="55" t="str">
        <f>IF('[2]RY3 Model 18_19'!AD1083=0,"",'[2]RY3 Model 18_19'!AD1083)</f>
        <v/>
      </c>
      <c r="R1109" s="55" t="str">
        <f>IF('[2]RY3 Model 18_19'!AE1083=0,"",'[2]RY3 Model 18_19'!AE1083)</f>
        <v/>
      </c>
      <c r="S1109" s="55" t="str">
        <f>IF('[2]RY3 Model 18_19'!AF1083=0,"",'[2]RY3 Model 18_19'!AF1083)</f>
        <v/>
      </c>
      <c r="T1109" s="60" t="str">
        <f>IF('[2]RY3 Model 18_19'!AI1083=0,"",365*'[2]RY3 Model 18_19'!AI1083)</f>
        <v/>
      </c>
      <c r="U1109" s="60" t="str">
        <f>IF('[2]RY3 Model 18_19'!AJ1083=0,"",365*'[2]RY3 Model 18_19'!AJ1083)</f>
        <v/>
      </c>
      <c r="V1109" s="60" t="str">
        <f>IF('[2]RY3 Model 18_19'!AK1083=0,"",365*'[2]RY3 Model 18_19'!AK1083)</f>
        <v/>
      </c>
      <c r="W1109" s="65" t="str">
        <f t="shared" si="49"/>
        <v/>
      </c>
      <c r="X1109" s="65" t="str">
        <f t="shared" si="50"/>
        <v/>
      </c>
      <c r="Y1109" s="66" t="str">
        <f>IF('[2]RY3 Model 18_19'!W1083=0,"",'[2]RY3 Model 18_19'!W1083)</f>
        <v/>
      </c>
      <c r="Z1109" s="66" t="str">
        <f>IF('[2]RY3 Model 18_19'!X1083=0,"",'[2]RY3 Model 18_19'!X1083)</f>
        <v/>
      </c>
      <c r="AA1109" s="67" t="str">
        <f t="shared" si="51"/>
        <v/>
      </c>
      <c r="AB1109" s="68"/>
      <c r="AC1109" s="69"/>
      <c r="AD1109" s="2"/>
      <c r="AE1109" s="2"/>
      <c r="AF1109" s="2"/>
      <c r="AG1109" s="2"/>
    </row>
    <row r="1110" spans="1:33" x14ac:dyDescent="0.2">
      <c r="A1110" s="3"/>
      <c r="B1110" s="3" t="str">
        <f>IF('[2]RY3 Model 18_19'!D1084=C1110,"",1)</f>
        <v/>
      </c>
      <c r="C1110" s="58"/>
      <c r="D1110" s="59"/>
      <c r="E1110" s="59"/>
      <c r="F1110" s="60"/>
      <c r="G1110" s="61"/>
      <c r="H1110" s="61"/>
      <c r="I1110" s="60"/>
      <c r="J1110" s="70"/>
      <c r="K1110" s="70"/>
      <c r="L1110" s="64" t="str">
        <f>IF('[2]RY3 Model 18_19'!O1084=0,"",'[2]RY3 Model 18_19'!O1084)</f>
        <v/>
      </c>
      <c r="M1110" s="64" t="str">
        <f>IF('[2]RY3 Model 18_19'!P1084=0,"",'[2]RY3 Model 18_19'!P1084)</f>
        <v/>
      </c>
      <c r="N1110" s="64" t="str">
        <f>IF('[2]RY3 Model 18_19'!Q1084=0,"",'[2]RY3 Model 18_19'!Q1084)</f>
        <v/>
      </c>
      <c r="O1110" s="64" t="str">
        <f>IF('[2]RY3 Model 18_19'!R1084=0,"",'[2]RY3 Model 18_19'!R1084)</f>
        <v/>
      </c>
      <c r="P1110" s="64"/>
      <c r="Q1110" s="55" t="str">
        <f>IF('[2]RY3 Model 18_19'!AD1084=0,"",'[2]RY3 Model 18_19'!AD1084)</f>
        <v/>
      </c>
      <c r="R1110" s="55" t="str">
        <f>IF('[2]RY3 Model 18_19'!AE1084=0,"",'[2]RY3 Model 18_19'!AE1084)</f>
        <v/>
      </c>
      <c r="S1110" s="55" t="str">
        <f>IF('[2]RY3 Model 18_19'!AF1084=0,"",'[2]RY3 Model 18_19'!AF1084)</f>
        <v/>
      </c>
      <c r="T1110" s="60" t="str">
        <f>IF('[2]RY3 Model 18_19'!AI1084=0,"",365*'[2]RY3 Model 18_19'!AI1084)</f>
        <v/>
      </c>
      <c r="U1110" s="60" t="str">
        <f>IF('[2]RY3 Model 18_19'!AJ1084=0,"",365*'[2]RY3 Model 18_19'!AJ1084)</f>
        <v/>
      </c>
      <c r="V1110" s="60" t="str">
        <f>IF('[2]RY3 Model 18_19'!AK1084=0,"",365*'[2]RY3 Model 18_19'!AK1084)</f>
        <v/>
      </c>
      <c r="W1110" s="65" t="str">
        <f t="shared" si="49"/>
        <v/>
      </c>
      <c r="X1110" s="65" t="str">
        <f t="shared" si="50"/>
        <v/>
      </c>
      <c r="Y1110" s="66" t="str">
        <f>IF('[2]RY3 Model 18_19'!W1084=0,"",'[2]RY3 Model 18_19'!W1084)</f>
        <v/>
      </c>
      <c r="Z1110" s="66" t="str">
        <f>IF('[2]RY3 Model 18_19'!X1084=0,"",'[2]RY3 Model 18_19'!X1084)</f>
        <v/>
      </c>
      <c r="AA1110" s="67" t="str">
        <f t="shared" si="51"/>
        <v/>
      </c>
      <c r="AB1110" s="68"/>
      <c r="AC1110" s="69"/>
      <c r="AD1110" s="2"/>
      <c r="AE1110" s="2"/>
      <c r="AF1110" s="2"/>
      <c r="AG1110" s="2"/>
    </row>
    <row r="1111" spans="1:33" x14ac:dyDescent="0.2">
      <c r="A1111" s="3"/>
      <c r="B1111" s="3" t="str">
        <f>IF('[2]RY3 Model 18_19'!D1085=C1111,"",1)</f>
        <v/>
      </c>
      <c r="C1111" s="48" t="s">
        <v>587</v>
      </c>
      <c r="D1111" s="59"/>
      <c r="E1111" s="59"/>
      <c r="F1111" s="60"/>
      <c r="G1111" s="61"/>
      <c r="H1111" s="61"/>
      <c r="I1111" s="60"/>
      <c r="J1111" s="70"/>
      <c r="K1111" s="70"/>
      <c r="L1111" s="64"/>
      <c r="M1111" s="64"/>
      <c r="N1111" s="64"/>
      <c r="O1111" s="64" t="str">
        <f>IF('[2]RY3 Model 18_19'!R1085=0,"",'[2]RY3 Model 18_19'!R1085)</f>
        <v/>
      </c>
      <c r="P1111" s="64"/>
      <c r="Q1111" s="55" t="str">
        <f>IF('[2]RY3 Model 18_19'!AD1085=0,"",'[2]RY3 Model 18_19'!AD1085)</f>
        <v/>
      </c>
      <c r="R1111" s="55" t="str">
        <f>IF('[2]RY3 Model 18_19'!AE1085=0,"",'[2]RY3 Model 18_19'!AE1085)</f>
        <v/>
      </c>
      <c r="S1111" s="55" t="str">
        <f>IF('[2]RY3 Model 18_19'!AF1085=0,"",'[2]RY3 Model 18_19'!AF1085)</f>
        <v/>
      </c>
      <c r="T1111" s="60" t="str">
        <f>IF('[2]RY3 Model 18_19'!AI1085=0,"",365*'[2]RY3 Model 18_19'!AI1085)</f>
        <v/>
      </c>
      <c r="U1111" s="60" t="str">
        <f>IF('[2]RY3 Model 18_19'!AJ1085=0,"",365*'[2]RY3 Model 18_19'!AJ1085)</f>
        <v/>
      </c>
      <c r="V1111" s="60" t="str">
        <f>IF('[2]RY3 Model 18_19'!AK1085=0,"",365*'[2]RY3 Model 18_19'!AK1085)</f>
        <v/>
      </c>
      <c r="W1111" s="65" t="str">
        <f t="shared" si="49"/>
        <v/>
      </c>
      <c r="X1111" s="65" t="str">
        <f t="shared" si="50"/>
        <v/>
      </c>
      <c r="Y1111" s="66" t="str">
        <f>IF('[2]RY3 Model 18_19'!W1085=0,"",'[2]RY3 Model 18_19'!W1085)</f>
        <v/>
      </c>
      <c r="Z1111" s="66" t="str">
        <f>IF('[2]RY3 Model 18_19'!X1085=0,"",'[2]RY3 Model 18_19'!X1085)</f>
        <v/>
      </c>
      <c r="AA1111" s="67" t="str">
        <f t="shared" si="51"/>
        <v/>
      </c>
      <c r="AB1111" s="68"/>
      <c r="AC1111" s="69"/>
      <c r="AD1111" s="2"/>
      <c r="AE1111" s="2"/>
      <c r="AF1111" s="2"/>
      <c r="AG1111" s="2"/>
    </row>
    <row r="1112" spans="1:33" x14ac:dyDescent="0.2">
      <c r="A1112" s="3"/>
      <c r="B1112" s="3" t="str">
        <f>IF('[2]RY3 Model 18_19'!D1086=C1112,"",1)</f>
        <v/>
      </c>
      <c r="C1112" s="58" t="s">
        <v>588</v>
      </c>
      <c r="D1112" s="59"/>
      <c r="E1112" s="59" t="s">
        <v>57</v>
      </c>
      <c r="F1112" s="60" t="s">
        <v>21</v>
      </c>
      <c r="G1112" s="61">
        <v>7.9000000000000001E-2</v>
      </c>
      <c r="H1112" s="61"/>
      <c r="I1112" s="60" t="s">
        <v>57</v>
      </c>
      <c r="J1112" s="70"/>
      <c r="K1112" s="70"/>
      <c r="L1112" s="64">
        <f>IF('[2]RY3 Model 18_19'!O1086=0,"",'[2]RY3 Model 18_19'!O1086)</f>
        <v>992.28</v>
      </c>
      <c r="M1112" s="64">
        <f>IF('[2]RY3 Model 18_19'!P1086=0,"",'[2]RY3 Model 18_19'!P1086)</f>
        <v>992.28</v>
      </c>
      <c r="N1112" s="64">
        <f>IF('[2]RY3 Model 18_19'!Q1086=0,"",'[2]RY3 Model 18_19'!Q1086)</f>
        <v>992.28</v>
      </c>
      <c r="O1112" s="64" t="str">
        <f>IF('[2]RY3 Model 18_19'!R1086=0,"",'[2]RY3 Model 18_19'!R1086)</f>
        <v/>
      </c>
      <c r="P1112" s="64"/>
      <c r="Q1112" s="55">
        <f>IF('[2]RY3 Model 18_19'!AD1086=0,"",'[2]RY3 Model 18_19'!AD1086)</f>
        <v>43191</v>
      </c>
      <c r="R1112" s="55">
        <f>IF('[2]RY3 Model 18_19'!AE1086=0,"",'[2]RY3 Model 18_19'!AE1086)</f>
        <v>43221</v>
      </c>
      <c r="S1112" s="55" t="str">
        <f>IF('[2]RY3 Model 18_19'!AF1086=0,"",'[2]RY3 Model 18_19'!AF1086)</f>
        <v/>
      </c>
      <c r="T1112" s="60">
        <f>IF('[2]RY3 Model 18_19'!AI1086=0,"",365*'[2]RY3 Model 18_19'!AI1086)</f>
        <v>30</v>
      </c>
      <c r="U1112" s="60">
        <f>IF('[2]RY3 Model 18_19'!AJ1086=0,"",365*'[2]RY3 Model 18_19'!AJ1086)</f>
        <v>335</v>
      </c>
      <c r="V1112" s="60" t="str">
        <f>IF('[2]RY3 Model 18_19'!AK1086=0,"",365*'[2]RY3 Model 18_19'!AK1086)</f>
        <v/>
      </c>
      <c r="W1112" s="65">
        <f t="shared" si="49"/>
        <v>0</v>
      </c>
      <c r="X1112" s="65" t="str">
        <f t="shared" si="50"/>
        <v>Yes</v>
      </c>
      <c r="Y1112" s="66">
        <f>IF('[2]RY3 Model 18_19'!W1086=0,"",'[2]RY3 Model 18_19'!W1086)</f>
        <v>992.28</v>
      </c>
      <c r="Z1112" s="66">
        <f>IF('[2]RY3 Model 18_19'!X1086=0,"",'[2]RY3 Model 18_19'!X1086)</f>
        <v>992.28</v>
      </c>
      <c r="AA1112" s="67">
        <f t="shared" si="51"/>
        <v>0</v>
      </c>
      <c r="AB1112" s="68"/>
      <c r="AC1112" s="69"/>
      <c r="AD1112" s="2"/>
      <c r="AE1112" s="2"/>
      <c r="AF1112" s="2"/>
      <c r="AG1112" s="2"/>
    </row>
    <row r="1113" spans="1:33" x14ac:dyDescent="0.2">
      <c r="A1113" s="3"/>
      <c r="B1113" s="3" t="str">
        <f>IF('[2]RY3 Model 18_19'!D1087=C1113,"",1)</f>
        <v/>
      </c>
      <c r="C1113" s="58" t="s">
        <v>589</v>
      </c>
      <c r="D1113" s="59"/>
      <c r="E1113" s="59" t="s">
        <v>57</v>
      </c>
      <c r="F1113" s="60" t="s">
        <v>21</v>
      </c>
      <c r="G1113" s="61">
        <v>7.9000000000000001E-2</v>
      </c>
      <c r="H1113" s="61"/>
      <c r="I1113" s="60" t="s">
        <v>57</v>
      </c>
      <c r="J1113" s="70"/>
      <c r="K1113" s="70"/>
      <c r="L1113" s="64">
        <f>IF('[2]RY3 Model 18_19'!O1087=0,"",'[2]RY3 Model 18_19'!O1087)</f>
        <v>10788.33</v>
      </c>
      <c r="M1113" s="64">
        <f>IF('[2]RY3 Model 18_19'!P1087=0,"",'[2]RY3 Model 18_19'!P1087)</f>
        <v>10788.33</v>
      </c>
      <c r="N1113" s="64">
        <f>IF('[2]RY3 Model 18_19'!Q1087=0,"",'[2]RY3 Model 18_19'!Q1087)</f>
        <v>10788.33</v>
      </c>
      <c r="O1113" s="64" t="str">
        <f>IF('[2]RY3 Model 18_19'!R1087=0,"",'[2]RY3 Model 18_19'!R1087)</f>
        <v/>
      </c>
      <c r="P1113" s="64"/>
      <c r="Q1113" s="55">
        <f>IF('[2]RY3 Model 18_19'!AD1087=0,"",'[2]RY3 Model 18_19'!AD1087)</f>
        <v>43191</v>
      </c>
      <c r="R1113" s="55">
        <f>IF('[2]RY3 Model 18_19'!AE1087=0,"",'[2]RY3 Model 18_19'!AE1087)</f>
        <v>43221</v>
      </c>
      <c r="S1113" s="55" t="str">
        <f>IF('[2]RY3 Model 18_19'!AF1087=0,"",'[2]RY3 Model 18_19'!AF1087)</f>
        <v/>
      </c>
      <c r="T1113" s="60">
        <f>IF('[2]RY3 Model 18_19'!AI1087=0,"",365*'[2]RY3 Model 18_19'!AI1087)</f>
        <v>30</v>
      </c>
      <c r="U1113" s="60">
        <f>IF('[2]RY3 Model 18_19'!AJ1087=0,"",365*'[2]RY3 Model 18_19'!AJ1087)</f>
        <v>335</v>
      </c>
      <c r="V1113" s="60" t="str">
        <f>IF('[2]RY3 Model 18_19'!AK1087=0,"",365*'[2]RY3 Model 18_19'!AK1087)</f>
        <v/>
      </c>
      <c r="W1113" s="65">
        <f t="shared" si="49"/>
        <v>0</v>
      </c>
      <c r="X1113" s="65" t="str">
        <f t="shared" si="50"/>
        <v>Yes</v>
      </c>
      <c r="Y1113" s="66">
        <f>IF('[2]RY3 Model 18_19'!W1087=0,"",'[2]RY3 Model 18_19'!W1087)</f>
        <v>10788.33</v>
      </c>
      <c r="Z1113" s="66">
        <f>IF('[2]RY3 Model 18_19'!X1087=0,"",'[2]RY3 Model 18_19'!X1087)</f>
        <v>10788.33</v>
      </c>
      <c r="AA1113" s="67">
        <f t="shared" si="51"/>
        <v>0</v>
      </c>
      <c r="AB1113" s="68"/>
      <c r="AC1113" s="69"/>
      <c r="AD1113" s="2"/>
      <c r="AE1113" s="2"/>
      <c r="AF1113" s="2"/>
      <c r="AG1113" s="2"/>
    </row>
    <row r="1114" spans="1:33" x14ac:dyDescent="0.2">
      <c r="A1114" s="3"/>
      <c r="B1114" s="3" t="str">
        <f>IF('[2]RY3 Model 18_19'!D1088=C1114,"",1)</f>
        <v/>
      </c>
      <c r="C1114" s="58" t="s">
        <v>590</v>
      </c>
      <c r="D1114" s="59"/>
      <c r="E1114" s="59" t="s">
        <v>57</v>
      </c>
      <c r="F1114" s="60" t="s">
        <v>21</v>
      </c>
      <c r="G1114" s="61">
        <v>7.9000000000000001E-2</v>
      </c>
      <c r="H1114" s="61"/>
      <c r="I1114" s="60" t="s">
        <v>57</v>
      </c>
      <c r="J1114" s="70"/>
      <c r="K1114" s="70"/>
      <c r="L1114" s="64">
        <f>IF('[2]RY3 Model 18_19'!O1088=0,"",'[2]RY3 Model 18_19'!O1088)</f>
        <v>513.85</v>
      </c>
      <c r="M1114" s="64">
        <f>IF('[2]RY3 Model 18_19'!P1088=0,"",'[2]RY3 Model 18_19'!P1088)</f>
        <v>513.85</v>
      </c>
      <c r="N1114" s="64">
        <f>IF('[2]RY3 Model 18_19'!Q1088=0,"",'[2]RY3 Model 18_19'!Q1088)</f>
        <v>513.85</v>
      </c>
      <c r="O1114" s="64" t="str">
        <f>IF('[2]RY3 Model 18_19'!R1088=0,"",'[2]RY3 Model 18_19'!R1088)</f>
        <v/>
      </c>
      <c r="P1114" s="64"/>
      <c r="Q1114" s="55">
        <f>IF('[2]RY3 Model 18_19'!AD1088=0,"",'[2]RY3 Model 18_19'!AD1088)</f>
        <v>43191</v>
      </c>
      <c r="R1114" s="55">
        <f>IF('[2]RY3 Model 18_19'!AE1088=0,"",'[2]RY3 Model 18_19'!AE1088)</f>
        <v>43221</v>
      </c>
      <c r="S1114" s="55" t="str">
        <f>IF('[2]RY3 Model 18_19'!AF1088=0,"",'[2]RY3 Model 18_19'!AF1088)</f>
        <v/>
      </c>
      <c r="T1114" s="60">
        <f>IF('[2]RY3 Model 18_19'!AI1088=0,"",365*'[2]RY3 Model 18_19'!AI1088)</f>
        <v>30</v>
      </c>
      <c r="U1114" s="60">
        <f>IF('[2]RY3 Model 18_19'!AJ1088=0,"",365*'[2]RY3 Model 18_19'!AJ1088)</f>
        <v>335</v>
      </c>
      <c r="V1114" s="60" t="str">
        <f>IF('[2]RY3 Model 18_19'!AK1088=0,"",365*'[2]RY3 Model 18_19'!AK1088)</f>
        <v/>
      </c>
      <c r="W1114" s="65">
        <f t="shared" si="49"/>
        <v>0</v>
      </c>
      <c r="X1114" s="65" t="str">
        <f t="shared" si="50"/>
        <v>Yes</v>
      </c>
      <c r="Y1114" s="66">
        <f>IF('[2]RY3 Model 18_19'!W1088=0,"",'[2]RY3 Model 18_19'!W1088)</f>
        <v>513.85</v>
      </c>
      <c r="Z1114" s="66">
        <f>IF('[2]RY3 Model 18_19'!X1088=0,"",'[2]RY3 Model 18_19'!X1088)</f>
        <v>513.85</v>
      </c>
      <c r="AA1114" s="67">
        <f t="shared" si="51"/>
        <v>0</v>
      </c>
      <c r="AB1114" s="68"/>
      <c r="AC1114" s="69"/>
      <c r="AD1114" s="2"/>
      <c r="AE1114" s="2"/>
      <c r="AF1114" s="2"/>
      <c r="AG1114" s="2"/>
    </row>
    <row r="1115" spans="1:33" x14ac:dyDescent="0.2">
      <c r="A1115" s="3"/>
      <c r="B1115" s="3" t="str">
        <f>IF('[2]RY3 Model 18_19'!D1089=C1115,"",1)</f>
        <v/>
      </c>
      <c r="C1115" s="58"/>
      <c r="D1115" s="59"/>
      <c r="E1115" s="59"/>
      <c r="F1115" s="60"/>
      <c r="G1115" s="61"/>
      <c r="H1115" s="61"/>
      <c r="I1115" s="60"/>
      <c r="J1115" s="70"/>
      <c r="K1115" s="70"/>
      <c r="L1115" s="64" t="str">
        <f>IF('[2]RY3 Model 18_19'!O1089=0,"",'[2]RY3 Model 18_19'!O1089)</f>
        <v/>
      </c>
      <c r="M1115" s="64" t="str">
        <f>IF('[2]RY3 Model 18_19'!P1089=0,"",'[2]RY3 Model 18_19'!P1089)</f>
        <v/>
      </c>
      <c r="N1115" s="64" t="str">
        <f>IF('[2]RY3 Model 18_19'!Q1089=0,"",'[2]RY3 Model 18_19'!Q1089)</f>
        <v/>
      </c>
      <c r="O1115" s="64" t="str">
        <f>IF('[2]RY3 Model 18_19'!R1089=0,"",'[2]RY3 Model 18_19'!R1089)</f>
        <v/>
      </c>
      <c r="P1115" s="64"/>
      <c r="Q1115" s="55" t="str">
        <f>IF('[2]RY3 Model 18_19'!AD1089=0,"",'[2]RY3 Model 18_19'!AD1089)</f>
        <v/>
      </c>
      <c r="R1115" s="55" t="str">
        <f>IF('[2]RY3 Model 18_19'!AE1089=0,"",'[2]RY3 Model 18_19'!AE1089)</f>
        <v/>
      </c>
      <c r="S1115" s="55" t="str">
        <f>IF('[2]RY3 Model 18_19'!AF1089=0,"",'[2]RY3 Model 18_19'!AF1089)</f>
        <v/>
      </c>
      <c r="T1115" s="60" t="str">
        <f>IF('[2]RY3 Model 18_19'!AI1089=0,"",365*'[2]RY3 Model 18_19'!AI1089)</f>
        <v/>
      </c>
      <c r="U1115" s="60" t="str">
        <f>IF('[2]RY3 Model 18_19'!AJ1089=0,"",365*'[2]RY3 Model 18_19'!AJ1089)</f>
        <v/>
      </c>
      <c r="V1115" s="60" t="str">
        <f>IF('[2]RY3 Model 18_19'!AK1089=0,"",365*'[2]RY3 Model 18_19'!AK1089)</f>
        <v/>
      </c>
      <c r="W1115" s="65" t="str">
        <f t="shared" si="49"/>
        <v/>
      </c>
      <c r="X1115" s="65" t="str">
        <f t="shared" si="50"/>
        <v/>
      </c>
      <c r="Y1115" s="66" t="str">
        <f>IF('[2]RY3 Model 18_19'!W1089=0,"",'[2]RY3 Model 18_19'!W1089)</f>
        <v/>
      </c>
      <c r="Z1115" s="66" t="str">
        <f>IF('[2]RY3 Model 18_19'!X1089=0,"",'[2]RY3 Model 18_19'!X1089)</f>
        <v/>
      </c>
      <c r="AA1115" s="67" t="str">
        <f t="shared" si="51"/>
        <v/>
      </c>
      <c r="AB1115" s="68"/>
      <c r="AC1115" s="69"/>
      <c r="AD1115" s="2"/>
      <c r="AE1115" s="2"/>
      <c r="AF1115" s="2"/>
      <c r="AG1115" s="2"/>
    </row>
    <row r="1116" spans="1:33" x14ac:dyDescent="0.2">
      <c r="A1116" s="3"/>
      <c r="B1116" s="3" t="str">
        <f>IF('[2]RY3 Model 18_19'!D1090=C1116,"",1)</f>
        <v/>
      </c>
      <c r="C1116" s="58"/>
      <c r="D1116" s="59"/>
      <c r="E1116" s="59"/>
      <c r="F1116" s="60"/>
      <c r="G1116" s="61"/>
      <c r="H1116" s="61"/>
      <c r="I1116" s="60"/>
      <c r="J1116" s="70"/>
      <c r="K1116" s="70"/>
      <c r="L1116" s="64" t="str">
        <f>IF('[2]RY3 Model 18_19'!O1090=0,"",'[2]RY3 Model 18_19'!O1090)</f>
        <v/>
      </c>
      <c r="M1116" s="64" t="str">
        <f>IF('[2]RY3 Model 18_19'!P1090=0,"",'[2]RY3 Model 18_19'!P1090)</f>
        <v/>
      </c>
      <c r="N1116" s="64" t="str">
        <f>IF('[2]RY3 Model 18_19'!Q1090=0,"",'[2]RY3 Model 18_19'!Q1090)</f>
        <v/>
      </c>
      <c r="O1116" s="64" t="str">
        <f>IF('[2]RY3 Model 18_19'!R1090=0,"",'[2]RY3 Model 18_19'!R1090)</f>
        <v/>
      </c>
      <c r="P1116" s="64"/>
      <c r="Q1116" s="55" t="str">
        <f>IF('[2]RY3 Model 18_19'!AD1090=0,"",'[2]RY3 Model 18_19'!AD1090)</f>
        <v/>
      </c>
      <c r="R1116" s="55" t="str">
        <f>IF('[2]RY3 Model 18_19'!AE1090=0,"",'[2]RY3 Model 18_19'!AE1090)</f>
        <v/>
      </c>
      <c r="S1116" s="55" t="str">
        <f>IF('[2]RY3 Model 18_19'!AF1090=0,"",'[2]RY3 Model 18_19'!AF1090)</f>
        <v/>
      </c>
      <c r="T1116" s="60" t="str">
        <f>IF('[2]RY3 Model 18_19'!AI1090=0,"",365*'[2]RY3 Model 18_19'!AI1090)</f>
        <v/>
      </c>
      <c r="U1116" s="60" t="str">
        <f>IF('[2]RY3 Model 18_19'!AJ1090=0,"",365*'[2]RY3 Model 18_19'!AJ1090)</f>
        <v/>
      </c>
      <c r="V1116" s="60" t="str">
        <f>IF('[2]RY3 Model 18_19'!AK1090=0,"",365*'[2]RY3 Model 18_19'!AK1090)</f>
        <v/>
      </c>
      <c r="W1116" s="65" t="str">
        <f t="shared" si="49"/>
        <v/>
      </c>
      <c r="X1116" s="65" t="str">
        <f t="shared" si="50"/>
        <v/>
      </c>
      <c r="Y1116" s="66" t="str">
        <f>IF('[2]RY3 Model 18_19'!W1090=0,"",'[2]RY3 Model 18_19'!W1090)</f>
        <v/>
      </c>
      <c r="Z1116" s="66" t="str">
        <f>IF('[2]RY3 Model 18_19'!X1090=0,"",'[2]RY3 Model 18_19'!X1090)</f>
        <v/>
      </c>
      <c r="AA1116" s="67" t="str">
        <f t="shared" si="51"/>
        <v/>
      </c>
      <c r="AB1116" s="68"/>
      <c r="AC1116" s="69"/>
      <c r="AD1116" s="2"/>
      <c r="AE1116" s="2"/>
      <c r="AF1116" s="2"/>
      <c r="AG1116" s="2"/>
    </row>
    <row r="1117" spans="1:33" x14ac:dyDescent="0.2">
      <c r="A1117" s="3"/>
      <c r="B1117" s="3" t="str">
        <f>IF('[2]RY3 Model 18_19'!D1091=C1117,"",1)</f>
        <v/>
      </c>
      <c r="C1117" s="48" t="s">
        <v>591</v>
      </c>
      <c r="D1117" s="59"/>
      <c r="E1117" s="59"/>
      <c r="F1117" s="60"/>
      <c r="G1117" s="61"/>
      <c r="H1117" s="61"/>
      <c r="I1117" s="60"/>
      <c r="J1117" s="70"/>
      <c r="K1117" s="70"/>
      <c r="L1117" s="64" t="str">
        <f>IF('[2]RY3 Model 18_19'!O1091=0,"",'[2]RY3 Model 18_19'!O1091)</f>
        <v/>
      </c>
      <c r="M1117" s="64" t="str">
        <f>IF('[2]RY3 Model 18_19'!P1091=0,"",'[2]RY3 Model 18_19'!P1091)</f>
        <v/>
      </c>
      <c r="N1117" s="64" t="str">
        <f>IF('[2]RY3 Model 18_19'!Q1091=0,"",'[2]RY3 Model 18_19'!Q1091)</f>
        <v/>
      </c>
      <c r="O1117" s="64" t="str">
        <f>IF('[2]RY3 Model 18_19'!R1091=0,"",'[2]RY3 Model 18_19'!R1091)</f>
        <v/>
      </c>
      <c r="P1117" s="64"/>
      <c r="Q1117" s="55" t="str">
        <f>IF('[2]RY3 Model 18_19'!AD1091=0,"",'[2]RY3 Model 18_19'!AD1091)</f>
        <v/>
      </c>
      <c r="R1117" s="55" t="str">
        <f>IF('[2]RY3 Model 18_19'!AE1091=0,"",'[2]RY3 Model 18_19'!AE1091)</f>
        <v/>
      </c>
      <c r="S1117" s="55" t="str">
        <f>IF('[2]RY3 Model 18_19'!AF1091=0,"",'[2]RY3 Model 18_19'!AF1091)</f>
        <v/>
      </c>
      <c r="T1117" s="60" t="str">
        <f>IF('[2]RY3 Model 18_19'!AI1091=0,"",365*'[2]RY3 Model 18_19'!AI1091)</f>
        <v/>
      </c>
      <c r="U1117" s="60" t="str">
        <f>IF('[2]RY3 Model 18_19'!AJ1091=0,"",365*'[2]RY3 Model 18_19'!AJ1091)</f>
        <v/>
      </c>
      <c r="V1117" s="60" t="str">
        <f>IF('[2]RY3 Model 18_19'!AK1091=0,"",365*'[2]RY3 Model 18_19'!AK1091)</f>
        <v/>
      </c>
      <c r="W1117" s="65" t="str">
        <f t="shared" si="49"/>
        <v/>
      </c>
      <c r="X1117" s="65" t="str">
        <f t="shared" si="50"/>
        <v/>
      </c>
      <c r="Y1117" s="66" t="str">
        <f>IF('[2]RY3 Model 18_19'!W1091=0,"",'[2]RY3 Model 18_19'!W1091)</f>
        <v/>
      </c>
      <c r="Z1117" s="66" t="str">
        <f>IF('[2]RY3 Model 18_19'!X1091=0,"",'[2]RY3 Model 18_19'!X1091)</f>
        <v/>
      </c>
      <c r="AA1117" s="67" t="str">
        <f t="shared" si="51"/>
        <v/>
      </c>
      <c r="AB1117" s="68"/>
      <c r="AC1117" s="69"/>
      <c r="AD1117" s="2"/>
      <c r="AE1117" s="2"/>
      <c r="AF1117" s="2"/>
      <c r="AG1117" s="2"/>
    </row>
    <row r="1118" spans="1:33" x14ac:dyDescent="0.2">
      <c r="A1118" s="3"/>
      <c r="B1118" s="3" t="str">
        <f>IF('[2]RY3 Model 18_19'!D1092=C1118,"",1)</f>
        <v/>
      </c>
      <c r="C1118" s="58" t="s">
        <v>592</v>
      </c>
      <c r="D1118" s="59"/>
      <c r="E1118" s="59" t="s">
        <v>57</v>
      </c>
      <c r="F1118" s="60" t="s">
        <v>21</v>
      </c>
      <c r="G1118" s="61">
        <v>7.9000000000000001E-2</v>
      </c>
      <c r="H1118" s="61"/>
      <c r="I1118" s="60" t="s">
        <v>57</v>
      </c>
      <c r="J1118" s="70"/>
      <c r="K1118" s="70"/>
      <c r="L1118" s="64">
        <f>IF('[2]RY3 Model 18_19'!O1092=0,"",'[2]RY3 Model 18_19'!O1092)</f>
        <v>588.6</v>
      </c>
      <c r="M1118" s="64">
        <f>IF('[2]RY3 Model 18_19'!P1092=0,"",'[2]RY3 Model 18_19'!P1092)</f>
        <v>588.6</v>
      </c>
      <c r="N1118" s="64">
        <f>IF('[2]RY3 Model 18_19'!Q1092=0,"",'[2]RY3 Model 18_19'!Q1092)</f>
        <v>588.6</v>
      </c>
      <c r="O1118" s="64" t="str">
        <f>IF('[2]RY3 Model 18_19'!R1092=0,"",'[2]RY3 Model 18_19'!R1092)</f>
        <v/>
      </c>
      <c r="P1118" s="64"/>
      <c r="Q1118" s="55">
        <f>IF('[2]RY3 Model 18_19'!AD1092=0,"",'[2]RY3 Model 18_19'!AD1092)</f>
        <v>43191</v>
      </c>
      <c r="R1118" s="55">
        <f>IF('[2]RY3 Model 18_19'!AE1092=0,"",'[2]RY3 Model 18_19'!AE1092)</f>
        <v>43221</v>
      </c>
      <c r="S1118" s="55" t="str">
        <f>IF('[2]RY3 Model 18_19'!AF1092=0,"",'[2]RY3 Model 18_19'!AF1092)</f>
        <v/>
      </c>
      <c r="T1118" s="60">
        <f>IF('[2]RY3 Model 18_19'!AI1092=0,"",365*'[2]RY3 Model 18_19'!AI1092)</f>
        <v>30</v>
      </c>
      <c r="U1118" s="60">
        <f>IF('[2]RY3 Model 18_19'!AJ1092=0,"",365*'[2]RY3 Model 18_19'!AJ1092)</f>
        <v>335</v>
      </c>
      <c r="V1118" s="60" t="str">
        <f>IF('[2]RY3 Model 18_19'!AK1092=0,"",365*'[2]RY3 Model 18_19'!AK1092)</f>
        <v/>
      </c>
      <c r="W1118" s="65">
        <f t="shared" si="49"/>
        <v>0</v>
      </c>
      <c r="X1118" s="65" t="str">
        <f t="shared" si="50"/>
        <v>Yes</v>
      </c>
      <c r="Y1118" s="66">
        <f>IF('[2]RY3 Model 18_19'!W1092=0,"",'[2]RY3 Model 18_19'!W1092)</f>
        <v>588.6</v>
      </c>
      <c r="Z1118" s="66">
        <f>IF('[2]RY3 Model 18_19'!X1092=0,"",'[2]RY3 Model 18_19'!X1092)</f>
        <v>588.6</v>
      </c>
      <c r="AA1118" s="67">
        <f t="shared" si="51"/>
        <v>0</v>
      </c>
      <c r="AB1118" s="68"/>
      <c r="AC1118" s="69"/>
      <c r="AD1118" s="2"/>
      <c r="AE1118" s="2"/>
      <c r="AF1118" s="2"/>
      <c r="AG1118" s="2"/>
    </row>
    <row r="1119" spans="1:33" x14ac:dyDescent="0.2">
      <c r="A1119" s="3"/>
      <c r="B1119" s="3" t="str">
        <f>IF('[2]RY3 Model 18_19'!D1093=C1119,"",1)</f>
        <v/>
      </c>
      <c r="C1119" s="58" t="s">
        <v>593</v>
      </c>
      <c r="D1119" s="59"/>
      <c r="E1119" s="59" t="s">
        <v>57</v>
      </c>
      <c r="F1119" s="60" t="s">
        <v>21</v>
      </c>
      <c r="G1119" s="61">
        <v>7.9000000000000001E-2</v>
      </c>
      <c r="H1119" s="61"/>
      <c r="I1119" s="60" t="s">
        <v>57</v>
      </c>
      <c r="J1119" s="70"/>
      <c r="K1119" s="70"/>
      <c r="L1119" s="64">
        <f>IF('[2]RY3 Model 18_19'!O1093=0,"",'[2]RY3 Model 18_19'!O1093)</f>
        <v>490.5</v>
      </c>
      <c r="M1119" s="64">
        <f>IF('[2]RY3 Model 18_19'!P1093=0,"",'[2]RY3 Model 18_19'!P1093)</f>
        <v>490.5</v>
      </c>
      <c r="N1119" s="64">
        <f>IF('[2]RY3 Model 18_19'!Q1093=0,"",'[2]RY3 Model 18_19'!Q1093)</f>
        <v>490.5</v>
      </c>
      <c r="O1119" s="64" t="str">
        <f>IF('[2]RY3 Model 18_19'!R1093=0,"",'[2]RY3 Model 18_19'!R1093)</f>
        <v/>
      </c>
      <c r="P1119" s="64"/>
      <c r="Q1119" s="55">
        <f>IF('[2]RY3 Model 18_19'!AD1093=0,"",'[2]RY3 Model 18_19'!AD1093)</f>
        <v>43191</v>
      </c>
      <c r="R1119" s="55">
        <f>IF('[2]RY3 Model 18_19'!AE1093=0,"",'[2]RY3 Model 18_19'!AE1093)</f>
        <v>43221</v>
      </c>
      <c r="S1119" s="55" t="str">
        <f>IF('[2]RY3 Model 18_19'!AF1093=0,"",'[2]RY3 Model 18_19'!AF1093)</f>
        <v/>
      </c>
      <c r="T1119" s="60">
        <f>IF('[2]RY3 Model 18_19'!AI1093=0,"",365*'[2]RY3 Model 18_19'!AI1093)</f>
        <v>30</v>
      </c>
      <c r="U1119" s="60">
        <f>IF('[2]RY3 Model 18_19'!AJ1093=0,"",365*'[2]RY3 Model 18_19'!AJ1093)</f>
        <v>335</v>
      </c>
      <c r="V1119" s="60" t="str">
        <f>IF('[2]RY3 Model 18_19'!AK1093=0,"",365*'[2]RY3 Model 18_19'!AK1093)</f>
        <v/>
      </c>
      <c r="W1119" s="65">
        <f t="shared" si="49"/>
        <v>0</v>
      </c>
      <c r="X1119" s="65" t="str">
        <f t="shared" si="50"/>
        <v>Yes</v>
      </c>
      <c r="Y1119" s="66">
        <f>IF('[2]RY3 Model 18_19'!W1093=0,"",'[2]RY3 Model 18_19'!W1093)</f>
        <v>490.5</v>
      </c>
      <c r="Z1119" s="66">
        <f>IF('[2]RY3 Model 18_19'!X1093=0,"",'[2]RY3 Model 18_19'!X1093)</f>
        <v>490.5</v>
      </c>
      <c r="AA1119" s="67">
        <f t="shared" si="51"/>
        <v>0</v>
      </c>
      <c r="AB1119" s="68"/>
      <c r="AC1119" s="69"/>
      <c r="AD1119" s="2"/>
      <c r="AE1119" s="2"/>
      <c r="AF1119" s="2"/>
      <c r="AG1119" s="2"/>
    </row>
    <row r="1120" spans="1:33" x14ac:dyDescent="0.2">
      <c r="A1120" s="3"/>
      <c r="B1120" s="3" t="str">
        <f>IF('[2]RY3 Model 18_19'!D1094=C1120,"",1)</f>
        <v/>
      </c>
      <c r="C1120" s="58" t="s">
        <v>594</v>
      </c>
      <c r="D1120" s="59"/>
      <c r="E1120" s="59" t="s">
        <v>57</v>
      </c>
      <c r="F1120" s="60" t="s">
        <v>21</v>
      </c>
      <c r="G1120" s="61">
        <v>7.9000000000000001E-2</v>
      </c>
      <c r="H1120" s="61"/>
      <c r="I1120" s="60" t="s">
        <v>57</v>
      </c>
      <c r="J1120" s="70"/>
      <c r="K1120" s="70"/>
      <c r="L1120" s="64">
        <f>IF('[2]RY3 Model 18_19'!O1094=0,"",'[2]RY3 Model 18_19'!O1094)</f>
        <v>392.4</v>
      </c>
      <c r="M1120" s="64">
        <f>IF('[2]RY3 Model 18_19'!P1094=0,"",'[2]RY3 Model 18_19'!P1094)</f>
        <v>392.4</v>
      </c>
      <c r="N1120" s="64">
        <f>IF('[2]RY3 Model 18_19'!Q1094=0,"",'[2]RY3 Model 18_19'!Q1094)</f>
        <v>392.4</v>
      </c>
      <c r="O1120" s="64" t="str">
        <f>IF('[2]RY3 Model 18_19'!R1094=0,"",'[2]RY3 Model 18_19'!R1094)</f>
        <v/>
      </c>
      <c r="P1120" s="64"/>
      <c r="Q1120" s="55">
        <f>IF('[2]RY3 Model 18_19'!AD1094=0,"",'[2]RY3 Model 18_19'!AD1094)</f>
        <v>43191</v>
      </c>
      <c r="R1120" s="55">
        <f>IF('[2]RY3 Model 18_19'!AE1094=0,"",'[2]RY3 Model 18_19'!AE1094)</f>
        <v>43221</v>
      </c>
      <c r="S1120" s="55" t="str">
        <f>IF('[2]RY3 Model 18_19'!AF1094=0,"",'[2]RY3 Model 18_19'!AF1094)</f>
        <v/>
      </c>
      <c r="T1120" s="60">
        <f>IF('[2]RY3 Model 18_19'!AI1094=0,"",365*'[2]RY3 Model 18_19'!AI1094)</f>
        <v>30</v>
      </c>
      <c r="U1120" s="60">
        <f>IF('[2]RY3 Model 18_19'!AJ1094=0,"",365*'[2]RY3 Model 18_19'!AJ1094)</f>
        <v>335</v>
      </c>
      <c r="V1120" s="60" t="str">
        <f>IF('[2]RY3 Model 18_19'!AK1094=0,"",365*'[2]RY3 Model 18_19'!AK1094)</f>
        <v/>
      </c>
      <c r="W1120" s="65">
        <f t="shared" si="49"/>
        <v>0</v>
      </c>
      <c r="X1120" s="65" t="str">
        <f t="shared" si="50"/>
        <v>Yes</v>
      </c>
      <c r="Y1120" s="66">
        <f>IF('[2]RY3 Model 18_19'!W1094=0,"",'[2]RY3 Model 18_19'!W1094)</f>
        <v>392.4</v>
      </c>
      <c r="Z1120" s="66">
        <f>IF('[2]RY3 Model 18_19'!X1094=0,"",'[2]RY3 Model 18_19'!X1094)</f>
        <v>392.4</v>
      </c>
      <c r="AA1120" s="67">
        <f t="shared" si="51"/>
        <v>0</v>
      </c>
      <c r="AB1120" s="68"/>
      <c r="AC1120" s="69"/>
      <c r="AD1120" s="2"/>
      <c r="AE1120" s="2"/>
      <c r="AF1120" s="2"/>
      <c r="AG1120" s="2"/>
    </row>
    <row r="1121" spans="1:33" x14ac:dyDescent="0.2">
      <c r="A1121" s="3"/>
      <c r="B1121" s="3" t="str">
        <f>IF('[2]RY3 Model 18_19'!D1095=C1121,"",1)</f>
        <v/>
      </c>
      <c r="C1121" s="58" t="s">
        <v>595</v>
      </c>
      <c r="D1121" s="59"/>
      <c r="E1121" s="59" t="s">
        <v>57</v>
      </c>
      <c r="F1121" s="60" t="s">
        <v>21</v>
      </c>
      <c r="G1121" s="61">
        <v>7.9000000000000001E-2</v>
      </c>
      <c r="H1121" s="61"/>
      <c r="I1121" s="60" t="s">
        <v>57</v>
      </c>
      <c r="J1121" s="70"/>
      <c r="K1121" s="70"/>
      <c r="L1121" s="64">
        <f>IF('[2]RY3 Model 18_19'!O1095=0,"",'[2]RY3 Model 18_19'!O1095)</f>
        <v>196.2</v>
      </c>
      <c r="M1121" s="64">
        <f>IF('[2]RY3 Model 18_19'!P1095=0,"",'[2]RY3 Model 18_19'!P1095)</f>
        <v>196.2</v>
      </c>
      <c r="N1121" s="64">
        <f>IF('[2]RY3 Model 18_19'!Q1095=0,"",'[2]RY3 Model 18_19'!Q1095)</f>
        <v>196.2</v>
      </c>
      <c r="O1121" s="64" t="str">
        <f>IF('[2]RY3 Model 18_19'!R1095=0,"",'[2]RY3 Model 18_19'!R1095)</f>
        <v/>
      </c>
      <c r="P1121" s="64"/>
      <c r="Q1121" s="55">
        <f>IF('[2]RY3 Model 18_19'!AD1095=0,"",'[2]RY3 Model 18_19'!AD1095)</f>
        <v>43191</v>
      </c>
      <c r="R1121" s="55">
        <f>IF('[2]RY3 Model 18_19'!AE1095=0,"",'[2]RY3 Model 18_19'!AE1095)</f>
        <v>43221</v>
      </c>
      <c r="S1121" s="55" t="str">
        <f>IF('[2]RY3 Model 18_19'!AF1095=0,"",'[2]RY3 Model 18_19'!AF1095)</f>
        <v/>
      </c>
      <c r="T1121" s="60">
        <f>IF('[2]RY3 Model 18_19'!AI1095=0,"",365*'[2]RY3 Model 18_19'!AI1095)</f>
        <v>30</v>
      </c>
      <c r="U1121" s="60">
        <f>IF('[2]RY3 Model 18_19'!AJ1095=0,"",365*'[2]RY3 Model 18_19'!AJ1095)</f>
        <v>335</v>
      </c>
      <c r="V1121" s="60" t="str">
        <f>IF('[2]RY3 Model 18_19'!AK1095=0,"",365*'[2]RY3 Model 18_19'!AK1095)</f>
        <v/>
      </c>
      <c r="W1121" s="65">
        <f t="shared" si="49"/>
        <v>0</v>
      </c>
      <c r="X1121" s="65" t="str">
        <f t="shared" si="50"/>
        <v>Yes</v>
      </c>
      <c r="Y1121" s="66">
        <f>IF('[2]RY3 Model 18_19'!W1095=0,"",'[2]RY3 Model 18_19'!W1095)</f>
        <v>196.2</v>
      </c>
      <c r="Z1121" s="66">
        <f>IF('[2]RY3 Model 18_19'!X1095=0,"",'[2]RY3 Model 18_19'!X1095)</f>
        <v>196.2</v>
      </c>
      <c r="AA1121" s="67">
        <f t="shared" si="51"/>
        <v>0</v>
      </c>
      <c r="AB1121" s="68"/>
      <c r="AC1121" s="69"/>
      <c r="AD1121" s="2"/>
      <c r="AE1121" s="2"/>
      <c r="AF1121" s="2"/>
      <c r="AG1121" s="2"/>
    </row>
    <row r="1122" spans="1:33" x14ac:dyDescent="0.2">
      <c r="A1122" s="3"/>
      <c r="B1122" s="3" t="str">
        <f>IF('[2]RY3 Model 18_19'!D1096=C1122,"",1)</f>
        <v/>
      </c>
      <c r="C1122" s="58"/>
      <c r="D1122" s="59"/>
      <c r="E1122" s="59"/>
      <c r="F1122" s="60"/>
      <c r="G1122" s="61"/>
      <c r="H1122" s="61"/>
      <c r="I1122" s="60"/>
      <c r="J1122" s="70"/>
      <c r="K1122" s="70"/>
      <c r="L1122" s="64" t="str">
        <f>IF('[2]RY3 Model 18_19'!O1096=0,"",'[2]RY3 Model 18_19'!O1096)</f>
        <v/>
      </c>
      <c r="M1122" s="64" t="str">
        <f>IF('[2]RY3 Model 18_19'!P1096=0,"",'[2]RY3 Model 18_19'!P1096)</f>
        <v/>
      </c>
      <c r="N1122" s="64" t="str">
        <f>IF('[2]RY3 Model 18_19'!Q1096=0,"",'[2]RY3 Model 18_19'!Q1096)</f>
        <v/>
      </c>
      <c r="O1122" s="64" t="str">
        <f>IF('[2]RY3 Model 18_19'!R1096=0,"",'[2]RY3 Model 18_19'!R1096)</f>
        <v/>
      </c>
      <c r="P1122" s="64"/>
      <c r="Q1122" s="55" t="str">
        <f>IF('[2]RY3 Model 18_19'!AD1096=0,"",'[2]RY3 Model 18_19'!AD1096)</f>
        <v/>
      </c>
      <c r="R1122" s="55" t="str">
        <f>IF('[2]RY3 Model 18_19'!AE1096=0,"",'[2]RY3 Model 18_19'!AE1096)</f>
        <v/>
      </c>
      <c r="S1122" s="55" t="str">
        <f>IF('[2]RY3 Model 18_19'!AF1096=0,"",'[2]RY3 Model 18_19'!AF1096)</f>
        <v/>
      </c>
      <c r="T1122" s="60" t="str">
        <f>IF('[2]RY3 Model 18_19'!AI1096=0,"",365*'[2]RY3 Model 18_19'!AI1096)</f>
        <v/>
      </c>
      <c r="U1122" s="60" t="str">
        <f>IF('[2]RY3 Model 18_19'!AJ1096=0,"",365*'[2]RY3 Model 18_19'!AJ1096)</f>
        <v/>
      </c>
      <c r="V1122" s="60" t="str">
        <f>IF('[2]RY3 Model 18_19'!AK1096=0,"",365*'[2]RY3 Model 18_19'!AK1096)</f>
        <v/>
      </c>
      <c r="W1122" s="65" t="str">
        <f t="shared" si="49"/>
        <v/>
      </c>
      <c r="X1122" s="65" t="str">
        <f t="shared" si="50"/>
        <v/>
      </c>
      <c r="Y1122" s="66" t="str">
        <f>IF('[2]RY3 Model 18_19'!W1096=0,"",'[2]RY3 Model 18_19'!W1096)</f>
        <v/>
      </c>
      <c r="Z1122" s="66" t="str">
        <f>IF('[2]RY3 Model 18_19'!X1096=0,"",'[2]RY3 Model 18_19'!X1096)</f>
        <v/>
      </c>
      <c r="AA1122" s="67" t="str">
        <f t="shared" si="51"/>
        <v/>
      </c>
      <c r="AB1122" s="68"/>
      <c r="AC1122" s="69"/>
      <c r="AD1122" s="2"/>
      <c r="AE1122" s="2"/>
      <c r="AF1122" s="2"/>
      <c r="AG1122" s="2"/>
    </row>
    <row r="1123" spans="1:33" x14ac:dyDescent="0.2">
      <c r="A1123" s="3"/>
      <c r="B1123" s="3" t="str">
        <f>IF('[2]RY3 Model 18_19'!D1097=C1123,"",1)</f>
        <v/>
      </c>
      <c r="C1123" s="48" t="s">
        <v>596</v>
      </c>
      <c r="D1123" s="59"/>
      <c r="E1123" s="59"/>
      <c r="F1123" s="60"/>
      <c r="G1123" s="61"/>
      <c r="H1123" s="61"/>
      <c r="I1123" s="60"/>
      <c r="J1123" s="70"/>
      <c r="K1123" s="70"/>
      <c r="L1123" s="64" t="str">
        <f>IF('[2]RY3 Model 18_19'!O1097=0,"",'[2]RY3 Model 18_19'!O1097)</f>
        <v/>
      </c>
      <c r="M1123" s="64" t="str">
        <f>IF('[2]RY3 Model 18_19'!P1097=0,"",'[2]RY3 Model 18_19'!P1097)</f>
        <v/>
      </c>
      <c r="N1123" s="64" t="str">
        <f>IF('[2]RY3 Model 18_19'!Q1097=0,"",'[2]RY3 Model 18_19'!Q1097)</f>
        <v/>
      </c>
      <c r="O1123" s="64" t="str">
        <f>IF('[2]RY3 Model 18_19'!R1097=0,"",'[2]RY3 Model 18_19'!R1097)</f>
        <v/>
      </c>
      <c r="P1123" s="64"/>
      <c r="Q1123" s="55" t="str">
        <f>IF('[2]RY3 Model 18_19'!AD1097=0,"",'[2]RY3 Model 18_19'!AD1097)</f>
        <v/>
      </c>
      <c r="R1123" s="55" t="str">
        <f>IF('[2]RY3 Model 18_19'!AE1097=0,"",'[2]RY3 Model 18_19'!AE1097)</f>
        <v/>
      </c>
      <c r="S1123" s="55" t="str">
        <f>IF('[2]RY3 Model 18_19'!AF1097=0,"",'[2]RY3 Model 18_19'!AF1097)</f>
        <v/>
      </c>
      <c r="T1123" s="60" t="str">
        <f>IF('[2]RY3 Model 18_19'!AI1097=0,"",365*'[2]RY3 Model 18_19'!AI1097)</f>
        <v/>
      </c>
      <c r="U1123" s="60" t="str">
        <f>IF('[2]RY3 Model 18_19'!AJ1097=0,"",365*'[2]RY3 Model 18_19'!AJ1097)</f>
        <v/>
      </c>
      <c r="V1123" s="60" t="str">
        <f>IF('[2]RY3 Model 18_19'!AK1097=0,"",365*'[2]RY3 Model 18_19'!AK1097)</f>
        <v/>
      </c>
      <c r="W1123" s="65" t="str">
        <f t="shared" si="49"/>
        <v/>
      </c>
      <c r="X1123" s="65" t="str">
        <f t="shared" si="50"/>
        <v/>
      </c>
      <c r="Y1123" s="66" t="str">
        <f>IF('[2]RY3 Model 18_19'!W1097=0,"",'[2]RY3 Model 18_19'!W1097)</f>
        <v/>
      </c>
      <c r="Z1123" s="66" t="str">
        <f>IF('[2]RY3 Model 18_19'!X1097=0,"",'[2]RY3 Model 18_19'!X1097)</f>
        <v/>
      </c>
      <c r="AA1123" s="67" t="str">
        <f t="shared" si="51"/>
        <v/>
      </c>
      <c r="AB1123" s="68"/>
      <c r="AC1123" s="69"/>
      <c r="AD1123" s="2"/>
      <c r="AE1123" s="2"/>
      <c r="AF1123" s="2"/>
      <c r="AG1123" s="2"/>
    </row>
    <row r="1124" spans="1:33" x14ac:dyDescent="0.2">
      <c r="A1124" s="3"/>
      <c r="B1124" s="3" t="str">
        <f>IF('[2]RY3 Model 18_19'!D1098=C1124,"",1)</f>
        <v/>
      </c>
      <c r="C1124" s="58" t="s">
        <v>592</v>
      </c>
      <c r="D1124" s="59"/>
      <c r="E1124" s="59" t="s">
        <v>57</v>
      </c>
      <c r="F1124" s="60" t="s">
        <v>21</v>
      </c>
      <c r="G1124" s="61">
        <v>7.9000000000000001E-2</v>
      </c>
      <c r="H1124" s="61"/>
      <c r="I1124" s="60" t="s">
        <v>57</v>
      </c>
      <c r="J1124" s="70"/>
      <c r="K1124" s="70"/>
      <c r="L1124" s="64">
        <f>IF('[2]RY3 Model 18_19'!O1098=0,"",'[2]RY3 Model 18_19'!O1098)</f>
        <v>1995.66</v>
      </c>
      <c r="M1124" s="64">
        <f>IF('[2]RY3 Model 18_19'!P1098=0,"",'[2]RY3 Model 18_19'!P1098)</f>
        <v>1995.66</v>
      </c>
      <c r="N1124" s="64">
        <f>IF('[2]RY3 Model 18_19'!Q1098=0,"",'[2]RY3 Model 18_19'!Q1098)</f>
        <v>1995.66</v>
      </c>
      <c r="O1124" s="64" t="str">
        <f>IF('[2]RY3 Model 18_19'!R1098=0,"",'[2]RY3 Model 18_19'!R1098)</f>
        <v/>
      </c>
      <c r="P1124" s="64"/>
      <c r="Q1124" s="55">
        <f>IF('[2]RY3 Model 18_19'!AD1098=0,"",'[2]RY3 Model 18_19'!AD1098)</f>
        <v>43191</v>
      </c>
      <c r="R1124" s="55">
        <f>IF('[2]RY3 Model 18_19'!AE1098=0,"",'[2]RY3 Model 18_19'!AE1098)</f>
        <v>43221</v>
      </c>
      <c r="S1124" s="55" t="str">
        <f>IF('[2]RY3 Model 18_19'!AF1098=0,"",'[2]RY3 Model 18_19'!AF1098)</f>
        <v/>
      </c>
      <c r="T1124" s="60">
        <f>IF('[2]RY3 Model 18_19'!AI1098=0,"",365*'[2]RY3 Model 18_19'!AI1098)</f>
        <v>30</v>
      </c>
      <c r="U1124" s="60">
        <f>IF('[2]RY3 Model 18_19'!AJ1098=0,"",365*'[2]RY3 Model 18_19'!AJ1098)</f>
        <v>335</v>
      </c>
      <c r="V1124" s="60" t="str">
        <f>IF('[2]RY3 Model 18_19'!AK1098=0,"",365*'[2]RY3 Model 18_19'!AK1098)</f>
        <v/>
      </c>
      <c r="W1124" s="65">
        <f t="shared" si="49"/>
        <v>0</v>
      </c>
      <c r="X1124" s="65" t="str">
        <f t="shared" si="50"/>
        <v>Yes</v>
      </c>
      <c r="Y1124" s="66">
        <f>IF('[2]RY3 Model 18_19'!W1098=0,"",'[2]RY3 Model 18_19'!W1098)</f>
        <v>1995.66</v>
      </c>
      <c r="Z1124" s="66">
        <f>IF('[2]RY3 Model 18_19'!X1098=0,"",'[2]RY3 Model 18_19'!X1098)</f>
        <v>1995.66</v>
      </c>
      <c r="AA1124" s="67">
        <f t="shared" si="51"/>
        <v>0</v>
      </c>
      <c r="AB1124" s="68"/>
      <c r="AC1124" s="69"/>
      <c r="AD1124" s="2"/>
      <c r="AE1124" s="2"/>
      <c r="AF1124" s="2"/>
      <c r="AG1124" s="2"/>
    </row>
    <row r="1125" spans="1:33" x14ac:dyDescent="0.2">
      <c r="A1125" s="3"/>
      <c r="B1125" s="3" t="str">
        <f>IF('[2]RY3 Model 18_19'!D1099=C1125,"",1)</f>
        <v/>
      </c>
      <c r="C1125" s="58" t="s">
        <v>593</v>
      </c>
      <c r="D1125" s="59"/>
      <c r="E1125" s="59" t="s">
        <v>57</v>
      </c>
      <c r="F1125" s="60" t="s">
        <v>21</v>
      </c>
      <c r="G1125" s="61">
        <v>7.9000000000000001E-2</v>
      </c>
      <c r="H1125" s="61"/>
      <c r="I1125" s="60" t="s">
        <v>57</v>
      </c>
      <c r="J1125" s="70"/>
      <c r="K1125" s="70"/>
      <c r="L1125" s="64">
        <f>IF('[2]RY3 Model 18_19'!O1099=0,"",'[2]RY3 Model 18_19'!O1099)</f>
        <v>1663.05</v>
      </c>
      <c r="M1125" s="64">
        <f>IF('[2]RY3 Model 18_19'!P1099=0,"",'[2]RY3 Model 18_19'!P1099)</f>
        <v>1663.05</v>
      </c>
      <c r="N1125" s="64">
        <f>IF('[2]RY3 Model 18_19'!Q1099=0,"",'[2]RY3 Model 18_19'!Q1099)</f>
        <v>1663.05</v>
      </c>
      <c r="O1125" s="64" t="str">
        <f>IF('[2]RY3 Model 18_19'!R1099=0,"",'[2]RY3 Model 18_19'!R1099)</f>
        <v/>
      </c>
      <c r="P1125" s="64"/>
      <c r="Q1125" s="55">
        <f>IF('[2]RY3 Model 18_19'!AD1099=0,"",'[2]RY3 Model 18_19'!AD1099)</f>
        <v>43191</v>
      </c>
      <c r="R1125" s="55">
        <f>IF('[2]RY3 Model 18_19'!AE1099=0,"",'[2]RY3 Model 18_19'!AE1099)</f>
        <v>43221</v>
      </c>
      <c r="S1125" s="55" t="str">
        <f>IF('[2]RY3 Model 18_19'!AF1099=0,"",'[2]RY3 Model 18_19'!AF1099)</f>
        <v/>
      </c>
      <c r="T1125" s="60">
        <f>IF('[2]RY3 Model 18_19'!AI1099=0,"",365*'[2]RY3 Model 18_19'!AI1099)</f>
        <v>30</v>
      </c>
      <c r="U1125" s="60">
        <f>IF('[2]RY3 Model 18_19'!AJ1099=0,"",365*'[2]RY3 Model 18_19'!AJ1099)</f>
        <v>335</v>
      </c>
      <c r="V1125" s="60" t="str">
        <f>IF('[2]RY3 Model 18_19'!AK1099=0,"",365*'[2]RY3 Model 18_19'!AK1099)</f>
        <v/>
      </c>
      <c r="W1125" s="65">
        <f t="shared" si="49"/>
        <v>0</v>
      </c>
      <c r="X1125" s="65" t="str">
        <f t="shared" si="50"/>
        <v>Yes</v>
      </c>
      <c r="Y1125" s="66">
        <f>IF('[2]RY3 Model 18_19'!W1099=0,"",'[2]RY3 Model 18_19'!W1099)</f>
        <v>1663.05</v>
      </c>
      <c r="Z1125" s="66">
        <f>IF('[2]RY3 Model 18_19'!X1099=0,"",'[2]RY3 Model 18_19'!X1099)</f>
        <v>1663.05</v>
      </c>
      <c r="AA1125" s="67">
        <f t="shared" si="51"/>
        <v>0</v>
      </c>
      <c r="AB1125" s="68"/>
      <c r="AC1125" s="69"/>
      <c r="AD1125" s="2"/>
      <c r="AE1125" s="2"/>
      <c r="AF1125" s="2"/>
      <c r="AG1125" s="2"/>
    </row>
    <row r="1126" spans="1:33" x14ac:dyDescent="0.2">
      <c r="A1126" s="3"/>
      <c r="B1126" s="3" t="str">
        <f>IF('[2]RY3 Model 18_19'!D1100=C1126,"",1)</f>
        <v/>
      </c>
      <c r="C1126" s="58" t="s">
        <v>594</v>
      </c>
      <c r="D1126" s="59"/>
      <c r="E1126" s="59" t="s">
        <v>57</v>
      </c>
      <c r="F1126" s="60" t="s">
        <v>21</v>
      </c>
      <c r="G1126" s="61">
        <v>7.9000000000000001E-2</v>
      </c>
      <c r="H1126" s="61"/>
      <c r="I1126" s="60" t="s">
        <v>57</v>
      </c>
      <c r="J1126" s="70"/>
      <c r="K1126" s="70"/>
      <c r="L1126" s="64">
        <f>IF('[2]RY3 Model 18_19'!O1100=0,"",'[2]RY3 Model 18_19'!O1100)</f>
        <v>1330.44</v>
      </c>
      <c r="M1126" s="64">
        <f>IF('[2]RY3 Model 18_19'!P1100=0,"",'[2]RY3 Model 18_19'!P1100)</f>
        <v>1330.44</v>
      </c>
      <c r="N1126" s="64">
        <f>IF('[2]RY3 Model 18_19'!Q1100=0,"",'[2]RY3 Model 18_19'!Q1100)</f>
        <v>1330.44</v>
      </c>
      <c r="O1126" s="64" t="str">
        <f>IF('[2]RY3 Model 18_19'!R1100=0,"",'[2]RY3 Model 18_19'!R1100)</f>
        <v/>
      </c>
      <c r="P1126" s="64"/>
      <c r="Q1126" s="55">
        <f>IF('[2]RY3 Model 18_19'!AD1100=0,"",'[2]RY3 Model 18_19'!AD1100)</f>
        <v>43191</v>
      </c>
      <c r="R1126" s="55">
        <f>IF('[2]RY3 Model 18_19'!AE1100=0,"",'[2]RY3 Model 18_19'!AE1100)</f>
        <v>43221</v>
      </c>
      <c r="S1126" s="55" t="str">
        <f>IF('[2]RY3 Model 18_19'!AF1100=0,"",'[2]RY3 Model 18_19'!AF1100)</f>
        <v/>
      </c>
      <c r="T1126" s="60">
        <f>IF('[2]RY3 Model 18_19'!AI1100=0,"",365*'[2]RY3 Model 18_19'!AI1100)</f>
        <v>30</v>
      </c>
      <c r="U1126" s="60">
        <f>IF('[2]RY3 Model 18_19'!AJ1100=0,"",365*'[2]RY3 Model 18_19'!AJ1100)</f>
        <v>335</v>
      </c>
      <c r="V1126" s="60" t="str">
        <f>IF('[2]RY3 Model 18_19'!AK1100=0,"",365*'[2]RY3 Model 18_19'!AK1100)</f>
        <v/>
      </c>
      <c r="W1126" s="65">
        <f t="shared" si="49"/>
        <v>0</v>
      </c>
      <c r="X1126" s="65" t="str">
        <f t="shared" si="50"/>
        <v>Yes</v>
      </c>
      <c r="Y1126" s="66">
        <f>IF('[2]RY3 Model 18_19'!W1100=0,"",'[2]RY3 Model 18_19'!W1100)</f>
        <v>1330.44</v>
      </c>
      <c r="Z1126" s="66">
        <f>IF('[2]RY3 Model 18_19'!X1100=0,"",'[2]RY3 Model 18_19'!X1100)</f>
        <v>1330.44</v>
      </c>
      <c r="AA1126" s="67">
        <f t="shared" si="51"/>
        <v>0</v>
      </c>
      <c r="AB1126" s="68"/>
      <c r="AC1126" s="69"/>
      <c r="AD1126" s="2"/>
      <c r="AE1126" s="2"/>
      <c r="AF1126" s="2"/>
      <c r="AG1126" s="2"/>
    </row>
    <row r="1127" spans="1:33" x14ac:dyDescent="0.2">
      <c r="A1127" s="3"/>
      <c r="B1127" s="3" t="str">
        <f>IF('[2]RY3 Model 18_19'!D1101=C1127,"",1)</f>
        <v/>
      </c>
      <c r="C1127" s="58" t="s">
        <v>595</v>
      </c>
      <c r="D1127" s="59"/>
      <c r="E1127" s="59" t="s">
        <v>57</v>
      </c>
      <c r="F1127" s="60" t="s">
        <v>21</v>
      </c>
      <c r="G1127" s="61">
        <v>7.9000000000000001E-2</v>
      </c>
      <c r="H1127" s="61"/>
      <c r="I1127" s="60" t="s">
        <v>57</v>
      </c>
      <c r="J1127" s="70"/>
      <c r="K1127" s="70"/>
      <c r="L1127" s="64">
        <f>IF('[2]RY3 Model 18_19'!O1101=0,"",'[2]RY3 Model 18_19'!O1101)</f>
        <v>665.22</v>
      </c>
      <c r="M1127" s="64">
        <f>IF('[2]RY3 Model 18_19'!P1101=0,"",'[2]RY3 Model 18_19'!P1101)</f>
        <v>665.22</v>
      </c>
      <c r="N1127" s="64">
        <f>IF('[2]RY3 Model 18_19'!Q1101=0,"",'[2]RY3 Model 18_19'!Q1101)</f>
        <v>665.22</v>
      </c>
      <c r="O1127" s="64" t="str">
        <f>IF('[2]RY3 Model 18_19'!R1101=0,"",'[2]RY3 Model 18_19'!R1101)</f>
        <v/>
      </c>
      <c r="P1127" s="64"/>
      <c r="Q1127" s="55">
        <f>IF('[2]RY3 Model 18_19'!AD1101=0,"",'[2]RY3 Model 18_19'!AD1101)</f>
        <v>43191</v>
      </c>
      <c r="R1127" s="55">
        <f>IF('[2]RY3 Model 18_19'!AE1101=0,"",'[2]RY3 Model 18_19'!AE1101)</f>
        <v>43221</v>
      </c>
      <c r="S1127" s="55" t="str">
        <f>IF('[2]RY3 Model 18_19'!AF1101=0,"",'[2]RY3 Model 18_19'!AF1101)</f>
        <v/>
      </c>
      <c r="T1127" s="60">
        <f>IF('[2]RY3 Model 18_19'!AI1101=0,"",365*'[2]RY3 Model 18_19'!AI1101)</f>
        <v>30</v>
      </c>
      <c r="U1127" s="60">
        <f>IF('[2]RY3 Model 18_19'!AJ1101=0,"",365*'[2]RY3 Model 18_19'!AJ1101)</f>
        <v>335</v>
      </c>
      <c r="V1127" s="60" t="str">
        <f>IF('[2]RY3 Model 18_19'!AK1101=0,"",365*'[2]RY3 Model 18_19'!AK1101)</f>
        <v/>
      </c>
      <c r="W1127" s="65">
        <f t="shared" si="49"/>
        <v>0</v>
      </c>
      <c r="X1127" s="65" t="str">
        <f t="shared" si="50"/>
        <v>Yes</v>
      </c>
      <c r="Y1127" s="66">
        <f>IF('[2]RY3 Model 18_19'!W1101=0,"",'[2]RY3 Model 18_19'!W1101)</f>
        <v>665.22</v>
      </c>
      <c r="Z1127" s="66">
        <f>IF('[2]RY3 Model 18_19'!X1101=0,"",'[2]RY3 Model 18_19'!X1101)</f>
        <v>665.22</v>
      </c>
      <c r="AA1127" s="67">
        <f t="shared" si="51"/>
        <v>0</v>
      </c>
      <c r="AB1127" s="68"/>
      <c r="AC1127" s="69"/>
      <c r="AD1127" s="2"/>
      <c r="AE1127" s="2"/>
      <c r="AF1127" s="2"/>
      <c r="AG1127" s="2"/>
    </row>
    <row r="1128" spans="1:33" x14ac:dyDescent="0.2">
      <c r="A1128" s="3"/>
      <c r="B1128" s="3" t="str">
        <f>IF('[2]RY3 Model 18_19'!D1102=C1128,"",1)</f>
        <v/>
      </c>
      <c r="C1128" s="58"/>
      <c r="D1128" s="59"/>
      <c r="E1128" s="59"/>
      <c r="F1128" s="60"/>
      <c r="G1128" s="61"/>
      <c r="H1128" s="61"/>
      <c r="I1128" s="60"/>
      <c r="J1128" s="70"/>
      <c r="K1128" s="70"/>
      <c r="L1128" s="64" t="str">
        <f>IF('[2]RY3 Model 18_19'!O1102=0,"",'[2]RY3 Model 18_19'!O1102)</f>
        <v/>
      </c>
      <c r="M1128" s="64" t="str">
        <f>IF('[2]RY3 Model 18_19'!P1102=0,"",'[2]RY3 Model 18_19'!P1102)</f>
        <v/>
      </c>
      <c r="N1128" s="64" t="str">
        <f>IF('[2]RY3 Model 18_19'!Q1102=0,"",'[2]RY3 Model 18_19'!Q1102)</f>
        <v/>
      </c>
      <c r="O1128" s="64" t="str">
        <f>IF('[2]RY3 Model 18_19'!R1102=0,"",'[2]RY3 Model 18_19'!R1102)</f>
        <v/>
      </c>
      <c r="P1128" s="64"/>
      <c r="Q1128" s="55" t="str">
        <f>IF('[2]RY3 Model 18_19'!AD1102=0,"",'[2]RY3 Model 18_19'!AD1102)</f>
        <v/>
      </c>
      <c r="R1128" s="55" t="str">
        <f>IF('[2]RY3 Model 18_19'!AE1102=0,"",'[2]RY3 Model 18_19'!AE1102)</f>
        <v/>
      </c>
      <c r="S1128" s="55" t="str">
        <f>IF('[2]RY3 Model 18_19'!AF1102=0,"",'[2]RY3 Model 18_19'!AF1102)</f>
        <v/>
      </c>
      <c r="T1128" s="60" t="str">
        <f>IF('[2]RY3 Model 18_19'!AI1102=0,"",365*'[2]RY3 Model 18_19'!AI1102)</f>
        <v/>
      </c>
      <c r="U1128" s="60" t="str">
        <f>IF('[2]RY3 Model 18_19'!AJ1102=0,"",365*'[2]RY3 Model 18_19'!AJ1102)</f>
        <v/>
      </c>
      <c r="V1128" s="60" t="str">
        <f>IF('[2]RY3 Model 18_19'!AK1102=0,"",365*'[2]RY3 Model 18_19'!AK1102)</f>
        <v/>
      </c>
      <c r="W1128" s="65" t="str">
        <f t="shared" si="49"/>
        <v/>
      </c>
      <c r="X1128" s="65" t="str">
        <f t="shared" si="50"/>
        <v/>
      </c>
      <c r="Y1128" s="66" t="str">
        <f>IF('[2]RY3 Model 18_19'!W1102=0,"",'[2]RY3 Model 18_19'!W1102)</f>
        <v/>
      </c>
      <c r="Z1128" s="66" t="str">
        <f>IF('[2]RY3 Model 18_19'!X1102=0,"",'[2]RY3 Model 18_19'!X1102)</f>
        <v/>
      </c>
      <c r="AA1128" s="67" t="str">
        <f t="shared" si="51"/>
        <v/>
      </c>
      <c r="AB1128" s="68"/>
      <c r="AC1128" s="69"/>
      <c r="AD1128" s="2"/>
      <c r="AE1128" s="2"/>
      <c r="AF1128" s="2"/>
      <c r="AG1128" s="2"/>
    </row>
    <row r="1129" spans="1:33" x14ac:dyDescent="0.2">
      <c r="A1129" s="3"/>
      <c r="B1129" s="3" t="str">
        <f>IF('[2]RY3 Model 18_19'!D1103=C1129,"",1)</f>
        <v/>
      </c>
      <c r="C1129" s="48" t="s">
        <v>597</v>
      </c>
      <c r="D1129" s="59"/>
      <c r="E1129" s="59"/>
      <c r="F1129" s="60"/>
      <c r="G1129" s="61"/>
      <c r="H1129" s="61"/>
      <c r="I1129" s="60"/>
      <c r="J1129" s="70"/>
      <c r="K1129" s="70"/>
      <c r="L1129" s="64" t="str">
        <f>IF('[2]RY3 Model 18_19'!O1103=0,"",'[2]RY3 Model 18_19'!O1103)</f>
        <v/>
      </c>
      <c r="M1129" s="64" t="str">
        <f>IF('[2]RY3 Model 18_19'!P1103=0,"",'[2]RY3 Model 18_19'!P1103)</f>
        <v/>
      </c>
      <c r="N1129" s="64" t="str">
        <f>IF('[2]RY3 Model 18_19'!Q1103=0,"",'[2]RY3 Model 18_19'!Q1103)</f>
        <v/>
      </c>
      <c r="O1129" s="64" t="str">
        <f>IF('[2]RY3 Model 18_19'!R1103=0,"",'[2]RY3 Model 18_19'!R1103)</f>
        <v/>
      </c>
      <c r="P1129" s="64"/>
      <c r="Q1129" s="55" t="str">
        <f>IF('[2]RY3 Model 18_19'!AD1103=0,"",'[2]RY3 Model 18_19'!AD1103)</f>
        <v/>
      </c>
      <c r="R1129" s="55" t="str">
        <f>IF('[2]RY3 Model 18_19'!AE1103=0,"",'[2]RY3 Model 18_19'!AE1103)</f>
        <v/>
      </c>
      <c r="S1129" s="55" t="str">
        <f>IF('[2]RY3 Model 18_19'!AF1103=0,"",'[2]RY3 Model 18_19'!AF1103)</f>
        <v/>
      </c>
      <c r="T1129" s="60" t="str">
        <f>IF('[2]RY3 Model 18_19'!AI1103=0,"",365*'[2]RY3 Model 18_19'!AI1103)</f>
        <v/>
      </c>
      <c r="U1129" s="60" t="str">
        <f>IF('[2]RY3 Model 18_19'!AJ1103=0,"",365*'[2]RY3 Model 18_19'!AJ1103)</f>
        <v/>
      </c>
      <c r="V1129" s="60" t="str">
        <f>IF('[2]RY3 Model 18_19'!AK1103=0,"",365*'[2]RY3 Model 18_19'!AK1103)</f>
        <v/>
      </c>
      <c r="W1129" s="65" t="str">
        <f t="shared" ref="W1129:W1192" si="52">IF(AA1129="","",AA1129)</f>
        <v/>
      </c>
      <c r="X1129" s="65" t="str">
        <f t="shared" ref="X1129:X1192" si="53">IF(W1129="","",IF(W1129&lt;8.9%,"Yes","No"))</f>
        <v/>
      </c>
      <c r="Y1129" s="66" t="str">
        <f>IF('[2]RY3 Model 18_19'!W1103=0,"",'[2]RY3 Model 18_19'!W1103)</f>
        <v/>
      </c>
      <c r="Z1129" s="66" t="str">
        <f>IF('[2]RY3 Model 18_19'!X1103=0,"",'[2]RY3 Model 18_19'!X1103)</f>
        <v/>
      </c>
      <c r="AA1129" s="67" t="str">
        <f t="shared" ref="AA1129:AA1192" si="54">IFERROR((Z1129-Y1129)/Y1129,"")</f>
        <v/>
      </c>
      <c r="AB1129" s="68"/>
      <c r="AC1129" s="69"/>
      <c r="AD1129" s="2"/>
      <c r="AE1129" s="2"/>
      <c r="AF1129" s="2"/>
      <c r="AG1129" s="2"/>
    </row>
    <row r="1130" spans="1:33" x14ac:dyDescent="0.2">
      <c r="A1130" s="3"/>
      <c r="B1130" s="3" t="str">
        <f>IF('[2]RY3 Model 18_19'!D1104=C1130,"",1)</f>
        <v/>
      </c>
      <c r="C1130" s="58" t="s">
        <v>598</v>
      </c>
      <c r="D1130" s="59"/>
      <c r="E1130" s="59" t="s">
        <v>57</v>
      </c>
      <c r="F1130" s="60" t="s">
        <v>21</v>
      </c>
      <c r="G1130" s="61">
        <v>7.9000000000000001E-2</v>
      </c>
      <c r="H1130" s="61"/>
      <c r="I1130" s="60" t="s">
        <v>57</v>
      </c>
      <c r="J1130" s="70"/>
      <c r="K1130" s="70"/>
      <c r="L1130" s="64">
        <f>IF('[2]RY3 Model 18_19'!O1104=0,"",'[2]RY3 Model 18_19'!O1104)</f>
        <v>588.6</v>
      </c>
      <c r="M1130" s="64">
        <f>IF('[2]RY3 Model 18_19'!P1104=0,"",'[2]RY3 Model 18_19'!P1104)</f>
        <v>588.6</v>
      </c>
      <c r="N1130" s="64">
        <f>IF('[2]RY3 Model 18_19'!Q1104=0,"",'[2]RY3 Model 18_19'!Q1104)</f>
        <v>588.6</v>
      </c>
      <c r="O1130" s="64" t="str">
        <f>IF('[2]RY3 Model 18_19'!R1104=0,"",'[2]RY3 Model 18_19'!R1104)</f>
        <v/>
      </c>
      <c r="P1130" s="64"/>
      <c r="Q1130" s="55">
        <f>IF('[2]RY3 Model 18_19'!AD1104=0,"",'[2]RY3 Model 18_19'!AD1104)</f>
        <v>43191</v>
      </c>
      <c r="R1130" s="55">
        <f>IF('[2]RY3 Model 18_19'!AE1104=0,"",'[2]RY3 Model 18_19'!AE1104)</f>
        <v>43221</v>
      </c>
      <c r="S1130" s="55" t="str">
        <f>IF('[2]RY3 Model 18_19'!AF1104=0,"",'[2]RY3 Model 18_19'!AF1104)</f>
        <v/>
      </c>
      <c r="T1130" s="60">
        <f>IF('[2]RY3 Model 18_19'!AI1104=0,"",365*'[2]RY3 Model 18_19'!AI1104)</f>
        <v>30</v>
      </c>
      <c r="U1130" s="60">
        <f>IF('[2]RY3 Model 18_19'!AJ1104=0,"",365*'[2]RY3 Model 18_19'!AJ1104)</f>
        <v>335</v>
      </c>
      <c r="V1130" s="60" t="str">
        <f>IF('[2]RY3 Model 18_19'!AK1104=0,"",365*'[2]RY3 Model 18_19'!AK1104)</f>
        <v/>
      </c>
      <c r="W1130" s="65">
        <f t="shared" si="52"/>
        <v>0</v>
      </c>
      <c r="X1130" s="65" t="str">
        <f t="shared" si="53"/>
        <v>Yes</v>
      </c>
      <c r="Y1130" s="66">
        <f>IF('[2]RY3 Model 18_19'!W1104=0,"",'[2]RY3 Model 18_19'!W1104)</f>
        <v>588.6</v>
      </c>
      <c r="Z1130" s="66">
        <f>IF('[2]RY3 Model 18_19'!X1104=0,"",'[2]RY3 Model 18_19'!X1104)</f>
        <v>588.6</v>
      </c>
      <c r="AA1130" s="67">
        <f t="shared" si="54"/>
        <v>0</v>
      </c>
      <c r="AB1130" s="68"/>
      <c r="AC1130" s="69"/>
      <c r="AD1130" s="2"/>
      <c r="AE1130" s="2"/>
      <c r="AF1130" s="2"/>
      <c r="AG1130" s="2"/>
    </row>
    <row r="1131" spans="1:33" x14ac:dyDescent="0.2">
      <c r="A1131" s="3"/>
      <c r="B1131" s="3" t="str">
        <f>IF('[2]RY3 Model 18_19'!D1105=C1131,"",1)</f>
        <v/>
      </c>
      <c r="C1131" s="58" t="s">
        <v>599</v>
      </c>
      <c r="D1131" s="59"/>
      <c r="E1131" s="59" t="s">
        <v>57</v>
      </c>
      <c r="F1131" s="60" t="s">
        <v>21</v>
      </c>
      <c r="G1131" s="61">
        <v>7.9000000000000001E-2</v>
      </c>
      <c r="H1131" s="61"/>
      <c r="I1131" s="60" t="s">
        <v>57</v>
      </c>
      <c r="J1131" s="70"/>
      <c r="K1131" s="70"/>
      <c r="L1131" s="64">
        <f>IF('[2]RY3 Model 18_19'!O1105=0,"",'[2]RY3 Model 18_19'!O1105)</f>
        <v>490.5</v>
      </c>
      <c r="M1131" s="64">
        <f>IF('[2]RY3 Model 18_19'!P1105=0,"",'[2]RY3 Model 18_19'!P1105)</f>
        <v>490.5</v>
      </c>
      <c r="N1131" s="64">
        <f>IF('[2]RY3 Model 18_19'!Q1105=0,"",'[2]RY3 Model 18_19'!Q1105)</f>
        <v>490.5</v>
      </c>
      <c r="O1131" s="64" t="str">
        <f>IF('[2]RY3 Model 18_19'!R1105=0,"",'[2]RY3 Model 18_19'!R1105)</f>
        <v/>
      </c>
      <c r="P1131" s="64"/>
      <c r="Q1131" s="55">
        <f>IF('[2]RY3 Model 18_19'!AD1105=0,"",'[2]RY3 Model 18_19'!AD1105)</f>
        <v>43191</v>
      </c>
      <c r="R1131" s="55">
        <f>IF('[2]RY3 Model 18_19'!AE1105=0,"",'[2]RY3 Model 18_19'!AE1105)</f>
        <v>43221</v>
      </c>
      <c r="S1131" s="55" t="str">
        <f>IF('[2]RY3 Model 18_19'!AF1105=0,"",'[2]RY3 Model 18_19'!AF1105)</f>
        <v/>
      </c>
      <c r="T1131" s="60">
        <f>IF('[2]RY3 Model 18_19'!AI1105=0,"",365*'[2]RY3 Model 18_19'!AI1105)</f>
        <v>30</v>
      </c>
      <c r="U1131" s="60">
        <f>IF('[2]RY3 Model 18_19'!AJ1105=0,"",365*'[2]RY3 Model 18_19'!AJ1105)</f>
        <v>335</v>
      </c>
      <c r="V1131" s="60" t="str">
        <f>IF('[2]RY3 Model 18_19'!AK1105=0,"",365*'[2]RY3 Model 18_19'!AK1105)</f>
        <v/>
      </c>
      <c r="W1131" s="65">
        <f t="shared" si="52"/>
        <v>0</v>
      </c>
      <c r="X1131" s="65" t="str">
        <f t="shared" si="53"/>
        <v>Yes</v>
      </c>
      <c r="Y1131" s="66">
        <f>IF('[2]RY3 Model 18_19'!W1105=0,"",'[2]RY3 Model 18_19'!W1105)</f>
        <v>490.5</v>
      </c>
      <c r="Z1131" s="66">
        <f>IF('[2]RY3 Model 18_19'!X1105=0,"",'[2]RY3 Model 18_19'!X1105)</f>
        <v>490.5</v>
      </c>
      <c r="AA1131" s="67">
        <f t="shared" si="54"/>
        <v>0</v>
      </c>
      <c r="AB1131" s="68"/>
      <c r="AC1131" s="69"/>
      <c r="AD1131" s="2"/>
      <c r="AE1131" s="2"/>
      <c r="AF1131" s="2"/>
      <c r="AG1131" s="2"/>
    </row>
    <row r="1132" spans="1:33" x14ac:dyDescent="0.2">
      <c r="A1132" s="3"/>
      <c r="B1132" s="3" t="str">
        <f>IF('[2]RY3 Model 18_19'!D1106=C1132,"",1)</f>
        <v/>
      </c>
      <c r="C1132" s="58" t="s">
        <v>600</v>
      </c>
      <c r="D1132" s="59"/>
      <c r="E1132" s="59" t="s">
        <v>57</v>
      </c>
      <c r="F1132" s="60" t="s">
        <v>21</v>
      </c>
      <c r="G1132" s="61">
        <v>7.9000000000000001E-2</v>
      </c>
      <c r="H1132" s="61"/>
      <c r="I1132" s="60" t="s">
        <v>57</v>
      </c>
      <c r="J1132" s="70"/>
      <c r="K1132" s="70"/>
      <c r="L1132" s="64">
        <f>IF('[2]RY3 Model 18_19'!O1106=0,"",'[2]RY3 Model 18_19'!O1106)</f>
        <v>392.4</v>
      </c>
      <c r="M1132" s="64">
        <f>IF('[2]RY3 Model 18_19'!P1106=0,"",'[2]RY3 Model 18_19'!P1106)</f>
        <v>392.4</v>
      </c>
      <c r="N1132" s="64">
        <f>IF('[2]RY3 Model 18_19'!Q1106=0,"",'[2]RY3 Model 18_19'!Q1106)</f>
        <v>392.4</v>
      </c>
      <c r="O1132" s="64" t="str">
        <f>IF('[2]RY3 Model 18_19'!R1106=0,"",'[2]RY3 Model 18_19'!R1106)</f>
        <v/>
      </c>
      <c r="P1132" s="64"/>
      <c r="Q1132" s="55">
        <f>IF('[2]RY3 Model 18_19'!AD1106=0,"",'[2]RY3 Model 18_19'!AD1106)</f>
        <v>43191</v>
      </c>
      <c r="R1132" s="55">
        <f>IF('[2]RY3 Model 18_19'!AE1106=0,"",'[2]RY3 Model 18_19'!AE1106)</f>
        <v>43221</v>
      </c>
      <c r="S1132" s="55" t="str">
        <f>IF('[2]RY3 Model 18_19'!AF1106=0,"",'[2]RY3 Model 18_19'!AF1106)</f>
        <v/>
      </c>
      <c r="T1132" s="60">
        <f>IF('[2]RY3 Model 18_19'!AI1106=0,"",365*'[2]RY3 Model 18_19'!AI1106)</f>
        <v>30</v>
      </c>
      <c r="U1132" s="60">
        <f>IF('[2]RY3 Model 18_19'!AJ1106=0,"",365*'[2]RY3 Model 18_19'!AJ1106)</f>
        <v>335</v>
      </c>
      <c r="V1132" s="60" t="str">
        <f>IF('[2]RY3 Model 18_19'!AK1106=0,"",365*'[2]RY3 Model 18_19'!AK1106)</f>
        <v/>
      </c>
      <c r="W1132" s="65">
        <f t="shared" si="52"/>
        <v>0</v>
      </c>
      <c r="X1132" s="65" t="str">
        <f t="shared" si="53"/>
        <v>Yes</v>
      </c>
      <c r="Y1132" s="66">
        <f>IF('[2]RY3 Model 18_19'!W1106=0,"",'[2]RY3 Model 18_19'!W1106)</f>
        <v>392.4</v>
      </c>
      <c r="Z1132" s="66">
        <f>IF('[2]RY3 Model 18_19'!X1106=0,"",'[2]RY3 Model 18_19'!X1106)</f>
        <v>392.4</v>
      </c>
      <c r="AA1132" s="67">
        <f t="shared" si="54"/>
        <v>0</v>
      </c>
      <c r="AB1132" s="68"/>
      <c r="AC1132" s="69"/>
      <c r="AD1132" s="2"/>
      <c r="AE1132" s="2"/>
      <c r="AF1132" s="2"/>
      <c r="AG1132" s="2"/>
    </row>
    <row r="1133" spans="1:33" x14ac:dyDescent="0.2">
      <c r="A1133" s="3"/>
      <c r="B1133" s="3" t="str">
        <f>IF('[2]RY3 Model 18_19'!D1107=C1133,"",1)</f>
        <v/>
      </c>
      <c r="C1133" s="58" t="s">
        <v>601</v>
      </c>
      <c r="D1133" s="59"/>
      <c r="E1133" s="59" t="s">
        <v>57</v>
      </c>
      <c r="F1133" s="60" t="s">
        <v>21</v>
      </c>
      <c r="G1133" s="61">
        <v>7.9000000000000001E-2</v>
      </c>
      <c r="H1133" s="61"/>
      <c r="I1133" s="60" t="s">
        <v>57</v>
      </c>
      <c r="J1133" s="70"/>
      <c r="K1133" s="70"/>
      <c r="L1133" s="64">
        <f>IF('[2]RY3 Model 18_19'!O1107=0,"",'[2]RY3 Model 18_19'!O1107)</f>
        <v>196.2</v>
      </c>
      <c r="M1133" s="64">
        <f>IF('[2]RY3 Model 18_19'!P1107=0,"",'[2]RY3 Model 18_19'!P1107)</f>
        <v>196.2</v>
      </c>
      <c r="N1133" s="64">
        <f>IF('[2]RY3 Model 18_19'!Q1107=0,"",'[2]RY3 Model 18_19'!Q1107)</f>
        <v>196.2</v>
      </c>
      <c r="O1133" s="64" t="str">
        <f>IF('[2]RY3 Model 18_19'!R1107=0,"",'[2]RY3 Model 18_19'!R1107)</f>
        <v/>
      </c>
      <c r="P1133" s="64"/>
      <c r="Q1133" s="55">
        <f>IF('[2]RY3 Model 18_19'!AD1107=0,"",'[2]RY3 Model 18_19'!AD1107)</f>
        <v>43191</v>
      </c>
      <c r="R1133" s="55">
        <f>IF('[2]RY3 Model 18_19'!AE1107=0,"",'[2]RY3 Model 18_19'!AE1107)</f>
        <v>43221</v>
      </c>
      <c r="S1133" s="55" t="str">
        <f>IF('[2]RY3 Model 18_19'!AF1107=0,"",'[2]RY3 Model 18_19'!AF1107)</f>
        <v/>
      </c>
      <c r="T1133" s="60">
        <f>IF('[2]RY3 Model 18_19'!AI1107=0,"",365*'[2]RY3 Model 18_19'!AI1107)</f>
        <v>30</v>
      </c>
      <c r="U1133" s="60">
        <f>IF('[2]RY3 Model 18_19'!AJ1107=0,"",365*'[2]RY3 Model 18_19'!AJ1107)</f>
        <v>335</v>
      </c>
      <c r="V1133" s="60" t="str">
        <f>IF('[2]RY3 Model 18_19'!AK1107=0,"",365*'[2]RY3 Model 18_19'!AK1107)</f>
        <v/>
      </c>
      <c r="W1133" s="65">
        <f t="shared" si="52"/>
        <v>0</v>
      </c>
      <c r="X1133" s="65" t="str">
        <f t="shared" si="53"/>
        <v>Yes</v>
      </c>
      <c r="Y1133" s="66">
        <f>IF('[2]RY3 Model 18_19'!W1107=0,"",'[2]RY3 Model 18_19'!W1107)</f>
        <v>196.2</v>
      </c>
      <c r="Z1133" s="66">
        <f>IF('[2]RY3 Model 18_19'!X1107=0,"",'[2]RY3 Model 18_19'!X1107)</f>
        <v>196.2</v>
      </c>
      <c r="AA1133" s="67">
        <f t="shared" si="54"/>
        <v>0</v>
      </c>
      <c r="AB1133" s="68"/>
      <c r="AC1133" s="69"/>
      <c r="AD1133" s="2"/>
      <c r="AE1133" s="2"/>
      <c r="AF1133" s="2"/>
      <c r="AG1133" s="2"/>
    </row>
    <row r="1134" spans="1:33" x14ac:dyDescent="0.2">
      <c r="A1134" s="3"/>
      <c r="B1134" s="3" t="str">
        <f>IF('[2]RY3 Model 18_19'!D1108=C1134,"",1)</f>
        <v/>
      </c>
      <c r="C1134" s="58"/>
      <c r="D1134" s="59"/>
      <c r="E1134" s="59"/>
      <c r="F1134" s="60"/>
      <c r="G1134" s="61"/>
      <c r="H1134" s="61"/>
      <c r="I1134" s="60"/>
      <c r="J1134" s="70"/>
      <c r="K1134" s="70"/>
      <c r="L1134" s="64" t="str">
        <f>IF('[2]RY3 Model 18_19'!O1108=0,"",'[2]RY3 Model 18_19'!O1108)</f>
        <v/>
      </c>
      <c r="M1134" s="64" t="str">
        <f>IF('[2]RY3 Model 18_19'!P1108=0,"",'[2]RY3 Model 18_19'!P1108)</f>
        <v/>
      </c>
      <c r="N1134" s="64" t="str">
        <f>IF('[2]RY3 Model 18_19'!Q1108=0,"",'[2]RY3 Model 18_19'!Q1108)</f>
        <v/>
      </c>
      <c r="O1134" s="64" t="str">
        <f>IF('[2]RY3 Model 18_19'!R1108=0,"",'[2]RY3 Model 18_19'!R1108)</f>
        <v/>
      </c>
      <c r="P1134" s="64"/>
      <c r="Q1134" s="55" t="str">
        <f>IF('[2]RY3 Model 18_19'!AD1108=0,"",'[2]RY3 Model 18_19'!AD1108)</f>
        <v/>
      </c>
      <c r="R1134" s="55" t="str">
        <f>IF('[2]RY3 Model 18_19'!AE1108=0,"",'[2]RY3 Model 18_19'!AE1108)</f>
        <v/>
      </c>
      <c r="S1134" s="55" t="str">
        <f>IF('[2]RY3 Model 18_19'!AF1108=0,"",'[2]RY3 Model 18_19'!AF1108)</f>
        <v/>
      </c>
      <c r="T1134" s="60" t="str">
        <f>IF('[2]RY3 Model 18_19'!AI1108=0,"",365*'[2]RY3 Model 18_19'!AI1108)</f>
        <v/>
      </c>
      <c r="U1134" s="60" t="str">
        <f>IF('[2]RY3 Model 18_19'!AJ1108=0,"",365*'[2]RY3 Model 18_19'!AJ1108)</f>
        <v/>
      </c>
      <c r="V1134" s="60" t="str">
        <f>IF('[2]RY3 Model 18_19'!AK1108=0,"",365*'[2]RY3 Model 18_19'!AK1108)</f>
        <v/>
      </c>
      <c r="W1134" s="65" t="str">
        <f t="shared" si="52"/>
        <v/>
      </c>
      <c r="X1134" s="65" t="str">
        <f t="shared" si="53"/>
        <v/>
      </c>
      <c r="Y1134" s="66" t="str">
        <f>IF('[2]RY3 Model 18_19'!W1108=0,"",'[2]RY3 Model 18_19'!W1108)</f>
        <v/>
      </c>
      <c r="Z1134" s="66" t="str">
        <f>IF('[2]RY3 Model 18_19'!X1108=0,"",'[2]RY3 Model 18_19'!X1108)</f>
        <v/>
      </c>
      <c r="AA1134" s="67" t="str">
        <f t="shared" si="54"/>
        <v/>
      </c>
      <c r="AB1134" s="68"/>
      <c r="AC1134" s="69"/>
      <c r="AD1134" s="2"/>
      <c r="AE1134" s="2"/>
      <c r="AF1134" s="2"/>
      <c r="AG1134" s="2"/>
    </row>
    <row r="1135" spans="1:33" x14ac:dyDescent="0.2">
      <c r="A1135" s="3"/>
      <c r="B1135" s="3" t="str">
        <f>IF('[2]RY3 Model 18_19'!D1109=C1135,"",1)</f>
        <v/>
      </c>
      <c r="C1135" s="48" t="s">
        <v>602</v>
      </c>
      <c r="D1135" s="59"/>
      <c r="E1135" s="59"/>
      <c r="F1135" s="60"/>
      <c r="G1135" s="61"/>
      <c r="H1135" s="61"/>
      <c r="I1135" s="60"/>
      <c r="J1135" s="70"/>
      <c r="K1135" s="70"/>
      <c r="L1135" s="64" t="str">
        <f>IF('[2]RY3 Model 18_19'!O1109=0,"",'[2]RY3 Model 18_19'!O1109)</f>
        <v/>
      </c>
      <c r="M1135" s="64" t="str">
        <f>IF('[2]RY3 Model 18_19'!P1109=0,"",'[2]RY3 Model 18_19'!P1109)</f>
        <v/>
      </c>
      <c r="N1135" s="64" t="str">
        <f>IF('[2]RY3 Model 18_19'!Q1109=0,"",'[2]RY3 Model 18_19'!Q1109)</f>
        <v/>
      </c>
      <c r="O1135" s="64" t="str">
        <f>IF('[2]RY3 Model 18_19'!R1109=0,"",'[2]RY3 Model 18_19'!R1109)</f>
        <v/>
      </c>
      <c r="P1135" s="64"/>
      <c r="Q1135" s="55" t="str">
        <f>IF('[2]RY3 Model 18_19'!AD1109=0,"",'[2]RY3 Model 18_19'!AD1109)</f>
        <v/>
      </c>
      <c r="R1135" s="55" t="str">
        <f>IF('[2]RY3 Model 18_19'!AE1109=0,"",'[2]RY3 Model 18_19'!AE1109)</f>
        <v/>
      </c>
      <c r="S1135" s="55" t="str">
        <f>IF('[2]RY3 Model 18_19'!AF1109=0,"",'[2]RY3 Model 18_19'!AF1109)</f>
        <v/>
      </c>
      <c r="T1135" s="60" t="str">
        <f>IF('[2]RY3 Model 18_19'!AI1109=0,"",365*'[2]RY3 Model 18_19'!AI1109)</f>
        <v/>
      </c>
      <c r="U1135" s="60" t="str">
        <f>IF('[2]RY3 Model 18_19'!AJ1109=0,"",365*'[2]RY3 Model 18_19'!AJ1109)</f>
        <v/>
      </c>
      <c r="V1135" s="60" t="str">
        <f>IF('[2]RY3 Model 18_19'!AK1109=0,"",365*'[2]RY3 Model 18_19'!AK1109)</f>
        <v/>
      </c>
      <c r="W1135" s="65" t="str">
        <f t="shared" si="52"/>
        <v/>
      </c>
      <c r="X1135" s="65" t="str">
        <f t="shared" si="53"/>
        <v/>
      </c>
      <c r="Y1135" s="66" t="str">
        <f>IF('[2]RY3 Model 18_19'!W1109=0,"",'[2]RY3 Model 18_19'!W1109)</f>
        <v/>
      </c>
      <c r="Z1135" s="66" t="str">
        <f>IF('[2]RY3 Model 18_19'!X1109=0,"",'[2]RY3 Model 18_19'!X1109)</f>
        <v/>
      </c>
      <c r="AA1135" s="67" t="str">
        <f t="shared" si="54"/>
        <v/>
      </c>
      <c r="AB1135" s="68"/>
      <c r="AC1135" s="69"/>
      <c r="AD1135" s="2"/>
      <c r="AE1135" s="2"/>
      <c r="AF1135" s="2"/>
      <c r="AG1135" s="2"/>
    </row>
    <row r="1136" spans="1:33" x14ac:dyDescent="0.2">
      <c r="A1136" s="3"/>
      <c r="B1136" s="3" t="str">
        <f>IF('[2]RY3 Model 18_19'!D1110=C1136,"",1)</f>
        <v/>
      </c>
      <c r="C1136" s="58" t="s">
        <v>598</v>
      </c>
      <c r="D1136" s="59"/>
      <c r="E1136" s="59" t="s">
        <v>57</v>
      </c>
      <c r="F1136" s="60" t="s">
        <v>21</v>
      </c>
      <c r="G1136" s="61">
        <v>7.9000000000000001E-2</v>
      </c>
      <c r="H1136" s="61"/>
      <c r="I1136" s="60" t="s">
        <v>57</v>
      </c>
      <c r="J1136" s="70"/>
      <c r="K1136" s="70"/>
      <c r="L1136" s="64">
        <f>IF('[2]RY3 Model 18_19'!O1110=0,"",'[2]RY3 Model 18_19'!O1110)</f>
        <v>1995.66</v>
      </c>
      <c r="M1136" s="64">
        <f>IF('[2]RY3 Model 18_19'!P1110=0,"",'[2]RY3 Model 18_19'!P1110)</f>
        <v>1995.66</v>
      </c>
      <c r="N1136" s="64">
        <f>IF('[2]RY3 Model 18_19'!Q1110=0,"",'[2]RY3 Model 18_19'!Q1110)</f>
        <v>1995.66</v>
      </c>
      <c r="O1136" s="64" t="str">
        <f>IF('[2]RY3 Model 18_19'!R1110=0,"",'[2]RY3 Model 18_19'!R1110)</f>
        <v/>
      </c>
      <c r="P1136" s="64"/>
      <c r="Q1136" s="55">
        <f>IF('[2]RY3 Model 18_19'!AD1110=0,"",'[2]RY3 Model 18_19'!AD1110)</f>
        <v>43191</v>
      </c>
      <c r="R1136" s="55">
        <f>IF('[2]RY3 Model 18_19'!AE1110=0,"",'[2]RY3 Model 18_19'!AE1110)</f>
        <v>43221</v>
      </c>
      <c r="S1136" s="55" t="str">
        <f>IF('[2]RY3 Model 18_19'!AF1110=0,"",'[2]RY3 Model 18_19'!AF1110)</f>
        <v/>
      </c>
      <c r="T1136" s="60">
        <f>IF('[2]RY3 Model 18_19'!AI1110=0,"",365*'[2]RY3 Model 18_19'!AI1110)</f>
        <v>30</v>
      </c>
      <c r="U1136" s="60">
        <f>IF('[2]RY3 Model 18_19'!AJ1110=0,"",365*'[2]RY3 Model 18_19'!AJ1110)</f>
        <v>335</v>
      </c>
      <c r="V1136" s="60" t="str">
        <f>IF('[2]RY3 Model 18_19'!AK1110=0,"",365*'[2]RY3 Model 18_19'!AK1110)</f>
        <v/>
      </c>
      <c r="W1136" s="65">
        <f t="shared" si="52"/>
        <v>0</v>
      </c>
      <c r="X1136" s="65" t="str">
        <f t="shared" si="53"/>
        <v>Yes</v>
      </c>
      <c r="Y1136" s="66">
        <f>IF('[2]RY3 Model 18_19'!W1110=0,"",'[2]RY3 Model 18_19'!W1110)</f>
        <v>1995.66</v>
      </c>
      <c r="Z1136" s="66">
        <f>IF('[2]RY3 Model 18_19'!X1110=0,"",'[2]RY3 Model 18_19'!X1110)</f>
        <v>1995.66</v>
      </c>
      <c r="AA1136" s="67">
        <f t="shared" si="54"/>
        <v>0</v>
      </c>
      <c r="AB1136" s="68"/>
      <c r="AC1136" s="69"/>
      <c r="AD1136" s="2"/>
      <c r="AE1136" s="2"/>
      <c r="AF1136" s="2"/>
      <c r="AG1136" s="2"/>
    </row>
    <row r="1137" spans="1:33" x14ac:dyDescent="0.2">
      <c r="A1137" s="3"/>
      <c r="B1137" s="3" t="str">
        <f>IF('[2]RY3 Model 18_19'!D1111=C1137,"",1)</f>
        <v/>
      </c>
      <c r="C1137" s="58" t="s">
        <v>599</v>
      </c>
      <c r="D1137" s="59"/>
      <c r="E1137" s="59" t="s">
        <v>57</v>
      </c>
      <c r="F1137" s="60" t="s">
        <v>21</v>
      </c>
      <c r="G1137" s="61">
        <v>7.9000000000000001E-2</v>
      </c>
      <c r="H1137" s="61"/>
      <c r="I1137" s="60" t="s">
        <v>57</v>
      </c>
      <c r="J1137" s="70"/>
      <c r="K1137" s="70"/>
      <c r="L1137" s="64">
        <f>IF('[2]RY3 Model 18_19'!O1111=0,"",'[2]RY3 Model 18_19'!O1111)</f>
        <v>1663.05</v>
      </c>
      <c r="M1137" s="64">
        <f>IF('[2]RY3 Model 18_19'!P1111=0,"",'[2]RY3 Model 18_19'!P1111)</f>
        <v>1663.05</v>
      </c>
      <c r="N1137" s="64">
        <f>IF('[2]RY3 Model 18_19'!Q1111=0,"",'[2]RY3 Model 18_19'!Q1111)</f>
        <v>1663.05</v>
      </c>
      <c r="O1137" s="64" t="str">
        <f>IF('[2]RY3 Model 18_19'!R1111=0,"",'[2]RY3 Model 18_19'!R1111)</f>
        <v/>
      </c>
      <c r="P1137" s="64"/>
      <c r="Q1137" s="55">
        <f>IF('[2]RY3 Model 18_19'!AD1111=0,"",'[2]RY3 Model 18_19'!AD1111)</f>
        <v>43191</v>
      </c>
      <c r="R1137" s="55">
        <f>IF('[2]RY3 Model 18_19'!AE1111=0,"",'[2]RY3 Model 18_19'!AE1111)</f>
        <v>43221</v>
      </c>
      <c r="S1137" s="55" t="str">
        <f>IF('[2]RY3 Model 18_19'!AF1111=0,"",'[2]RY3 Model 18_19'!AF1111)</f>
        <v/>
      </c>
      <c r="T1137" s="60">
        <f>IF('[2]RY3 Model 18_19'!AI1111=0,"",365*'[2]RY3 Model 18_19'!AI1111)</f>
        <v>30</v>
      </c>
      <c r="U1137" s="60">
        <f>IF('[2]RY3 Model 18_19'!AJ1111=0,"",365*'[2]RY3 Model 18_19'!AJ1111)</f>
        <v>335</v>
      </c>
      <c r="V1137" s="60" t="str">
        <f>IF('[2]RY3 Model 18_19'!AK1111=0,"",365*'[2]RY3 Model 18_19'!AK1111)</f>
        <v/>
      </c>
      <c r="W1137" s="65">
        <f t="shared" si="52"/>
        <v>0</v>
      </c>
      <c r="X1137" s="65" t="str">
        <f t="shared" si="53"/>
        <v>Yes</v>
      </c>
      <c r="Y1137" s="66">
        <f>IF('[2]RY3 Model 18_19'!W1111=0,"",'[2]RY3 Model 18_19'!W1111)</f>
        <v>1663.05</v>
      </c>
      <c r="Z1137" s="66">
        <f>IF('[2]RY3 Model 18_19'!X1111=0,"",'[2]RY3 Model 18_19'!X1111)</f>
        <v>1663.05</v>
      </c>
      <c r="AA1137" s="67">
        <f t="shared" si="54"/>
        <v>0</v>
      </c>
      <c r="AB1137" s="68"/>
      <c r="AC1137" s="69"/>
      <c r="AD1137" s="2"/>
      <c r="AE1137" s="2"/>
      <c r="AF1137" s="2"/>
      <c r="AG1137" s="2"/>
    </row>
    <row r="1138" spans="1:33" x14ac:dyDescent="0.2">
      <c r="A1138" s="3"/>
      <c r="B1138" s="3" t="str">
        <f>IF('[2]RY3 Model 18_19'!D1112=C1138,"",1)</f>
        <v/>
      </c>
      <c r="C1138" s="58" t="s">
        <v>600</v>
      </c>
      <c r="D1138" s="59"/>
      <c r="E1138" s="59" t="s">
        <v>57</v>
      </c>
      <c r="F1138" s="60" t="s">
        <v>21</v>
      </c>
      <c r="G1138" s="61">
        <v>7.9000000000000001E-2</v>
      </c>
      <c r="H1138" s="61"/>
      <c r="I1138" s="60" t="s">
        <v>57</v>
      </c>
      <c r="J1138" s="70"/>
      <c r="K1138" s="70"/>
      <c r="L1138" s="64">
        <f>IF('[2]RY3 Model 18_19'!O1112=0,"",'[2]RY3 Model 18_19'!O1112)</f>
        <v>1330.44</v>
      </c>
      <c r="M1138" s="64">
        <f>IF('[2]RY3 Model 18_19'!P1112=0,"",'[2]RY3 Model 18_19'!P1112)</f>
        <v>1330.44</v>
      </c>
      <c r="N1138" s="64">
        <f>IF('[2]RY3 Model 18_19'!Q1112=0,"",'[2]RY3 Model 18_19'!Q1112)</f>
        <v>1330.44</v>
      </c>
      <c r="O1138" s="64" t="str">
        <f>IF('[2]RY3 Model 18_19'!R1112=0,"",'[2]RY3 Model 18_19'!R1112)</f>
        <v/>
      </c>
      <c r="P1138" s="64"/>
      <c r="Q1138" s="55">
        <f>IF('[2]RY3 Model 18_19'!AD1112=0,"",'[2]RY3 Model 18_19'!AD1112)</f>
        <v>43191</v>
      </c>
      <c r="R1138" s="55">
        <f>IF('[2]RY3 Model 18_19'!AE1112=0,"",'[2]RY3 Model 18_19'!AE1112)</f>
        <v>43221</v>
      </c>
      <c r="S1138" s="55" t="str">
        <f>IF('[2]RY3 Model 18_19'!AF1112=0,"",'[2]RY3 Model 18_19'!AF1112)</f>
        <v/>
      </c>
      <c r="T1138" s="60">
        <f>IF('[2]RY3 Model 18_19'!AI1112=0,"",365*'[2]RY3 Model 18_19'!AI1112)</f>
        <v>30</v>
      </c>
      <c r="U1138" s="60">
        <f>IF('[2]RY3 Model 18_19'!AJ1112=0,"",365*'[2]RY3 Model 18_19'!AJ1112)</f>
        <v>335</v>
      </c>
      <c r="V1138" s="60" t="str">
        <f>IF('[2]RY3 Model 18_19'!AK1112=0,"",365*'[2]RY3 Model 18_19'!AK1112)</f>
        <v/>
      </c>
      <c r="W1138" s="65">
        <f t="shared" si="52"/>
        <v>0</v>
      </c>
      <c r="X1138" s="65" t="str">
        <f t="shared" si="53"/>
        <v>Yes</v>
      </c>
      <c r="Y1138" s="66">
        <f>IF('[2]RY3 Model 18_19'!W1112=0,"",'[2]RY3 Model 18_19'!W1112)</f>
        <v>1330.44</v>
      </c>
      <c r="Z1138" s="66">
        <f>IF('[2]RY3 Model 18_19'!X1112=0,"",'[2]RY3 Model 18_19'!X1112)</f>
        <v>1330.44</v>
      </c>
      <c r="AA1138" s="67">
        <f t="shared" si="54"/>
        <v>0</v>
      </c>
      <c r="AB1138" s="68"/>
      <c r="AC1138" s="69"/>
      <c r="AD1138" s="2"/>
      <c r="AE1138" s="2"/>
      <c r="AF1138" s="2"/>
      <c r="AG1138" s="2"/>
    </row>
    <row r="1139" spans="1:33" x14ac:dyDescent="0.2">
      <c r="A1139" s="3"/>
      <c r="B1139" s="3" t="str">
        <f>IF('[2]RY3 Model 18_19'!D1113=C1139,"",1)</f>
        <v/>
      </c>
      <c r="C1139" s="58" t="s">
        <v>601</v>
      </c>
      <c r="D1139" s="59"/>
      <c r="E1139" s="59" t="s">
        <v>57</v>
      </c>
      <c r="F1139" s="60" t="s">
        <v>21</v>
      </c>
      <c r="G1139" s="61">
        <v>7.9000000000000001E-2</v>
      </c>
      <c r="H1139" s="61"/>
      <c r="I1139" s="60" t="s">
        <v>57</v>
      </c>
      <c r="J1139" s="70"/>
      <c r="K1139" s="70"/>
      <c r="L1139" s="64">
        <f>IF('[2]RY3 Model 18_19'!O1113=0,"",'[2]RY3 Model 18_19'!O1113)</f>
        <v>665.22</v>
      </c>
      <c r="M1139" s="64">
        <f>IF('[2]RY3 Model 18_19'!P1113=0,"",'[2]RY3 Model 18_19'!P1113)</f>
        <v>665.22</v>
      </c>
      <c r="N1139" s="64">
        <f>IF('[2]RY3 Model 18_19'!Q1113=0,"",'[2]RY3 Model 18_19'!Q1113)</f>
        <v>665.22</v>
      </c>
      <c r="O1139" s="64" t="str">
        <f>IF('[2]RY3 Model 18_19'!R1113=0,"",'[2]RY3 Model 18_19'!R1113)</f>
        <v/>
      </c>
      <c r="P1139" s="64"/>
      <c r="Q1139" s="55">
        <f>IF('[2]RY3 Model 18_19'!AD1113=0,"",'[2]RY3 Model 18_19'!AD1113)</f>
        <v>43191</v>
      </c>
      <c r="R1139" s="55">
        <f>IF('[2]RY3 Model 18_19'!AE1113=0,"",'[2]RY3 Model 18_19'!AE1113)</f>
        <v>43221</v>
      </c>
      <c r="S1139" s="55" t="str">
        <f>IF('[2]RY3 Model 18_19'!AF1113=0,"",'[2]RY3 Model 18_19'!AF1113)</f>
        <v/>
      </c>
      <c r="T1139" s="60">
        <f>IF('[2]RY3 Model 18_19'!AI1113=0,"",365*'[2]RY3 Model 18_19'!AI1113)</f>
        <v>30</v>
      </c>
      <c r="U1139" s="60">
        <f>IF('[2]RY3 Model 18_19'!AJ1113=0,"",365*'[2]RY3 Model 18_19'!AJ1113)</f>
        <v>335</v>
      </c>
      <c r="V1139" s="60" t="str">
        <f>IF('[2]RY3 Model 18_19'!AK1113=0,"",365*'[2]RY3 Model 18_19'!AK1113)</f>
        <v/>
      </c>
      <c r="W1139" s="65">
        <f t="shared" si="52"/>
        <v>0</v>
      </c>
      <c r="X1139" s="65" t="str">
        <f t="shared" si="53"/>
        <v>Yes</v>
      </c>
      <c r="Y1139" s="66">
        <f>IF('[2]RY3 Model 18_19'!W1113=0,"",'[2]RY3 Model 18_19'!W1113)</f>
        <v>665.22</v>
      </c>
      <c r="Z1139" s="66">
        <f>IF('[2]RY3 Model 18_19'!X1113=0,"",'[2]RY3 Model 18_19'!X1113)</f>
        <v>665.22</v>
      </c>
      <c r="AA1139" s="67">
        <f t="shared" si="54"/>
        <v>0</v>
      </c>
      <c r="AB1139" s="68"/>
      <c r="AC1139" s="69"/>
      <c r="AD1139" s="2"/>
      <c r="AE1139" s="2"/>
      <c r="AF1139" s="2"/>
      <c r="AG1139" s="2"/>
    </row>
    <row r="1140" spans="1:33" x14ac:dyDescent="0.2">
      <c r="A1140" s="3"/>
      <c r="B1140" s="3" t="str">
        <f>IF('[2]RY3 Model 18_19'!D1114=C1140,"",1)</f>
        <v/>
      </c>
      <c r="C1140" s="58"/>
      <c r="D1140" s="59"/>
      <c r="E1140" s="59"/>
      <c r="F1140" s="60"/>
      <c r="G1140" s="61"/>
      <c r="H1140" s="61"/>
      <c r="I1140" s="60"/>
      <c r="J1140" s="70"/>
      <c r="K1140" s="70"/>
      <c r="L1140" s="64" t="str">
        <f>IF('[2]RY3 Model 18_19'!O1114=0,"",'[2]RY3 Model 18_19'!O1114)</f>
        <v/>
      </c>
      <c r="M1140" s="64" t="str">
        <f>IF('[2]RY3 Model 18_19'!P1114=0,"",'[2]RY3 Model 18_19'!P1114)</f>
        <v/>
      </c>
      <c r="N1140" s="64" t="str">
        <f>IF('[2]RY3 Model 18_19'!Q1114=0,"",'[2]RY3 Model 18_19'!Q1114)</f>
        <v/>
      </c>
      <c r="O1140" s="64" t="str">
        <f>IF('[2]RY3 Model 18_19'!R1114=0,"",'[2]RY3 Model 18_19'!R1114)</f>
        <v/>
      </c>
      <c r="P1140" s="64"/>
      <c r="Q1140" s="55" t="str">
        <f>IF('[2]RY3 Model 18_19'!AD1114=0,"",'[2]RY3 Model 18_19'!AD1114)</f>
        <v/>
      </c>
      <c r="R1140" s="55" t="str">
        <f>IF('[2]RY3 Model 18_19'!AE1114=0,"",'[2]RY3 Model 18_19'!AE1114)</f>
        <v/>
      </c>
      <c r="S1140" s="55" t="str">
        <f>IF('[2]RY3 Model 18_19'!AF1114=0,"",'[2]RY3 Model 18_19'!AF1114)</f>
        <v/>
      </c>
      <c r="T1140" s="60" t="str">
        <f>IF('[2]RY3 Model 18_19'!AI1114=0,"",365*'[2]RY3 Model 18_19'!AI1114)</f>
        <v/>
      </c>
      <c r="U1140" s="60" t="str">
        <f>IF('[2]RY3 Model 18_19'!AJ1114=0,"",365*'[2]RY3 Model 18_19'!AJ1114)</f>
        <v/>
      </c>
      <c r="V1140" s="60" t="str">
        <f>IF('[2]RY3 Model 18_19'!AK1114=0,"",365*'[2]RY3 Model 18_19'!AK1114)</f>
        <v/>
      </c>
      <c r="W1140" s="65" t="str">
        <f t="shared" si="52"/>
        <v/>
      </c>
      <c r="X1140" s="65" t="str">
        <f t="shared" si="53"/>
        <v/>
      </c>
      <c r="Y1140" s="66" t="str">
        <f>IF('[2]RY3 Model 18_19'!W1114=0,"",'[2]RY3 Model 18_19'!W1114)</f>
        <v/>
      </c>
      <c r="Z1140" s="66" t="str">
        <f>IF('[2]RY3 Model 18_19'!X1114=0,"",'[2]RY3 Model 18_19'!X1114)</f>
        <v/>
      </c>
      <c r="AA1140" s="67" t="str">
        <f t="shared" si="54"/>
        <v/>
      </c>
      <c r="AB1140" s="68"/>
      <c r="AC1140" s="69"/>
      <c r="AD1140" s="2"/>
      <c r="AE1140" s="2"/>
      <c r="AF1140" s="2"/>
      <c r="AG1140" s="2"/>
    </row>
    <row r="1141" spans="1:33" x14ac:dyDescent="0.2">
      <c r="A1141" s="3"/>
      <c r="B1141" s="3" t="str">
        <f>IF('[2]RY3 Model 18_19'!D1115=C1141,"",1)</f>
        <v/>
      </c>
      <c r="C1141" s="48" t="s">
        <v>603</v>
      </c>
      <c r="D1141" s="59"/>
      <c r="E1141" s="59"/>
      <c r="F1141" s="60"/>
      <c r="G1141" s="61"/>
      <c r="H1141" s="61"/>
      <c r="I1141" s="60"/>
      <c r="J1141" s="70"/>
      <c r="K1141" s="70"/>
      <c r="L1141" s="64" t="str">
        <f>IF('[2]RY3 Model 18_19'!O1115=0,"",'[2]RY3 Model 18_19'!O1115)</f>
        <v/>
      </c>
      <c r="M1141" s="64" t="str">
        <f>IF('[2]RY3 Model 18_19'!P1115=0,"",'[2]RY3 Model 18_19'!P1115)</f>
        <v/>
      </c>
      <c r="N1141" s="64" t="str">
        <f>IF('[2]RY3 Model 18_19'!Q1115=0,"",'[2]RY3 Model 18_19'!Q1115)</f>
        <v/>
      </c>
      <c r="O1141" s="64" t="str">
        <f>IF('[2]RY3 Model 18_19'!R1115=0,"",'[2]RY3 Model 18_19'!R1115)</f>
        <v/>
      </c>
      <c r="P1141" s="64"/>
      <c r="Q1141" s="55" t="str">
        <f>IF('[2]RY3 Model 18_19'!AD1115=0,"",'[2]RY3 Model 18_19'!AD1115)</f>
        <v/>
      </c>
      <c r="R1141" s="55" t="str">
        <f>IF('[2]RY3 Model 18_19'!AE1115=0,"",'[2]RY3 Model 18_19'!AE1115)</f>
        <v/>
      </c>
      <c r="S1141" s="55" t="str">
        <f>IF('[2]RY3 Model 18_19'!AF1115=0,"",'[2]RY3 Model 18_19'!AF1115)</f>
        <v/>
      </c>
      <c r="T1141" s="60" t="str">
        <f>IF('[2]RY3 Model 18_19'!AI1115=0,"",365*'[2]RY3 Model 18_19'!AI1115)</f>
        <v/>
      </c>
      <c r="U1141" s="60" t="str">
        <f>IF('[2]RY3 Model 18_19'!AJ1115=0,"",365*'[2]RY3 Model 18_19'!AJ1115)</f>
        <v/>
      </c>
      <c r="V1141" s="60" t="str">
        <f>IF('[2]RY3 Model 18_19'!AK1115=0,"",365*'[2]RY3 Model 18_19'!AK1115)</f>
        <v/>
      </c>
      <c r="W1141" s="65" t="str">
        <f t="shared" si="52"/>
        <v/>
      </c>
      <c r="X1141" s="65" t="str">
        <f t="shared" si="53"/>
        <v/>
      </c>
      <c r="Y1141" s="66" t="str">
        <f>IF('[2]RY3 Model 18_19'!W1115=0,"",'[2]RY3 Model 18_19'!W1115)</f>
        <v/>
      </c>
      <c r="Z1141" s="66" t="str">
        <f>IF('[2]RY3 Model 18_19'!X1115=0,"",'[2]RY3 Model 18_19'!X1115)</f>
        <v/>
      </c>
      <c r="AA1141" s="67" t="str">
        <f t="shared" si="54"/>
        <v/>
      </c>
      <c r="AB1141" s="68"/>
      <c r="AC1141" s="69"/>
      <c r="AD1141" s="2"/>
      <c r="AE1141" s="2"/>
      <c r="AF1141" s="2"/>
      <c r="AG1141" s="2"/>
    </row>
    <row r="1142" spans="1:33" x14ac:dyDescent="0.2">
      <c r="A1142" s="3"/>
      <c r="B1142" s="3" t="str">
        <f>IF('[2]RY3 Model 18_19'!D1116=C1142,"",1)</f>
        <v/>
      </c>
      <c r="C1142" s="58" t="s">
        <v>598</v>
      </c>
      <c r="D1142" s="59"/>
      <c r="E1142" s="59" t="s">
        <v>57</v>
      </c>
      <c r="F1142" s="60" t="s">
        <v>21</v>
      </c>
      <c r="G1142" s="61">
        <v>7.9000000000000001E-2</v>
      </c>
      <c r="H1142" s="61"/>
      <c r="I1142" s="60" t="s">
        <v>57</v>
      </c>
      <c r="J1142" s="70"/>
      <c r="K1142" s="70"/>
      <c r="L1142" s="64">
        <f>IF('[2]RY3 Model 18_19'!O1116=0,"",'[2]RY3 Model 18_19'!O1116)</f>
        <v>1995.66</v>
      </c>
      <c r="M1142" s="64">
        <f>IF('[2]RY3 Model 18_19'!P1116=0,"",'[2]RY3 Model 18_19'!P1116)</f>
        <v>1995.66</v>
      </c>
      <c r="N1142" s="64">
        <f>IF('[2]RY3 Model 18_19'!Q1116=0,"",'[2]RY3 Model 18_19'!Q1116)</f>
        <v>1995.66</v>
      </c>
      <c r="O1142" s="64" t="str">
        <f>IF('[2]RY3 Model 18_19'!R1116=0,"",'[2]RY3 Model 18_19'!R1116)</f>
        <v/>
      </c>
      <c r="P1142" s="64"/>
      <c r="Q1142" s="55">
        <f>IF('[2]RY3 Model 18_19'!AD1116=0,"",'[2]RY3 Model 18_19'!AD1116)</f>
        <v>43191</v>
      </c>
      <c r="R1142" s="55">
        <f>IF('[2]RY3 Model 18_19'!AE1116=0,"",'[2]RY3 Model 18_19'!AE1116)</f>
        <v>43221</v>
      </c>
      <c r="S1142" s="55" t="str">
        <f>IF('[2]RY3 Model 18_19'!AF1116=0,"",'[2]RY3 Model 18_19'!AF1116)</f>
        <v/>
      </c>
      <c r="T1142" s="60">
        <f>IF('[2]RY3 Model 18_19'!AI1116=0,"",365*'[2]RY3 Model 18_19'!AI1116)</f>
        <v>30</v>
      </c>
      <c r="U1142" s="60">
        <f>IF('[2]RY3 Model 18_19'!AJ1116=0,"",365*'[2]RY3 Model 18_19'!AJ1116)</f>
        <v>335</v>
      </c>
      <c r="V1142" s="60" t="str">
        <f>IF('[2]RY3 Model 18_19'!AK1116=0,"",365*'[2]RY3 Model 18_19'!AK1116)</f>
        <v/>
      </c>
      <c r="W1142" s="65">
        <f t="shared" si="52"/>
        <v>0</v>
      </c>
      <c r="X1142" s="65" t="str">
        <f t="shared" si="53"/>
        <v>Yes</v>
      </c>
      <c r="Y1142" s="66">
        <f>IF('[2]RY3 Model 18_19'!W1116=0,"",'[2]RY3 Model 18_19'!W1116)</f>
        <v>1995.66</v>
      </c>
      <c r="Z1142" s="66">
        <f>IF('[2]RY3 Model 18_19'!X1116=0,"",'[2]RY3 Model 18_19'!X1116)</f>
        <v>1995.66</v>
      </c>
      <c r="AA1142" s="67">
        <f t="shared" si="54"/>
        <v>0</v>
      </c>
      <c r="AB1142" s="68"/>
      <c r="AC1142" s="69"/>
      <c r="AD1142" s="2"/>
      <c r="AE1142" s="2"/>
      <c r="AF1142" s="2"/>
      <c r="AG1142" s="2"/>
    </row>
    <row r="1143" spans="1:33" x14ac:dyDescent="0.2">
      <c r="A1143" s="3"/>
      <c r="B1143" s="3" t="str">
        <f>IF('[2]RY3 Model 18_19'!D1117=C1143,"",1)</f>
        <v/>
      </c>
      <c r="C1143" s="58" t="s">
        <v>604</v>
      </c>
      <c r="D1143" s="59"/>
      <c r="E1143" s="59" t="s">
        <v>57</v>
      </c>
      <c r="F1143" s="60" t="s">
        <v>21</v>
      </c>
      <c r="G1143" s="61">
        <v>7.9000000000000001E-2</v>
      </c>
      <c r="H1143" s="61"/>
      <c r="I1143" s="60" t="s">
        <v>57</v>
      </c>
      <c r="J1143" s="70"/>
      <c r="K1143" s="70"/>
      <c r="L1143" s="64">
        <f>IF('[2]RY3 Model 18_19'!O1117=0,"",'[2]RY3 Model 18_19'!O1117)</f>
        <v>1663.05</v>
      </c>
      <c r="M1143" s="64">
        <f>IF('[2]RY3 Model 18_19'!P1117=0,"",'[2]RY3 Model 18_19'!P1117)</f>
        <v>1663.05</v>
      </c>
      <c r="N1143" s="64">
        <f>IF('[2]RY3 Model 18_19'!Q1117=0,"",'[2]RY3 Model 18_19'!Q1117)</f>
        <v>1663.05</v>
      </c>
      <c r="O1143" s="64" t="str">
        <f>IF('[2]RY3 Model 18_19'!R1117=0,"",'[2]RY3 Model 18_19'!R1117)</f>
        <v/>
      </c>
      <c r="P1143" s="64"/>
      <c r="Q1143" s="55">
        <f>IF('[2]RY3 Model 18_19'!AD1117=0,"",'[2]RY3 Model 18_19'!AD1117)</f>
        <v>43191</v>
      </c>
      <c r="R1143" s="55">
        <f>IF('[2]RY3 Model 18_19'!AE1117=0,"",'[2]RY3 Model 18_19'!AE1117)</f>
        <v>43221</v>
      </c>
      <c r="S1143" s="55" t="str">
        <f>IF('[2]RY3 Model 18_19'!AF1117=0,"",'[2]RY3 Model 18_19'!AF1117)</f>
        <v/>
      </c>
      <c r="T1143" s="60">
        <f>IF('[2]RY3 Model 18_19'!AI1117=0,"",365*'[2]RY3 Model 18_19'!AI1117)</f>
        <v>30</v>
      </c>
      <c r="U1143" s="60">
        <f>IF('[2]RY3 Model 18_19'!AJ1117=0,"",365*'[2]RY3 Model 18_19'!AJ1117)</f>
        <v>335</v>
      </c>
      <c r="V1143" s="60" t="str">
        <f>IF('[2]RY3 Model 18_19'!AK1117=0,"",365*'[2]RY3 Model 18_19'!AK1117)</f>
        <v/>
      </c>
      <c r="W1143" s="65">
        <f t="shared" si="52"/>
        <v>0</v>
      </c>
      <c r="X1143" s="65" t="str">
        <f t="shared" si="53"/>
        <v>Yes</v>
      </c>
      <c r="Y1143" s="66">
        <f>IF('[2]RY3 Model 18_19'!W1117=0,"",'[2]RY3 Model 18_19'!W1117)</f>
        <v>1663.05</v>
      </c>
      <c r="Z1143" s="66">
        <f>IF('[2]RY3 Model 18_19'!X1117=0,"",'[2]RY3 Model 18_19'!X1117)</f>
        <v>1663.05</v>
      </c>
      <c r="AA1143" s="67">
        <f t="shared" si="54"/>
        <v>0</v>
      </c>
      <c r="AB1143" s="68"/>
      <c r="AC1143" s="69"/>
      <c r="AD1143" s="2"/>
      <c r="AE1143" s="2"/>
      <c r="AF1143" s="2"/>
      <c r="AG1143" s="2"/>
    </row>
    <row r="1144" spans="1:33" x14ac:dyDescent="0.2">
      <c r="A1144" s="3"/>
      <c r="B1144" s="3" t="str">
        <f>IF('[2]RY3 Model 18_19'!D1118=C1144,"",1)</f>
        <v/>
      </c>
      <c r="C1144" s="58" t="s">
        <v>605</v>
      </c>
      <c r="D1144" s="59"/>
      <c r="E1144" s="59" t="s">
        <v>57</v>
      </c>
      <c r="F1144" s="60" t="s">
        <v>21</v>
      </c>
      <c r="G1144" s="61">
        <v>7.9000000000000001E-2</v>
      </c>
      <c r="H1144" s="61"/>
      <c r="I1144" s="60" t="s">
        <v>57</v>
      </c>
      <c r="J1144" s="70"/>
      <c r="K1144" s="70"/>
      <c r="L1144" s="64">
        <f>IF('[2]RY3 Model 18_19'!O1118=0,"",'[2]RY3 Model 18_19'!O1118)</f>
        <v>1330.44</v>
      </c>
      <c r="M1144" s="64">
        <f>IF('[2]RY3 Model 18_19'!P1118=0,"",'[2]RY3 Model 18_19'!P1118)</f>
        <v>1330.44</v>
      </c>
      <c r="N1144" s="64">
        <f>IF('[2]RY3 Model 18_19'!Q1118=0,"",'[2]RY3 Model 18_19'!Q1118)</f>
        <v>1330.44</v>
      </c>
      <c r="O1144" s="64" t="str">
        <f>IF('[2]RY3 Model 18_19'!R1118=0,"",'[2]RY3 Model 18_19'!R1118)</f>
        <v/>
      </c>
      <c r="P1144" s="64"/>
      <c r="Q1144" s="55">
        <f>IF('[2]RY3 Model 18_19'!AD1118=0,"",'[2]RY3 Model 18_19'!AD1118)</f>
        <v>43191</v>
      </c>
      <c r="R1144" s="55">
        <f>IF('[2]RY3 Model 18_19'!AE1118=0,"",'[2]RY3 Model 18_19'!AE1118)</f>
        <v>43221</v>
      </c>
      <c r="S1144" s="55" t="str">
        <f>IF('[2]RY3 Model 18_19'!AF1118=0,"",'[2]RY3 Model 18_19'!AF1118)</f>
        <v/>
      </c>
      <c r="T1144" s="60">
        <f>IF('[2]RY3 Model 18_19'!AI1118=0,"",365*'[2]RY3 Model 18_19'!AI1118)</f>
        <v>30</v>
      </c>
      <c r="U1144" s="60">
        <f>IF('[2]RY3 Model 18_19'!AJ1118=0,"",365*'[2]RY3 Model 18_19'!AJ1118)</f>
        <v>335</v>
      </c>
      <c r="V1144" s="60" t="str">
        <f>IF('[2]RY3 Model 18_19'!AK1118=0,"",365*'[2]RY3 Model 18_19'!AK1118)</f>
        <v/>
      </c>
      <c r="W1144" s="65">
        <f t="shared" si="52"/>
        <v>0</v>
      </c>
      <c r="X1144" s="65" t="str">
        <f t="shared" si="53"/>
        <v>Yes</v>
      </c>
      <c r="Y1144" s="66">
        <f>IF('[2]RY3 Model 18_19'!W1118=0,"",'[2]RY3 Model 18_19'!W1118)</f>
        <v>1330.44</v>
      </c>
      <c r="Z1144" s="66">
        <f>IF('[2]RY3 Model 18_19'!X1118=0,"",'[2]RY3 Model 18_19'!X1118)</f>
        <v>1330.44</v>
      </c>
      <c r="AA1144" s="67">
        <f t="shared" si="54"/>
        <v>0</v>
      </c>
      <c r="AB1144" s="68"/>
      <c r="AC1144" s="69"/>
      <c r="AD1144" s="2"/>
      <c r="AE1144" s="2"/>
      <c r="AF1144" s="2"/>
      <c r="AG1144" s="2"/>
    </row>
    <row r="1145" spans="1:33" x14ac:dyDescent="0.2">
      <c r="A1145" s="3"/>
      <c r="B1145" s="3" t="str">
        <f>IF('[2]RY3 Model 18_19'!D1119=C1145,"",1)</f>
        <v/>
      </c>
      <c r="C1145" s="58" t="s">
        <v>601</v>
      </c>
      <c r="D1145" s="59"/>
      <c r="E1145" s="59" t="s">
        <v>57</v>
      </c>
      <c r="F1145" s="60" t="s">
        <v>21</v>
      </c>
      <c r="G1145" s="61">
        <v>7.9000000000000001E-2</v>
      </c>
      <c r="H1145" s="61"/>
      <c r="I1145" s="60" t="s">
        <v>57</v>
      </c>
      <c r="J1145" s="70"/>
      <c r="K1145" s="70"/>
      <c r="L1145" s="64">
        <f>IF('[2]RY3 Model 18_19'!O1119=0,"",'[2]RY3 Model 18_19'!O1119)</f>
        <v>665.22</v>
      </c>
      <c r="M1145" s="64">
        <f>IF('[2]RY3 Model 18_19'!P1119=0,"",'[2]RY3 Model 18_19'!P1119)</f>
        <v>665.22</v>
      </c>
      <c r="N1145" s="64">
        <f>IF('[2]RY3 Model 18_19'!Q1119=0,"",'[2]RY3 Model 18_19'!Q1119)</f>
        <v>665.22</v>
      </c>
      <c r="O1145" s="64" t="str">
        <f>IF('[2]RY3 Model 18_19'!R1119=0,"",'[2]RY3 Model 18_19'!R1119)</f>
        <v/>
      </c>
      <c r="P1145" s="64"/>
      <c r="Q1145" s="55">
        <f>IF('[2]RY3 Model 18_19'!AD1119=0,"",'[2]RY3 Model 18_19'!AD1119)</f>
        <v>43191</v>
      </c>
      <c r="R1145" s="55">
        <f>IF('[2]RY3 Model 18_19'!AE1119=0,"",'[2]RY3 Model 18_19'!AE1119)</f>
        <v>43221</v>
      </c>
      <c r="S1145" s="55" t="str">
        <f>IF('[2]RY3 Model 18_19'!AF1119=0,"",'[2]RY3 Model 18_19'!AF1119)</f>
        <v/>
      </c>
      <c r="T1145" s="60">
        <f>IF('[2]RY3 Model 18_19'!AI1119=0,"",365*'[2]RY3 Model 18_19'!AI1119)</f>
        <v>30</v>
      </c>
      <c r="U1145" s="60">
        <f>IF('[2]RY3 Model 18_19'!AJ1119=0,"",365*'[2]RY3 Model 18_19'!AJ1119)</f>
        <v>335</v>
      </c>
      <c r="V1145" s="60" t="str">
        <f>IF('[2]RY3 Model 18_19'!AK1119=0,"",365*'[2]RY3 Model 18_19'!AK1119)</f>
        <v/>
      </c>
      <c r="W1145" s="65">
        <f t="shared" si="52"/>
        <v>0</v>
      </c>
      <c r="X1145" s="65" t="str">
        <f t="shared" si="53"/>
        <v>Yes</v>
      </c>
      <c r="Y1145" s="66">
        <f>IF('[2]RY3 Model 18_19'!W1119=0,"",'[2]RY3 Model 18_19'!W1119)</f>
        <v>665.22</v>
      </c>
      <c r="Z1145" s="66">
        <f>IF('[2]RY3 Model 18_19'!X1119=0,"",'[2]RY3 Model 18_19'!X1119)</f>
        <v>665.22</v>
      </c>
      <c r="AA1145" s="67">
        <f t="shared" si="54"/>
        <v>0</v>
      </c>
      <c r="AB1145" s="68"/>
      <c r="AC1145" s="69"/>
      <c r="AD1145" s="2"/>
      <c r="AE1145" s="2"/>
      <c r="AF1145" s="2"/>
      <c r="AG1145" s="2"/>
    </row>
    <row r="1146" spans="1:33" x14ac:dyDescent="0.2">
      <c r="A1146" s="3"/>
      <c r="B1146" s="3" t="str">
        <f>IF('[2]RY3 Model 18_19'!D1120=C1146,"",1)</f>
        <v/>
      </c>
      <c r="C1146" s="58"/>
      <c r="D1146" s="59"/>
      <c r="E1146" s="59"/>
      <c r="F1146" s="60"/>
      <c r="G1146" s="61"/>
      <c r="H1146" s="61"/>
      <c r="I1146" s="60"/>
      <c r="J1146" s="70"/>
      <c r="K1146" s="70"/>
      <c r="L1146" s="64" t="str">
        <f>IF('[2]RY3 Model 18_19'!O1120=0,"",'[2]RY3 Model 18_19'!O1120)</f>
        <v/>
      </c>
      <c r="M1146" s="64" t="str">
        <f>IF('[2]RY3 Model 18_19'!P1120=0,"",'[2]RY3 Model 18_19'!P1120)</f>
        <v/>
      </c>
      <c r="N1146" s="64" t="str">
        <f>IF('[2]RY3 Model 18_19'!Q1120=0,"",'[2]RY3 Model 18_19'!Q1120)</f>
        <v/>
      </c>
      <c r="O1146" s="64" t="str">
        <f>IF('[2]RY3 Model 18_19'!R1120=0,"",'[2]RY3 Model 18_19'!R1120)</f>
        <v/>
      </c>
      <c r="P1146" s="64"/>
      <c r="Q1146" s="55" t="str">
        <f>IF('[2]RY3 Model 18_19'!AD1120=0,"",'[2]RY3 Model 18_19'!AD1120)</f>
        <v/>
      </c>
      <c r="R1146" s="55" t="str">
        <f>IF('[2]RY3 Model 18_19'!AE1120=0,"",'[2]RY3 Model 18_19'!AE1120)</f>
        <v/>
      </c>
      <c r="S1146" s="55" t="str">
        <f>IF('[2]RY3 Model 18_19'!AF1120=0,"",'[2]RY3 Model 18_19'!AF1120)</f>
        <v/>
      </c>
      <c r="T1146" s="60" t="str">
        <f>IF('[2]RY3 Model 18_19'!AI1120=0,"",365*'[2]RY3 Model 18_19'!AI1120)</f>
        <v/>
      </c>
      <c r="U1146" s="60" t="str">
        <f>IF('[2]RY3 Model 18_19'!AJ1120=0,"",365*'[2]RY3 Model 18_19'!AJ1120)</f>
        <v/>
      </c>
      <c r="V1146" s="60" t="str">
        <f>IF('[2]RY3 Model 18_19'!AK1120=0,"",365*'[2]RY3 Model 18_19'!AK1120)</f>
        <v/>
      </c>
      <c r="W1146" s="65" t="str">
        <f t="shared" si="52"/>
        <v/>
      </c>
      <c r="X1146" s="65" t="str">
        <f t="shared" si="53"/>
        <v/>
      </c>
      <c r="Y1146" s="66" t="str">
        <f>IF('[2]RY3 Model 18_19'!W1120=0,"",'[2]RY3 Model 18_19'!W1120)</f>
        <v/>
      </c>
      <c r="Z1146" s="66" t="str">
        <f>IF('[2]RY3 Model 18_19'!X1120=0,"",'[2]RY3 Model 18_19'!X1120)</f>
        <v/>
      </c>
      <c r="AA1146" s="67" t="str">
        <f t="shared" si="54"/>
        <v/>
      </c>
      <c r="AB1146" s="68"/>
      <c r="AC1146" s="69"/>
      <c r="AD1146" s="2"/>
      <c r="AE1146" s="2"/>
      <c r="AF1146" s="2"/>
      <c r="AG1146" s="2"/>
    </row>
    <row r="1147" spans="1:33" x14ac:dyDescent="0.2">
      <c r="A1147" s="3"/>
      <c r="B1147" s="3" t="str">
        <f>IF('[2]RY3 Model 18_19'!D1121=C1147,"",1)</f>
        <v/>
      </c>
      <c r="C1147" s="58"/>
      <c r="D1147" s="59"/>
      <c r="E1147" s="59"/>
      <c r="F1147" s="60"/>
      <c r="G1147" s="61"/>
      <c r="H1147" s="61"/>
      <c r="I1147" s="60"/>
      <c r="J1147" s="70"/>
      <c r="K1147" s="70"/>
      <c r="L1147" s="64" t="str">
        <f>IF('[2]RY3 Model 18_19'!O1121=0,"",'[2]RY3 Model 18_19'!O1121)</f>
        <v/>
      </c>
      <c r="M1147" s="64" t="str">
        <f>IF('[2]RY3 Model 18_19'!P1121=0,"",'[2]RY3 Model 18_19'!P1121)</f>
        <v/>
      </c>
      <c r="N1147" s="64" t="str">
        <f>IF('[2]RY3 Model 18_19'!Q1121=0,"",'[2]RY3 Model 18_19'!Q1121)</f>
        <v/>
      </c>
      <c r="O1147" s="64" t="str">
        <f>IF('[2]RY3 Model 18_19'!R1121=0,"",'[2]RY3 Model 18_19'!R1121)</f>
        <v/>
      </c>
      <c r="P1147" s="64"/>
      <c r="Q1147" s="55" t="str">
        <f>IF('[2]RY3 Model 18_19'!AD1121=0,"",'[2]RY3 Model 18_19'!AD1121)</f>
        <v/>
      </c>
      <c r="R1147" s="55" t="str">
        <f>IF('[2]RY3 Model 18_19'!AE1121=0,"",'[2]RY3 Model 18_19'!AE1121)</f>
        <v/>
      </c>
      <c r="S1147" s="55" t="str">
        <f>IF('[2]RY3 Model 18_19'!AF1121=0,"",'[2]RY3 Model 18_19'!AF1121)</f>
        <v/>
      </c>
      <c r="T1147" s="60" t="str">
        <f>IF('[2]RY3 Model 18_19'!AI1121=0,"",365*'[2]RY3 Model 18_19'!AI1121)</f>
        <v/>
      </c>
      <c r="U1147" s="60" t="str">
        <f>IF('[2]RY3 Model 18_19'!AJ1121=0,"",365*'[2]RY3 Model 18_19'!AJ1121)</f>
        <v/>
      </c>
      <c r="V1147" s="60" t="str">
        <f>IF('[2]RY3 Model 18_19'!AK1121=0,"",365*'[2]RY3 Model 18_19'!AK1121)</f>
        <v/>
      </c>
      <c r="W1147" s="65" t="str">
        <f t="shared" si="52"/>
        <v/>
      </c>
      <c r="X1147" s="65" t="str">
        <f t="shared" si="53"/>
        <v/>
      </c>
      <c r="Y1147" s="66" t="str">
        <f>IF('[2]RY3 Model 18_19'!W1121=0,"",'[2]RY3 Model 18_19'!W1121)</f>
        <v/>
      </c>
      <c r="Z1147" s="66" t="str">
        <f>IF('[2]RY3 Model 18_19'!X1121=0,"",'[2]RY3 Model 18_19'!X1121)</f>
        <v/>
      </c>
      <c r="AA1147" s="67" t="str">
        <f t="shared" si="54"/>
        <v/>
      </c>
      <c r="AB1147" s="68"/>
      <c r="AC1147" s="69"/>
      <c r="AD1147" s="2"/>
      <c r="AE1147" s="2"/>
      <c r="AF1147" s="2"/>
      <c r="AG1147" s="2"/>
    </row>
    <row r="1148" spans="1:33" x14ac:dyDescent="0.2">
      <c r="A1148" s="3"/>
      <c r="B1148" s="3" t="str">
        <f>IF('[2]RY3 Model 18_19'!D1122=C1148,"",1)</f>
        <v/>
      </c>
      <c r="C1148" s="48" t="s">
        <v>606</v>
      </c>
      <c r="D1148" s="59"/>
      <c r="E1148" s="59"/>
      <c r="F1148" s="60"/>
      <c r="G1148" s="61"/>
      <c r="H1148" s="61"/>
      <c r="I1148" s="60"/>
      <c r="J1148" s="70"/>
      <c r="K1148" s="70"/>
      <c r="L1148" s="64" t="str">
        <f>IF('[2]RY3 Model 18_19'!O1122=0,"",'[2]RY3 Model 18_19'!O1122)</f>
        <v/>
      </c>
      <c r="M1148" s="64" t="str">
        <f>IF('[2]RY3 Model 18_19'!P1122=0,"",'[2]RY3 Model 18_19'!P1122)</f>
        <v/>
      </c>
      <c r="N1148" s="64" t="str">
        <f>IF('[2]RY3 Model 18_19'!Q1122=0,"",'[2]RY3 Model 18_19'!Q1122)</f>
        <v/>
      </c>
      <c r="O1148" s="64" t="str">
        <f>IF('[2]RY3 Model 18_19'!R1122=0,"",'[2]RY3 Model 18_19'!R1122)</f>
        <v/>
      </c>
      <c r="P1148" s="64"/>
      <c r="Q1148" s="55" t="str">
        <f>IF('[2]RY3 Model 18_19'!AD1122=0,"",'[2]RY3 Model 18_19'!AD1122)</f>
        <v/>
      </c>
      <c r="R1148" s="55" t="str">
        <f>IF('[2]RY3 Model 18_19'!AE1122=0,"",'[2]RY3 Model 18_19'!AE1122)</f>
        <v/>
      </c>
      <c r="S1148" s="55" t="str">
        <f>IF('[2]RY3 Model 18_19'!AF1122=0,"",'[2]RY3 Model 18_19'!AF1122)</f>
        <v/>
      </c>
      <c r="T1148" s="60" t="str">
        <f>IF('[2]RY3 Model 18_19'!AI1122=0,"",365*'[2]RY3 Model 18_19'!AI1122)</f>
        <v/>
      </c>
      <c r="U1148" s="60" t="str">
        <f>IF('[2]RY3 Model 18_19'!AJ1122=0,"",365*'[2]RY3 Model 18_19'!AJ1122)</f>
        <v/>
      </c>
      <c r="V1148" s="60" t="str">
        <f>IF('[2]RY3 Model 18_19'!AK1122=0,"",365*'[2]RY3 Model 18_19'!AK1122)</f>
        <v/>
      </c>
      <c r="W1148" s="65" t="str">
        <f t="shared" si="52"/>
        <v/>
      </c>
      <c r="X1148" s="65" t="str">
        <f t="shared" si="53"/>
        <v/>
      </c>
      <c r="Y1148" s="66" t="str">
        <f>IF('[2]RY3 Model 18_19'!W1122=0,"",'[2]RY3 Model 18_19'!W1122)</f>
        <v/>
      </c>
      <c r="Z1148" s="66" t="str">
        <f>IF('[2]RY3 Model 18_19'!X1122=0,"",'[2]RY3 Model 18_19'!X1122)</f>
        <v/>
      </c>
      <c r="AA1148" s="67" t="str">
        <f t="shared" si="54"/>
        <v/>
      </c>
      <c r="AB1148" s="68"/>
      <c r="AC1148" s="69"/>
      <c r="AD1148" s="2"/>
      <c r="AE1148" s="2"/>
      <c r="AF1148" s="2"/>
      <c r="AG1148" s="2"/>
    </row>
    <row r="1149" spans="1:33" x14ac:dyDescent="0.2">
      <c r="A1149" s="3"/>
      <c r="B1149" s="3" t="str">
        <f>IF('[2]RY3 Model 18_19'!D1123=C1149,"",1)</f>
        <v/>
      </c>
      <c r="C1149" s="58" t="s">
        <v>598</v>
      </c>
      <c r="D1149" s="59"/>
      <c r="E1149" s="59" t="s">
        <v>57</v>
      </c>
      <c r="F1149" s="60" t="s">
        <v>21</v>
      </c>
      <c r="G1149" s="61">
        <v>7.9000000000000001E-2</v>
      </c>
      <c r="H1149" s="61"/>
      <c r="I1149" s="60" t="s">
        <v>57</v>
      </c>
      <c r="J1149" s="70"/>
      <c r="K1149" s="70"/>
      <c r="L1149" s="64">
        <f>IF('[2]RY3 Model 18_19'!O1123=0,"",'[2]RY3 Model 18_19'!O1123)</f>
        <v>8707.64</v>
      </c>
      <c r="M1149" s="64">
        <f>IF('[2]RY3 Model 18_19'!P1123=0,"",'[2]RY3 Model 18_19'!P1123)</f>
        <v>8707.64</v>
      </c>
      <c r="N1149" s="64">
        <f>IF('[2]RY3 Model 18_19'!Q1123=0,"",'[2]RY3 Model 18_19'!Q1123)</f>
        <v>8707.64</v>
      </c>
      <c r="O1149" s="64" t="str">
        <f>IF('[2]RY3 Model 18_19'!R1123=0,"",'[2]RY3 Model 18_19'!R1123)</f>
        <v/>
      </c>
      <c r="P1149" s="64"/>
      <c r="Q1149" s="55">
        <f>IF('[2]RY3 Model 18_19'!AD1123=0,"",'[2]RY3 Model 18_19'!AD1123)</f>
        <v>43191</v>
      </c>
      <c r="R1149" s="55">
        <f>IF('[2]RY3 Model 18_19'!AE1123=0,"",'[2]RY3 Model 18_19'!AE1123)</f>
        <v>43221</v>
      </c>
      <c r="S1149" s="55" t="str">
        <f>IF('[2]RY3 Model 18_19'!AF1123=0,"",'[2]RY3 Model 18_19'!AF1123)</f>
        <v/>
      </c>
      <c r="T1149" s="60">
        <f>IF('[2]RY3 Model 18_19'!AI1123=0,"",365*'[2]RY3 Model 18_19'!AI1123)</f>
        <v>30</v>
      </c>
      <c r="U1149" s="60">
        <f>IF('[2]RY3 Model 18_19'!AJ1123=0,"",365*'[2]RY3 Model 18_19'!AJ1123)</f>
        <v>335</v>
      </c>
      <c r="V1149" s="60" t="str">
        <f>IF('[2]RY3 Model 18_19'!AK1123=0,"",365*'[2]RY3 Model 18_19'!AK1123)</f>
        <v/>
      </c>
      <c r="W1149" s="65">
        <f t="shared" si="52"/>
        <v>0</v>
      </c>
      <c r="X1149" s="65" t="str">
        <f t="shared" si="53"/>
        <v>Yes</v>
      </c>
      <c r="Y1149" s="66">
        <f>IF('[2]RY3 Model 18_19'!W1123=0,"",'[2]RY3 Model 18_19'!W1123)</f>
        <v>8707.64</v>
      </c>
      <c r="Z1149" s="66">
        <f>IF('[2]RY3 Model 18_19'!X1123=0,"",'[2]RY3 Model 18_19'!X1123)</f>
        <v>8707.64</v>
      </c>
      <c r="AA1149" s="67">
        <f t="shared" si="54"/>
        <v>0</v>
      </c>
      <c r="AB1149" s="68"/>
      <c r="AC1149" s="69"/>
      <c r="AD1149" s="2"/>
      <c r="AE1149" s="2"/>
      <c r="AF1149" s="2"/>
      <c r="AG1149" s="2"/>
    </row>
    <row r="1150" spans="1:33" x14ac:dyDescent="0.2">
      <c r="A1150" s="3"/>
      <c r="B1150" s="3" t="str">
        <f>IF('[2]RY3 Model 18_19'!D1124=C1150,"",1)</f>
        <v/>
      </c>
      <c r="C1150" s="58" t="s">
        <v>604</v>
      </c>
      <c r="D1150" s="59"/>
      <c r="E1150" s="59" t="s">
        <v>57</v>
      </c>
      <c r="F1150" s="60" t="s">
        <v>21</v>
      </c>
      <c r="G1150" s="61">
        <v>7.9000000000000001E-2</v>
      </c>
      <c r="H1150" s="61"/>
      <c r="I1150" s="60" t="s">
        <v>57</v>
      </c>
      <c r="J1150" s="70"/>
      <c r="K1150" s="70"/>
      <c r="L1150" s="64">
        <f>IF('[2]RY3 Model 18_19'!O1124=0,"",'[2]RY3 Model 18_19'!O1124)</f>
        <v>7256.37</v>
      </c>
      <c r="M1150" s="64">
        <f>IF('[2]RY3 Model 18_19'!P1124=0,"",'[2]RY3 Model 18_19'!P1124)</f>
        <v>7256.37</v>
      </c>
      <c r="N1150" s="64">
        <f>IF('[2]RY3 Model 18_19'!Q1124=0,"",'[2]RY3 Model 18_19'!Q1124)</f>
        <v>7256.37</v>
      </c>
      <c r="O1150" s="64" t="str">
        <f>IF('[2]RY3 Model 18_19'!R1124=0,"",'[2]RY3 Model 18_19'!R1124)</f>
        <v/>
      </c>
      <c r="P1150" s="64"/>
      <c r="Q1150" s="55">
        <f>IF('[2]RY3 Model 18_19'!AD1124=0,"",'[2]RY3 Model 18_19'!AD1124)</f>
        <v>43191</v>
      </c>
      <c r="R1150" s="55">
        <f>IF('[2]RY3 Model 18_19'!AE1124=0,"",'[2]RY3 Model 18_19'!AE1124)</f>
        <v>43221</v>
      </c>
      <c r="S1150" s="55" t="str">
        <f>IF('[2]RY3 Model 18_19'!AF1124=0,"",'[2]RY3 Model 18_19'!AF1124)</f>
        <v/>
      </c>
      <c r="T1150" s="60">
        <f>IF('[2]RY3 Model 18_19'!AI1124=0,"",365*'[2]RY3 Model 18_19'!AI1124)</f>
        <v>30</v>
      </c>
      <c r="U1150" s="60">
        <f>IF('[2]RY3 Model 18_19'!AJ1124=0,"",365*'[2]RY3 Model 18_19'!AJ1124)</f>
        <v>335</v>
      </c>
      <c r="V1150" s="60" t="str">
        <f>IF('[2]RY3 Model 18_19'!AK1124=0,"",365*'[2]RY3 Model 18_19'!AK1124)</f>
        <v/>
      </c>
      <c r="W1150" s="65">
        <f t="shared" si="52"/>
        <v>0</v>
      </c>
      <c r="X1150" s="65" t="str">
        <f t="shared" si="53"/>
        <v>Yes</v>
      </c>
      <c r="Y1150" s="66">
        <f>IF('[2]RY3 Model 18_19'!W1124=0,"",'[2]RY3 Model 18_19'!W1124)</f>
        <v>7256.37</v>
      </c>
      <c r="Z1150" s="66">
        <f>IF('[2]RY3 Model 18_19'!X1124=0,"",'[2]RY3 Model 18_19'!X1124)</f>
        <v>7256.37</v>
      </c>
      <c r="AA1150" s="67">
        <f t="shared" si="54"/>
        <v>0</v>
      </c>
      <c r="AB1150" s="68"/>
      <c r="AC1150" s="69"/>
      <c r="AD1150" s="2"/>
      <c r="AE1150" s="2"/>
      <c r="AF1150" s="2"/>
      <c r="AG1150" s="2"/>
    </row>
    <row r="1151" spans="1:33" x14ac:dyDescent="0.2">
      <c r="A1151" s="3"/>
      <c r="B1151" s="3" t="str">
        <f>IF('[2]RY3 Model 18_19'!D1125=C1151,"",1)</f>
        <v/>
      </c>
      <c r="C1151" s="58" t="s">
        <v>605</v>
      </c>
      <c r="D1151" s="59"/>
      <c r="E1151" s="59" t="s">
        <v>57</v>
      </c>
      <c r="F1151" s="60" t="s">
        <v>21</v>
      </c>
      <c r="G1151" s="61">
        <v>7.9000000000000001E-2</v>
      </c>
      <c r="H1151" s="61"/>
      <c r="I1151" s="60" t="s">
        <v>57</v>
      </c>
      <c r="J1151" s="70"/>
      <c r="K1151" s="70"/>
      <c r="L1151" s="64">
        <f>IF('[2]RY3 Model 18_19'!O1125=0,"",'[2]RY3 Model 18_19'!O1125)</f>
        <v>5805.1</v>
      </c>
      <c r="M1151" s="64">
        <f>IF('[2]RY3 Model 18_19'!P1125=0,"",'[2]RY3 Model 18_19'!P1125)</f>
        <v>5805.1</v>
      </c>
      <c r="N1151" s="64">
        <f>IF('[2]RY3 Model 18_19'!Q1125=0,"",'[2]RY3 Model 18_19'!Q1125)</f>
        <v>5805.1</v>
      </c>
      <c r="O1151" s="64" t="str">
        <f>IF('[2]RY3 Model 18_19'!R1125=0,"",'[2]RY3 Model 18_19'!R1125)</f>
        <v/>
      </c>
      <c r="P1151" s="64"/>
      <c r="Q1151" s="55">
        <f>IF('[2]RY3 Model 18_19'!AD1125=0,"",'[2]RY3 Model 18_19'!AD1125)</f>
        <v>43191</v>
      </c>
      <c r="R1151" s="55">
        <f>IF('[2]RY3 Model 18_19'!AE1125=0,"",'[2]RY3 Model 18_19'!AE1125)</f>
        <v>43221</v>
      </c>
      <c r="S1151" s="55" t="str">
        <f>IF('[2]RY3 Model 18_19'!AF1125=0,"",'[2]RY3 Model 18_19'!AF1125)</f>
        <v/>
      </c>
      <c r="T1151" s="60">
        <f>IF('[2]RY3 Model 18_19'!AI1125=0,"",365*'[2]RY3 Model 18_19'!AI1125)</f>
        <v>30</v>
      </c>
      <c r="U1151" s="60">
        <f>IF('[2]RY3 Model 18_19'!AJ1125=0,"",365*'[2]RY3 Model 18_19'!AJ1125)</f>
        <v>335</v>
      </c>
      <c r="V1151" s="60" t="str">
        <f>IF('[2]RY3 Model 18_19'!AK1125=0,"",365*'[2]RY3 Model 18_19'!AK1125)</f>
        <v/>
      </c>
      <c r="W1151" s="65">
        <f t="shared" si="52"/>
        <v>0</v>
      </c>
      <c r="X1151" s="65" t="str">
        <f t="shared" si="53"/>
        <v>Yes</v>
      </c>
      <c r="Y1151" s="66">
        <f>IF('[2]RY3 Model 18_19'!W1125=0,"",'[2]RY3 Model 18_19'!W1125)</f>
        <v>5805.1</v>
      </c>
      <c r="Z1151" s="66">
        <f>IF('[2]RY3 Model 18_19'!X1125=0,"",'[2]RY3 Model 18_19'!X1125)</f>
        <v>5805.1</v>
      </c>
      <c r="AA1151" s="67">
        <f t="shared" si="54"/>
        <v>0</v>
      </c>
      <c r="AB1151" s="68"/>
      <c r="AC1151" s="69"/>
      <c r="AD1151" s="2"/>
      <c r="AE1151" s="2"/>
      <c r="AF1151" s="2"/>
      <c r="AG1151" s="2"/>
    </row>
    <row r="1152" spans="1:33" x14ac:dyDescent="0.2">
      <c r="A1152" s="3"/>
      <c r="B1152" s="3" t="str">
        <f>IF('[2]RY3 Model 18_19'!D1126=C1152,"",1)</f>
        <v/>
      </c>
      <c r="C1152" s="58" t="s">
        <v>601</v>
      </c>
      <c r="D1152" s="59"/>
      <c r="E1152" s="59" t="s">
        <v>57</v>
      </c>
      <c r="F1152" s="60" t="s">
        <v>21</v>
      </c>
      <c r="G1152" s="61">
        <v>7.9000000000000001E-2</v>
      </c>
      <c r="H1152" s="61"/>
      <c r="I1152" s="60" t="s">
        <v>57</v>
      </c>
      <c r="J1152" s="70"/>
      <c r="K1152" s="70"/>
      <c r="L1152" s="64">
        <f>IF('[2]RY3 Model 18_19'!O1126=0,"",'[2]RY3 Model 18_19'!O1126)</f>
        <v>2902.55</v>
      </c>
      <c r="M1152" s="64">
        <f>IF('[2]RY3 Model 18_19'!P1126=0,"",'[2]RY3 Model 18_19'!P1126)</f>
        <v>2902.55</v>
      </c>
      <c r="N1152" s="64">
        <f>IF('[2]RY3 Model 18_19'!Q1126=0,"",'[2]RY3 Model 18_19'!Q1126)</f>
        <v>2902.55</v>
      </c>
      <c r="O1152" s="64" t="str">
        <f>IF('[2]RY3 Model 18_19'!R1126=0,"",'[2]RY3 Model 18_19'!R1126)</f>
        <v/>
      </c>
      <c r="P1152" s="64"/>
      <c r="Q1152" s="55">
        <f>IF('[2]RY3 Model 18_19'!AD1126=0,"",'[2]RY3 Model 18_19'!AD1126)</f>
        <v>43191</v>
      </c>
      <c r="R1152" s="55">
        <f>IF('[2]RY3 Model 18_19'!AE1126=0,"",'[2]RY3 Model 18_19'!AE1126)</f>
        <v>43221</v>
      </c>
      <c r="S1152" s="55" t="str">
        <f>IF('[2]RY3 Model 18_19'!AF1126=0,"",'[2]RY3 Model 18_19'!AF1126)</f>
        <v/>
      </c>
      <c r="T1152" s="60">
        <f>IF('[2]RY3 Model 18_19'!AI1126=0,"",365*'[2]RY3 Model 18_19'!AI1126)</f>
        <v>30</v>
      </c>
      <c r="U1152" s="60">
        <f>IF('[2]RY3 Model 18_19'!AJ1126=0,"",365*'[2]RY3 Model 18_19'!AJ1126)</f>
        <v>335</v>
      </c>
      <c r="V1152" s="60" t="str">
        <f>IF('[2]RY3 Model 18_19'!AK1126=0,"",365*'[2]RY3 Model 18_19'!AK1126)</f>
        <v/>
      </c>
      <c r="W1152" s="65">
        <f t="shared" si="52"/>
        <v>0</v>
      </c>
      <c r="X1152" s="65" t="str">
        <f t="shared" si="53"/>
        <v>Yes</v>
      </c>
      <c r="Y1152" s="66">
        <f>IF('[2]RY3 Model 18_19'!W1126=0,"",'[2]RY3 Model 18_19'!W1126)</f>
        <v>2902.55</v>
      </c>
      <c r="Z1152" s="66">
        <f>IF('[2]RY3 Model 18_19'!X1126=0,"",'[2]RY3 Model 18_19'!X1126)</f>
        <v>2902.55</v>
      </c>
      <c r="AA1152" s="67">
        <f t="shared" si="54"/>
        <v>0</v>
      </c>
      <c r="AB1152" s="68"/>
      <c r="AC1152" s="69"/>
      <c r="AD1152" s="2"/>
      <c r="AE1152" s="2"/>
      <c r="AF1152" s="2"/>
      <c r="AG1152" s="2"/>
    </row>
    <row r="1153" spans="1:33" x14ac:dyDescent="0.2">
      <c r="A1153" s="3"/>
      <c r="B1153" s="3" t="str">
        <f>IF('[2]RY3 Model 18_19'!D1127=C1153,"",1)</f>
        <v/>
      </c>
      <c r="C1153" s="58"/>
      <c r="D1153" s="59"/>
      <c r="E1153" s="59"/>
      <c r="F1153" s="60"/>
      <c r="G1153" s="61"/>
      <c r="H1153" s="61"/>
      <c r="I1153" s="60"/>
      <c r="J1153" s="70"/>
      <c r="K1153" s="70"/>
      <c r="L1153" s="64" t="str">
        <f>IF('[2]RY3 Model 18_19'!O1127=0,"",'[2]RY3 Model 18_19'!O1127)</f>
        <v/>
      </c>
      <c r="M1153" s="64" t="str">
        <f>IF('[2]RY3 Model 18_19'!P1127=0,"",'[2]RY3 Model 18_19'!P1127)</f>
        <v/>
      </c>
      <c r="N1153" s="64" t="str">
        <f>IF('[2]RY3 Model 18_19'!Q1127=0,"",'[2]RY3 Model 18_19'!Q1127)</f>
        <v/>
      </c>
      <c r="O1153" s="64" t="str">
        <f>IF('[2]RY3 Model 18_19'!R1127=0,"",'[2]RY3 Model 18_19'!R1127)</f>
        <v/>
      </c>
      <c r="P1153" s="64"/>
      <c r="Q1153" s="55" t="str">
        <f>IF('[2]RY3 Model 18_19'!AD1127=0,"",'[2]RY3 Model 18_19'!AD1127)</f>
        <v/>
      </c>
      <c r="R1153" s="55" t="str">
        <f>IF('[2]RY3 Model 18_19'!AE1127=0,"",'[2]RY3 Model 18_19'!AE1127)</f>
        <v/>
      </c>
      <c r="S1153" s="55" t="str">
        <f>IF('[2]RY3 Model 18_19'!AF1127=0,"",'[2]RY3 Model 18_19'!AF1127)</f>
        <v/>
      </c>
      <c r="T1153" s="60" t="str">
        <f>IF('[2]RY3 Model 18_19'!AI1127=0,"",365*'[2]RY3 Model 18_19'!AI1127)</f>
        <v/>
      </c>
      <c r="U1153" s="60" t="str">
        <f>IF('[2]RY3 Model 18_19'!AJ1127=0,"",365*'[2]RY3 Model 18_19'!AJ1127)</f>
        <v/>
      </c>
      <c r="V1153" s="60" t="str">
        <f>IF('[2]RY3 Model 18_19'!AK1127=0,"",365*'[2]RY3 Model 18_19'!AK1127)</f>
        <v/>
      </c>
      <c r="W1153" s="65" t="str">
        <f t="shared" si="52"/>
        <v/>
      </c>
      <c r="X1153" s="65" t="str">
        <f t="shared" si="53"/>
        <v/>
      </c>
      <c r="Y1153" s="66" t="str">
        <f>IF('[2]RY3 Model 18_19'!W1127=0,"",'[2]RY3 Model 18_19'!W1127)</f>
        <v/>
      </c>
      <c r="Z1153" s="66" t="str">
        <f>IF('[2]RY3 Model 18_19'!X1127=0,"",'[2]RY3 Model 18_19'!X1127)</f>
        <v/>
      </c>
      <c r="AA1153" s="67" t="str">
        <f t="shared" si="54"/>
        <v/>
      </c>
      <c r="AB1153" s="68"/>
      <c r="AC1153" s="69"/>
      <c r="AD1153" s="2"/>
      <c r="AE1153" s="2"/>
      <c r="AF1153" s="2"/>
      <c r="AG1153" s="2"/>
    </row>
    <row r="1154" spans="1:33" x14ac:dyDescent="0.2">
      <c r="A1154" s="3"/>
      <c r="B1154" s="3" t="str">
        <f>IF('[2]RY3 Model 18_19'!D1128=C1154,"",1)</f>
        <v/>
      </c>
      <c r="C1154" s="58"/>
      <c r="D1154" s="59"/>
      <c r="E1154" s="59"/>
      <c r="F1154" s="60"/>
      <c r="G1154" s="61"/>
      <c r="H1154" s="61"/>
      <c r="I1154" s="60"/>
      <c r="J1154" s="70"/>
      <c r="K1154" s="70"/>
      <c r="L1154" s="64" t="str">
        <f>IF('[2]RY3 Model 18_19'!O1128=0,"",'[2]RY3 Model 18_19'!O1128)</f>
        <v/>
      </c>
      <c r="M1154" s="64" t="str">
        <f>IF('[2]RY3 Model 18_19'!P1128=0,"",'[2]RY3 Model 18_19'!P1128)</f>
        <v/>
      </c>
      <c r="N1154" s="64" t="str">
        <f>IF('[2]RY3 Model 18_19'!Q1128=0,"",'[2]RY3 Model 18_19'!Q1128)</f>
        <v/>
      </c>
      <c r="O1154" s="64" t="str">
        <f>IF('[2]RY3 Model 18_19'!R1128=0,"",'[2]RY3 Model 18_19'!R1128)</f>
        <v/>
      </c>
      <c r="P1154" s="64"/>
      <c r="Q1154" s="55" t="str">
        <f>IF('[2]RY3 Model 18_19'!AD1128=0,"",'[2]RY3 Model 18_19'!AD1128)</f>
        <v/>
      </c>
      <c r="R1154" s="55" t="str">
        <f>IF('[2]RY3 Model 18_19'!AE1128=0,"",'[2]RY3 Model 18_19'!AE1128)</f>
        <v/>
      </c>
      <c r="S1154" s="55" t="str">
        <f>IF('[2]RY3 Model 18_19'!AF1128=0,"",'[2]RY3 Model 18_19'!AF1128)</f>
        <v/>
      </c>
      <c r="T1154" s="60" t="str">
        <f>IF('[2]RY3 Model 18_19'!AI1128=0,"",365*'[2]RY3 Model 18_19'!AI1128)</f>
        <v/>
      </c>
      <c r="U1154" s="60" t="str">
        <f>IF('[2]RY3 Model 18_19'!AJ1128=0,"",365*'[2]RY3 Model 18_19'!AJ1128)</f>
        <v/>
      </c>
      <c r="V1154" s="60" t="str">
        <f>IF('[2]RY3 Model 18_19'!AK1128=0,"",365*'[2]RY3 Model 18_19'!AK1128)</f>
        <v/>
      </c>
      <c r="W1154" s="65" t="str">
        <f t="shared" si="52"/>
        <v/>
      </c>
      <c r="X1154" s="65" t="str">
        <f t="shared" si="53"/>
        <v/>
      </c>
      <c r="Y1154" s="66" t="str">
        <f>IF('[2]RY3 Model 18_19'!W1128=0,"",'[2]RY3 Model 18_19'!W1128)</f>
        <v/>
      </c>
      <c r="Z1154" s="66" t="str">
        <f>IF('[2]RY3 Model 18_19'!X1128=0,"",'[2]RY3 Model 18_19'!X1128)</f>
        <v/>
      </c>
      <c r="AA1154" s="67" t="str">
        <f t="shared" si="54"/>
        <v/>
      </c>
      <c r="AB1154" s="68"/>
      <c r="AC1154" s="69"/>
      <c r="AD1154" s="2"/>
      <c r="AE1154" s="2"/>
      <c r="AF1154" s="2"/>
      <c r="AG1154" s="2"/>
    </row>
    <row r="1155" spans="1:33" x14ac:dyDescent="0.2">
      <c r="A1155" s="3"/>
      <c r="B1155" s="3" t="str">
        <f>IF('[2]RY3 Model 18_19'!D1129=C1155,"",1)</f>
        <v/>
      </c>
      <c r="C1155" s="48" t="s">
        <v>607</v>
      </c>
      <c r="D1155" s="59"/>
      <c r="E1155" s="59"/>
      <c r="F1155" s="60"/>
      <c r="G1155" s="61"/>
      <c r="H1155" s="61"/>
      <c r="I1155" s="60"/>
      <c r="J1155" s="70"/>
      <c r="K1155" s="70"/>
      <c r="L1155" s="64" t="str">
        <f>IF('[2]RY3 Model 18_19'!O1129=0,"",'[2]RY3 Model 18_19'!O1129)</f>
        <v/>
      </c>
      <c r="M1155" s="64" t="str">
        <f>IF('[2]RY3 Model 18_19'!P1129=0,"",'[2]RY3 Model 18_19'!P1129)</f>
        <v/>
      </c>
      <c r="N1155" s="64" t="str">
        <f>IF('[2]RY3 Model 18_19'!Q1129=0,"",'[2]RY3 Model 18_19'!Q1129)</f>
        <v/>
      </c>
      <c r="O1155" s="64" t="str">
        <f>IF('[2]RY3 Model 18_19'!R1129=0,"",'[2]RY3 Model 18_19'!R1129)</f>
        <v/>
      </c>
      <c r="P1155" s="64"/>
      <c r="Q1155" s="55" t="str">
        <f>IF('[2]RY3 Model 18_19'!AD1129=0,"",'[2]RY3 Model 18_19'!AD1129)</f>
        <v/>
      </c>
      <c r="R1155" s="55" t="str">
        <f>IF('[2]RY3 Model 18_19'!AE1129=0,"",'[2]RY3 Model 18_19'!AE1129)</f>
        <v/>
      </c>
      <c r="S1155" s="55" t="str">
        <f>IF('[2]RY3 Model 18_19'!AF1129=0,"",'[2]RY3 Model 18_19'!AF1129)</f>
        <v/>
      </c>
      <c r="T1155" s="60" t="str">
        <f>IF('[2]RY3 Model 18_19'!AI1129=0,"",365*'[2]RY3 Model 18_19'!AI1129)</f>
        <v/>
      </c>
      <c r="U1155" s="60" t="str">
        <f>IF('[2]RY3 Model 18_19'!AJ1129=0,"",365*'[2]RY3 Model 18_19'!AJ1129)</f>
        <v/>
      </c>
      <c r="V1155" s="60" t="str">
        <f>IF('[2]RY3 Model 18_19'!AK1129=0,"",365*'[2]RY3 Model 18_19'!AK1129)</f>
        <v/>
      </c>
      <c r="W1155" s="65" t="str">
        <f t="shared" si="52"/>
        <v/>
      </c>
      <c r="X1155" s="65" t="str">
        <f t="shared" si="53"/>
        <v/>
      </c>
      <c r="Y1155" s="66" t="str">
        <f>IF('[2]RY3 Model 18_19'!W1129=0,"",'[2]RY3 Model 18_19'!W1129)</f>
        <v/>
      </c>
      <c r="Z1155" s="66" t="str">
        <f>IF('[2]RY3 Model 18_19'!X1129=0,"",'[2]RY3 Model 18_19'!X1129)</f>
        <v/>
      </c>
      <c r="AA1155" s="67" t="str">
        <f t="shared" si="54"/>
        <v/>
      </c>
      <c r="AB1155" s="68"/>
      <c r="AC1155" s="69"/>
      <c r="AD1155" s="2"/>
      <c r="AE1155" s="2"/>
      <c r="AF1155" s="2"/>
      <c r="AG1155" s="2"/>
    </row>
    <row r="1156" spans="1:33" x14ac:dyDescent="0.2">
      <c r="A1156" s="3"/>
      <c r="B1156" s="3" t="str">
        <f>IF('[2]RY3 Model 18_19'!D1130=C1156,"",1)</f>
        <v/>
      </c>
      <c r="C1156" s="58" t="s">
        <v>598</v>
      </c>
      <c r="D1156" s="59"/>
      <c r="E1156" s="59" t="s">
        <v>57</v>
      </c>
      <c r="F1156" s="60" t="s">
        <v>21</v>
      </c>
      <c r="G1156" s="61">
        <v>7.9000000000000001E-2</v>
      </c>
      <c r="H1156" s="61"/>
      <c r="I1156" s="60" t="s">
        <v>57</v>
      </c>
      <c r="J1156" s="70"/>
      <c r="K1156" s="70"/>
      <c r="L1156" s="64">
        <f>IF('[2]RY3 Model 18_19'!O1130=0,"",'[2]RY3 Model 18_19'!O1130)</f>
        <v>8957.66</v>
      </c>
      <c r="M1156" s="64">
        <f>IF('[2]RY3 Model 18_19'!P1130=0,"",'[2]RY3 Model 18_19'!P1130)</f>
        <v>8957.66</v>
      </c>
      <c r="N1156" s="64">
        <f>IF('[2]RY3 Model 18_19'!Q1130=0,"",'[2]RY3 Model 18_19'!Q1130)</f>
        <v>8957.66</v>
      </c>
      <c r="O1156" s="64" t="str">
        <f>IF('[2]RY3 Model 18_19'!R1130=0,"",'[2]RY3 Model 18_19'!R1130)</f>
        <v/>
      </c>
      <c r="P1156" s="64"/>
      <c r="Q1156" s="55">
        <f>IF('[2]RY3 Model 18_19'!AD1130=0,"",'[2]RY3 Model 18_19'!AD1130)</f>
        <v>43191</v>
      </c>
      <c r="R1156" s="55">
        <f>IF('[2]RY3 Model 18_19'!AE1130=0,"",'[2]RY3 Model 18_19'!AE1130)</f>
        <v>43221</v>
      </c>
      <c r="S1156" s="55" t="str">
        <f>IF('[2]RY3 Model 18_19'!AF1130=0,"",'[2]RY3 Model 18_19'!AF1130)</f>
        <v/>
      </c>
      <c r="T1156" s="60">
        <f>IF('[2]RY3 Model 18_19'!AI1130=0,"",365*'[2]RY3 Model 18_19'!AI1130)</f>
        <v>30</v>
      </c>
      <c r="U1156" s="60">
        <f>IF('[2]RY3 Model 18_19'!AJ1130=0,"",365*'[2]RY3 Model 18_19'!AJ1130)</f>
        <v>335</v>
      </c>
      <c r="V1156" s="60" t="str">
        <f>IF('[2]RY3 Model 18_19'!AK1130=0,"",365*'[2]RY3 Model 18_19'!AK1130)</f>
        <v/>
      </c>
      <c r="W1156" s="65">
        <f t="shared" si="52"/>
        <v>0</v>
      </c>
      <c r="X1156" s="65" t="str">
        <f t="shared" si="53"/>
        <v>Yes</v>
      </c>
      <c r="Y1156" s="66">
        <f>IF('[2]RY3 Model 18_19'!W1130=0,"",'[2]RY3 Model 18_19'!W1130)</f>
        <v>8957.66</v>
      </c>
      <c r="Z1156" s="66">
        <f>IF('[2]RY3 Model 18_19'!X1130=0,"",'[2]RY3 Model 18_19'!X1130)</f>
        <v>8957.66</v>
      </c>
      <c r="AA1156" s="67">
        <f t="shared" si="54"/>
        <v>0</v>
      </c>
      <c r="AB1156" s="68"/>
      <c r="AC1156" s="69"/>
      <c r="AD1156" s="2"/>
      <c r="AE1156" s="2"/>
      <c r="AF1156" s="2"/>
      <c r="AG1156" s="2"/>
    </row>
    <row r="1157" spans="1:33" x14ac:dyDescent="0.2">
      <c r="A1157" s="3"/>
      <c r="B1157" s="3" t="str">
        <f>IF('[2]RY3 Model 18_19'!D1131=C1157,"",1)</f>
        <v/>
      </c>
      <c r="C1157" s="58" t="s">
        <v>604</v>
      </c>
      <c r="D1157" s="59"/>
      <c r="E1157" s="59" t="s">
        <v>57</v>
      </c>
      <c r="F1157" s="60" t="s">
        <v>21</v>
      </c>
      <c r="G1157" s="61">
        <v>7.9000000000000001E-2</v>
      </c>
      <c r="H1157" s="61"/>
      <c r="I1157" s="60" t="s">
        <v>57</v>
      </c>
      <c r="J1157" s="70"/>
      <c r="K1157" s="70"/>
      <c r="L1157" s="64">
        <f>IF('[2]RY3 Model 18_19'!O1131=0,"",'[2]RY3 Model 18_19'!O1131)</f>
        <v>7464.71</v>
      </c>
      <c r="M1157" s="64">
        <f>IF('[2]RY3 Model 18_19'!P1131=0,"",'[2]RY3 Model 18_19'!P1131)</f>
        <v>7464.71</v>
      </c>
      <c r="N1157" s="64">
        <f>IF('[2]RY3 Model 18_19'!Q1131=0,"",'[2]RY3 Model 18_19'!Q1131)</f>
        <v>7464.71</v>
      </c>
      <c r="O1157" s="64" t="str">
        <f>IF('[2]RY3 Model 18_19'!R1131=0,"",'[2]RY3 Model 18_19'!R1131)</f>
        <v/>
      </c>
      <c r="P1157" s="64"/>
      <c r="Q1157" s="55">
        <f>IF('[2]RY3 Model 18_19'!AD1131=0,"",'[2]RY3 Model 18_19'!AD1131)</f>
        <v>43191</v>
      </c>
      <c r="R1157" s="55">
        <f>IF('[2]RY3 Model 18_19'!AE1131=0,"",'[2]RY3 Model 18_19'!AE1131)</f>
        <v>43221</v>
      </c>
      <c r="S1157" s="55" t="str">
        <f>IF('[2]RY3 Model 18_19'!AF1131=0,"",'[2]RY3 Model 18_19'!AF1131)</f>
        <v/>
      </c>
      <c r="T1157" s="60">
        <f>IF('[2]RY3 Model 18_19'!AI1131=0,"",365*'[2]RY3 Model 18_19'!AI1131)</f>
        <v>30</v>
      </c>
      <c r="U1157" s="60">
        <f>IF('[2]RY3 Model 18_19'!AJ1131=0,"",365*'[2]RY3 Model 18_19'!AJ1131)</f>
        <v>335</v>
      </c>
      <c r="V1157" s="60" t="str">
        <f>IF('[2]RY3 Model 18_19'!AK1131=0,"",365*'[2]RY3 Model 18_19'!AK1131)</f>
        <v/>
      </c>
      <c r="W1157" s="65">
        <f t="shared" si="52"/>
        <v>0</v>
      </c>
      <c r="X1157" s="65" t="str">
        <f t="shared" si="53"/>
        <v>Yes</v>
      </c>
      <c r="Y1157" s="66">
        <f>IF('[2]RY3 Model 18_19'!W1131=0,"",'[2]RY3 Model 18_19'!W1131)</f>
        <v>7464.71</v>
      </c>
      <c r="Z1157" s="66">
        <f>IF('[2]RY3 Model 18_19'!X1131=0,"",'[2]RY3 Model 18_19'!X1131)</f>
        <v>7464.71</v>
      </c>
      <c r="AA1157" s="67">
        <f t="shared" si="54"/>
        <v>0</v>
      </c>
      <c r="AB1157" s="68"/>
      <c r="AC1157" s="69"/>
      <c r="AD1157" s="2"/>
      <c r="AE1157" s="2"/>
      <c r="AF1157" s="2"/>
      <c r="AG1157" s="2"/>
    </row>
    <row r="1158" spans="1:33" x14ac:dyDescent="0.2">
      <c r="A1158" s="3"/>
      <c r="B1158" s="3" t="str">
        <f>IF('[2]RY3 Model 18_19'!D1132=C1158,"",1)</f>
        <v/>
      </c>
      <c r="C1158" s="58" t="s">
        <v>605</v>
      </c>
      <c r="D1158" s="59"/>
      <c r="E1158" s="59" t="s">
        <v>57</v>
      </c>
      <c r="F1158" s="60" t="s">
        <v>21</v>
      </c>
      <c r="G1158" s="61">
        <v>7.9000000000000001E-2</v>
      </c>
      <c r="H1158" s="61"/>
      <c r="I1158" s="60" t="s">
        <v>57</v>
      </c>
      <c r="J1158" s="70"/>
      <c r="K1158" s="70"/>
      <c r="L1158" s="64">
        <f>IF('[2]RY3 Model 18_19'!O1132=0,"",'[2]RY3 Model 18_19'!O1132)</f>
        <v>5971.77</v>
      </c>
      <c r="M1158" s="64">
        <f>IF('[2]RY3 Model 18_19'!P1132=0,"",'[2]RY3 Model 18_19'!P1132)</f>
        <v>5971.77</v>
      </c>
      <c r="N1158" s="64">
        <f>IF('[2]RY3 Model 18_19'!Q1132=0,"",'[2]RY3 Model 18_19'!Q1132)</f>
        <v>5971.77</v>
      </c>
      <c r="O1158" s="64" t="str">
        <f>IF('[2]RY3 Model 18_19'!R1132=0,"",'[2]RY3 Model 18_19'!R1132)</f>
        <v/>
      </c>
      <c r="P1158" s="64"/>
      <c r="Q1158" s="55">
        <f>IF('[2]RY3 Model 18_19'!AD1132=0,"",'[2]RY3 Model 18_19'!AD1132)</f>
        <v>43191</v>
      </c>
      <c r="R1158" s="55">
        <f>IF('[2]RY3 Model 18_19'!AE1132=0,"",'[2]RY3 Model 18_19'!AE1132)</f>
        <v>43221</v>
      </c>
      <c r="S1158" s="55" t="str">
        <f>IF('[2]RY3 Model 18_19'!AF1132=0,"",'[2]RY3 Model 18_19'!AF1132)</f>
        <v/>
      </c>
      <c r="T1158" s="60">
        <f>IF('[2]RY3 Model 18_19'!AI1132=0,"",365*'[2]RY3 Model 18_19'!AI1132)</f>
        <v>30</v>
      </c>
      <c r="U1158" s="60">
        <f>IF('[2]RY3 Model 18_19'!AJ1132=0,"",365*'[2]RY3 Model 18_19'!AJ1132)</f>
        <v>335</v>
      </c>
      <c r="V1158" s="60" t="str">
        <f>IF('[2]RY3 Model 18_19'!AK1132=0,"",365*'[2]RY3 Model 18_19'!AK1132)</f>
        <v/>
      </c>
      <c r="W1158" s="65">
        <f t="shared" si="52"/>
        <v>0</v>
      </c>
      <c r="X1158" s="65" t="str">
        <f t="shared" si="53"/>
        <v>Yes</v>
      </c>
      <c r="Y1158" s="66">
        <f>IF('[2]RY3 Model 18_19'!W1132=0,"",'[2]RY3 Model 18_19'!W1132)</f>
        <v>5971.77</v>
      </c>
      <c r="Z1158" s="66">
        <f>IF('[2]RY3 Model 18_19'!X1132=0,"",'[2]RY3 Model 18_19'!X1132)</f>
        <v>5971.77</v>
      </c>
      <c r="AA1158" s="67">
        <f t="shared" si="54"/>
        <v>0</v>
      </c>
      <c r="AB1158" s="68"/>
      <c r="AC1158" s="69"/>
      <c r="AD1158" s="2"/>
      <c r="AE1158" s="2"/>
      <c r="AF1158" s="2"/>
      <c r="AG1158" s="2"/>
    </row>
    <row r="1159" spans="1:33" x14ac:dyDescent="0.2">
      <c r="A1159" s="3"/>
      <c r="B1159" s="3" t="str">
        <f>IF('[2]RY3 Model 18_19'!D1133=C1159,"",1)</f>
        <v/>
      </c>
      <c r="C1159" s="58" t="s">
        <v>601</v>
      </c>
      <c r="D1159" s="59"/>
      <c r="E1159" s="59" t="s">
        <v>57</v>
      </c>
      <c r="F1159" s="60" t="s">
        <v>21</v>
      </c>
      <c r="G1159" s="61">
        <v>7.9000000000000001E-2</v>
      </c>
      <c r="H1159" s="61"/>
      <c r="I1159" s="60" t="s">
        <v>57</v>
      </c>
      <c r="J1159" s="70"/>
      <c r="K1159" s="70"/>
      <c r="L1159" s="64">
        <f>IF('[2]RY3 Model 18_19'!O1133=0,"",'[2]RY3 Model 18_19'!O1133)</f>
        <v>2985.89</v>
      </c>
      <c r="M1159" s="64">
        <f>IF('[2]RY3 Model 18_19'!P1133=0,"",'[2]RY3 Model 18_19'!P1133)</f>
        <v>2985.89</v>
      </c>
      <c r="N1159" s="64">
        <f>IF('[2]RY3 Model 18_19'!Q1133=0,"",'[2]RY3 Model 18_19'!Q1133)</f>
        <v>2985.89</v>
      </c>
      <c r="O1159" s="64" t="str">
        <f>IF('[2]RY3 Model 18_19'!R1133=0,"",'[2]RY3 Model 18_19'!R1133)</f>
        <v/>
      </c>
      <c r="P1159" s="64"/>
      <c r="Q1159" s="55">
        <f>IF('[2]RY3 Model 18_19'!AD1133=0,"",'[2]RY3 Model 18_19'!AD1133)</f>
        <v>43191</v>
      </c>
      <c r="R1159" s="55">
        <f>IF('[2]RY3 Model 18_19'!AE1133=0,"",'[2]RY3 Model 18_19'!AE1133)</f>
        <v>43221</v>
      </c>
      <c r="S1159" s="55" t="str">
        <f>IF('[2]RY3 Model 18_19'!AF1133=0,"",'[2]RY3 Model 18_19'!AF1133)</f>
        <v/>
      </c>
      <c r="T1159" s="60">
        <f>IF('[2]RY3 Model 18_19'!AI1133=0,"",365*'[2]RY3 Model 18_19'!AI1133)</f>
        <v>30</v>
      </c>
      <c r="U1159" s="60">
        <f>IF('[2]RY3 Model 18_19'!AJ1133=0,"",365*'[2]RY3 Model 18_19'!AJ1133)</f>
        <v>335</v>
      </c>
      <c r="V1159" s="60" t="str">
        <f>IF('[2]RY3 Model 18_19'!AK1133=0,"",365*'[2]RY3 Model 18_19'!AK1133)</f>
        <v/>
      </c>
      <c r="W1159" s="65">
        <f t="shared" si="52"/>
        <v>0</v>
      </c>
      <c r="X1159" s="65" t="str">
        <f t="shared" si="53"/>
        <v>Yes</v>
      </c>
      <c r="Y1159" s="66">
        <f>IF('[2]RY3 Model 18_19'!W1133=0,"",'[2]RY3 Model 18_19'!W1133)</f>
        <v>2985.89</v>
      </c>
      <c r="Z1159" s="66">
        <f>IF('[2]RY3 Model 18_19'!X1133=0,"",'[2]RY3 Model 18_19'!X1133)</f>
        <v>2985.89</v>
      </c>
      <c r="AA1159" s="67">
        <f t="shared" si="54"/>
        <v>0</v>
      </c>
      <c r="AB1159" s="68"/>
      <c r="AC1159" s="69"/>
      <c r="AD1159" s="2"/>
      <c r="AE1159" s="2"/>
      <c r="AF1159" s="2"/>
      <c r="AG1159" s="2"/>
    </row>
    <row r="1160" spans="1:33" x14ac:dyDescent="0.2">
      <c r="A1160" s="3"/>
      <c r="B1160" s="3" t="str">
        <f>IF('[2]RY3 Model 18_19'!D1134=C1160,"",1)</f>
        <v/>
      </c>
      <c r="C1160" s="58"/>
      <c r="D1160" s="59"/>
      <c r="E1160" s="59"/>
      <c r="F1160" s="60"/>
      <c r="G1160" s="61"/>
      <c r="H1160" s="61"/>
      <c r="I1160" s="60"/>
      <c r="J1160" s="70"/>
      <c r="K1160" s="70"/>
      <c r="L1160" s="64" t="str">
        <f>IF('[2]RY3 Model 18_19'!O1134=0,"",'[2]RY3 Model 18_19'!O1134)</f>
        <v/>
      </c>
      <c r="M1160" s="64" t="str">
        <f>IF('[2]RY3 Model 18_19'!P1134=0,"",'[2]RY3 Model 18_19'!P1134)</f>
        <v/>
      </c>
      <c r="N1160" s="64" t="str">
        <f>IF('[2]RY3 Model 18_19'!Q1134=0,"",'[2]RY3 Model 18_19'!Q1134)</f>
        <v/>
      </c>
      <c r="O1160" s="64" t="str">
        <f>IF('[2]RY3 Model 18_19'!R1134=0,"",'[2]RY3 Model 18_19'!R1134)</f>
        <v/>
      </c>
      <c r="P1160" s="64"/>
      <c r="Q1160" s="55" t="str">
        <f>IF('[2]RY3 Model 18_19'!AD1134=0,"",'[2]RY3 Model 18_19'!AD1134)</f>
        <v/>
      </c>
      <c r="R1160" s="55" t="str">
        <f>IF('[2]RY3 Model 18_19'!AE1134=0,"",'[2]RY3 Model 18_19'!AE1134)</f>
        <v/>
      </c>
      <c r="S1160" s="55" t="str">
        <f>IF('[2]RY3 Model 18_19'!AF1134=0,"",'[2]RY3 Model 18_19'!AF1134)</f>
        <v/>
      </c>
      <c r="T1160" s="60" t="str">
        <f>IF('[2]RY3 Model 18_19'!AI1134=0,"",365*'[2]RY3 Model 18_19'!AI1134)</f>
        <v/>
      </c>
      <c r="U1160" s="60" t="str">
        <f>IF('[2]RY3 Model 18_19'!AJ1134=0,"",365*'[2]RY3 Model 18_19'!AJ1134)</f>
        <v/>
      </c>
      <c r="V1160" s="60" t="str">
        <f>IF('[2]RY3 Model 18_19'!AK1134=0,"",365*'[2]RY3 Model 18_19'!AK1134)</f>
        <v/>
      </c>
      <c r="W1160" s="65" t="str">
        <f t="shared" si="52"/>
        <v/>
      </c>
      <c r="X1160" s="65" t="str">
        <f t="shared" si="53"/>
        <v/>
      </c>
      <c r="Y1160" s="66" t="str">
        <f>IF('[2]RY3 Model 18_19'!W1134=0,"",'[2]RY3 Model 18_19'!W1134)</f>
        <v/>
      </c>
      <c r="Z1160" s="66" t="str">
        <f>IF('[2]RY3 Model 18_19'!X1134=0,"",'[2]RY3 Model 18_19'!X1134)</f>
        <v/>
      </c>
      <c r="AA1160" s="67" t="str">
        <f t="shared" si="54"/>
        <v/>
      </c>
      <c r="AB1160" s="68"/>
      <c r="AC1160" s="69"/>
      <c r="AD1160" s="2"/>
      <c r="AE1160" s="2"/>
      <c r="AF1160" s="2"/>
      <c r="AG1160" s="2"/>
    </row>
    <row r="1161" spans="1:33" x14ac:dyDescent="0.2">
      <c r="A1161" s="3"/>
      <c r="B1161" s="3" t="str">
        <f>IF('[2]RY3 Model 18_19'!D1135=C1161,"",1)</f>
        <v/>
      </c>
      <c r="C1161" s="58"/>
      <c r="D1161" s="59"/>
      <c r="E1161" s="59"/>
      <c r="F1161" s="60"/>
      <c r="G1161" s="61"/>
      <c r="H1161" s="61"/>
      <c r="I1161" s="60"/>
      <c r="J1161" s="70"/>
      <c r="K1161" s="70"/>
      <c r="L1161" s="64" t="str">
        <f>IF('[2]RY3 Model 18_19'!O1135=0,"",'[2]RY3 Model 18_19'!O1135)</f>
        <v/>
      </c>
      <c r="M1161" s="64" t="str">
        <f>IF('[2]RY3 Model 18_19'!P1135=0,"",'[2]RY3 Model 18_19'!P1135)</f>
        <v/>
      </c>
      <c r="N1161" s="64" t="str">
        <f>IF('[2]RY3 Model 18_19'!Q1135=0,"",'[2]RY3 Model 18_19'!Q1135)</f>
        <v/>
      </c>
      <c r="O1161" s="64" t="str">
        <f>IF('[2]RY3 Model 18_19'!R1135=0,"",'[2]RY3 Model 18_19'!R1135)</f>
        <v/>
      </c>
      <c r="P1161" s="64"/>
      <c r="Q1161" s="55" t="str">
        <f>IF('[2]RY3 Model 18_19'!AD1135=0,"",'[2]RY3 Model 18_19'!AD1135)</f>
        <v/>
      </c>
      <c r="R1161" s="55" t="str">
        <f>IF('[2]RY3 Model 18_19'!AE1135=0,"",'[2]RY3 Model 18_19'!AE1135)</f>
        <v/>
      </c>
      <c r="S1161" s="55" t="str">
        <f>IF('[2]RY3 Model 18_19'!AF1135=0,"",'[2]RY3 Model 18_19'!AF1135)</f>
        <v/>
      </c>
      <c r="T1161" s="60" t="str">
        <f>IF('[2]RY3 Model 18_19'!AI1135=0,"",365*'[2]RY3 Model 18_19'!AI1135)</f>
        <v/>
      </c>
      <c r="U1161" s="60" t="str">
        <f>IF('[2]RY3 Model 18_19'!AJ1135=0,"",365*'[2]RY3 Model 18_19'!AJ1135)</f>
        <v/>
      </c>
      <c r="V1161" s="60" t="str">
        <f>IF('[2]RY3 Model 18_19'!AK1135=0,"",365*'[2]RY3 Model 18_19'!AK1135)</f>
        <v/>
      </c>
      <c r="W1161" s="65" t="str">
        <f t="shared" si="52"/>
        <v/>
      </c>
      <c r="X1161" s="65" t="str">
        <f t="shared" si="53"/>
        <v/>
      </c>
      <c r="Y1161" s="66" t="str">
        <f>IF('[2]RY3 Model 18_19'!W1135=0,"",'[2]RY3 Model 18_19'!W1135)</f>
        <v/>
      </c>
      <c r="Z1161" s="66" t="str">
        <f>IF('[2]RY3 Model 18_19'!X1135=0,"",'[2]RY3 Model 18_19'!X1135)</f>
        <v/>
      </c>
      <c r="AA1161" s="67" t="str">
        <f t="shared" si="54"/>
        <v/>
      </c>
      <c r="AB1161" s="68"/>
      <c r="AC1161" s="69"/>
      <c r="AD1161" s="2"/>
      <c r="AE1161" s="2"/>
      <c r="AF1161" s="2"/>
      <c r="AG1161" s="2"/>
    </row>
    <row r="1162" spans="1:33" x14ac:dyDescent="0.2">
      <c r="A1162" s="3"/>
      <c r="B1162" s="3" t="str">
        <f>IF('[2]RY3 Model 18_19'!D1136=C1162,"",1)</f>
        <v/>
      </c>
      <c r="C1162" s="48" t="s">
        <v>608</v>
      </c>
      <c r="D1162" s="59"/>
      <c r="E1162" s="59"/>
      <c r="F1162" s="60"/>
      <c r="G1162" s="61"/>
      <c r="H1162" s="61"/>
      <c r="I1162" s="60"/>
      <c r="J1162" s="70"/>
      <c r="K1162" s="70"/>
      <c r="L1162" s="64" t="str">
        <f>IF('[2]RY3 Model 18_19'!O1136=0,"",'[2]RY3 Model 18_19'!O1136)</f>
        <v/>
      </c>
      <c r="M1162" s="64" t="str">
        <f>IF('[2]RY3 Model 18_19'!P1136=0,"",'[2]RY3 Model 18_19'!P1136)</f>
        <v/>
      </c>
      <c r="N1162" s="64" t="str">
        <f>IF('[2]RY3 Model 18_19'!Q1136=0,"",'[2]RY3 Model 18_19'!Q1136)</f>
        <v/>
      </c>
      <c r="O1162" s="64" t="str">
        <f>IF('[2]RY3 Model 18_19'!R1136=0,"",'[2]RY3 Model 18_19'!R1136)</f>
        <v/>
      </c>
      <c r="P1162" s="64"/>
      <c r="Q1162" s="55" t="str">
        <f>IF('[2]RY3 Model 18_19'!AD1136=0,"",'[2]RY3 Model 18_19'!AD1136)</f>
        <v/>
      </c>
      <c r="R1162" s="55" t="str">
        <f>IF('[2]RY3 Model 18_19'!AE1136=0,"",'[2]RY3 Model 18_19'!AE1136)</f>
        <v/>
      </c>
      <c r="S1162" s="55" t="str">
        <f>IF('[2]RY3 Model 18_19'!AF1136=0,"",'[2]RY3 Model 18_19'!AF1136)</f>
        <v/>
      </c>
      <c r="T1162" s="60" t="str">
        <f>IF('[2]RY3 Model 18_19'!AI1136=0,"",365*'[2]RY3 Model 18_19'!AI1136)</f>
        <v/>
      </c>
      <c r="U1162" s="60" t="str">
        <f>IF('[2]RY3 Model 18_19'!AJ1136=0,"",365*'[2]RY3 Model 18_19'!AJ1136)</f>
        <v/>
      </c>
      <c r="V1162" s="60" t="str">
        <f>IF('[2]RY3 Model 18_19'!AK1136=0,"",365*'[2]RY3 Model 18_19'!AK1136)</f>
        <v/>
      </c>
      <c r="W1162" s="65" t="str">
        <f t="shared" si="52"/>
        <v/>
      </c>
      <c r="X1162" s="65" t="str">
        <f t="shared" si="53"/>
        <v/>
      </c>
      <c r="Y1162" s="66" t="str">
        <f>IF('[2]RY3 Model 18_19'!W1136=0,"",'[2]RY3 Model 18_19'!W1136)</f>
        <v/>
      </c>
      <c r="Z1162" s="66" t="str">
        <f>IF('[2]RY3 Model 18_19'!X1136=0,"",'[2]RY3 Model 18_19'!X1136)</f>
        <v/>
      </c>
      <c r="AA1162" s="67" t="str">
        <f t="shared" si="54"/>
        <v/>
      </c>
      <c r="AB1162" s="68"/>
      <c r="AC1162" s="69"/>
      <c r="AD1162" s="2"/>
      <c r="AE1162" s="2"/>
      <c r="AF1162" s="2"/>
      <c r="AG1162" s="2"/>
    </row>
    <row r="1163" spans="1:33" x14ac:dyDescent="0.2">
      <c r="A1163" s="3"/>
      <c r="B1163" s="3" t="str">
        <f>IF('[2]RY3 Model 18_19'!D1137=C1163,"",1)</f>
        <v/>
      </c>
      <c r="C1163" s="58" t="s">
        <v>598</v>
      </c>
      <c r="D1163" s="59"/>
      <c r="E1163" s="59" t="s">
        <v>57</v>
      </c>
      <c r="F1163" s="60" t="s">
        <v>21</v>
      </c>
      <c r="G1163" s="61">
        <v>7.9000000000000001E-2</v>
      </c>
      <c r="H1163" s="61"/>
      <c r="I1163" s="60" t="s">
        <v>57</v>
      </c>
      <c r="J1163" s="70"/>
      <c r="K1163" s="70"/>
      <c r="L1163" s="64">
        <f>IF('[2]RY3 Model 18_19'!O1137=0,"",'[2]RY3 Model 18_19'!O1137)</f>
        <v>9379.75</v>
      </c>
      <c r="M1163" s="64">
        <f>IF('[2]RY3 Model 18_19'!P1137=0,"",'[2]RY3 Model 18_19'!P1137)</f>
        <v>9379.75</v>
      </c>
      <c r="N1163" s="64">
        <f>IF('[2]RY3 Model 18_19'!Q1137=0,"",'[2]RY3 Model 18_19'!Q1137)</f>
        <v>9379.75</v>
      </c>
      <c r="O1163" s="64" t="str">
        <f>IF('[2]RY3 Model 18_19'!R1137=0,"",'[2]RY3 Model 18_19'!R1137)</f>
        <v/>
      </c>
      <c r="P1163" s="64"/>
      <c r="Q1163" s="55">
        <f>IF('[2]RY3 Model 18_19'!AD1137=0,"",'[2]RY3 Model 18_19'!AD1137)</f>
        <v>43191</v>
      </c>
      <c r="R1163" s="55">
        <f>IF('[2]RY3 Model 18_19'!AE1137=0,"",'[2]RY3 Model 18_19'!AE1137)</f>
        <v>43221</v>
      </c>
      <c r="S1163" s="55" t="str">
        <f>IF('[2]RY3 Model 18_19'!AF1137=0,"",'[2]RY3 Model 18_19'!AF1137)</f>
        <v/>
      </c>
      <c r="T1163" s="60">
        <f>IF('[2]RY3 Model 18_19'!AI1137=0,"",365*'[2]RY3 Model 18_19'!AI1137)</f>
        <v>30</v>
      </c>
      <c r="U1163" s="60">
        <f>IF('[2]RY3 Model 18_19'!AJ1137=0,"",365*'[2]RY3 Model 18_19'!AJ1137)</f>
        <v>335</v>
      </c>
      <c r="V1163" s="60" t="str">
        <f>IF('[2]RY3 Model 18_19'!AK1137=0,"",365*'[2]RY3 Model 18_19'!AK1137)</f>
        <v/>
      </c>
      <c r="W1163" s="65">
        <f t="shared" si="52"/>
        <v>0</v>
      </c>
      <c r="X1163" s="65" t="str">
        <f t="shared" si="53"/>
        <v>Yes</v>
      </c>
      <c r="Y1163" s="66">
        <f>IF('[2]RY3 Model 18_19'!W1137=0,"",'[2]RY3 Model 18_19'!W1137)</f>
        <v>9379.75</v>
      </c>
      <c r="Z1163" s="66">
        <f>IF('[2]RY3 Model 18_19'!X1137=0,"",'[2]RY3 Model 18_19'!X1137)</f>
        <v>9379.75</v>
      </c>
      <c r="AA1163" s="67">
        <f t="shared" si="54"/>
        <v>0</v>
      </c>
      <c r="AB1163" s="68"/>
      <c r="AC1163" s="69"/>
      <c r="AD1163" s="2"/>
      <c r="AE1163" s="2"/>
      <c r="AF1163" s="2"/>
      <c r="AG1163" s="2"/>
    </row>
    <row r="1164" spans="1:33" x14ac:dyDescent="0.2">
      <c r="A1164" s="3"/>
      <c r="B1164" s="3" t="str">
        <f>IF('[2]RY3 Model 18_19'!D1138=C1164,"",1)</f>
        <v/>
      </c>
      <c r="C1164" s="58" t="s">
        <v>604</v>
      </c>
      <c r="D1164" s="59"/>
      <c r="E1164" s="59" t="s">
        <v>57</v>
      </c>
      <c r="F1164" s="60" t="s">
        <v>21</v>
      </c>
      <c r="G1164" s="61">
        <v>7.9000000000000001E-2</v>
      </c>
      <c r="H1164" s="61"/>
      <c r="I1164" s="60" t="s">
        <v>57</v>
      </c>
      <c r="J1164" s="70"/>
      <c r="K1164" s="70"/>
      <c r="L1164" s="64">
        <f>IF('[2]RY3 Model 18_19'!O1138=0,"",'[2]RY3 Model 18_19'!O1138)</f>
        <v>7816.46</v>
      </c>
      <c r="M1164" s="64">
        <f>IF('[2]RY3 Model 18_19'!P1138=0,"",'[2]RY3 Model 18_19'!P1138)</f>
        <v>7816.46</v>
      </c>
      <c r="N1164" s="64">
        <f>IF('[2]RY3 Model 18_19'!Q1138=0,"",'[2]RY3 Model 18_19'!Q1138)</f>
        <v>7816.46</v>
      </c>
      <c r="O1164" s="64" t="str">
        <f>IF('[2]RY3 Model 18_19'!R1138=0,"",'[2]RY3 Model 18_19'!R1138)</f>
        <v/>
      </c>
      <c r="P1164" s="64"/>
      <c r="Q1164" s="55">
        <f>IF('[2]RY3 Model 18_19'!AD1138=0,"",'[2]RY3 Model 18_19'!AD1138)</f>
        <v>43191</v>
      </c>
      <c r="R1164" s="55">
        <f>IF('[2]RY3 Model 18_19'!AE1138=0,"",'[2]RY3 Model 18_19'!AE1138)</f>
        <v>43221</v>
      </c>
      <c r="S1164" s="55" t="str">
        <f>IF('[2]RY3 Model 18_19'!AF1138=0,"",'[2]RY3 Model 18_19'!AF1138)</f>
        <v/>
      </c>
      <c r="T1164" s="60">
        <f>IF('[2]RY3 Model 18_19'!AI1138=0,"",365*'[2]RY3 Model 18_19'!AI1138)</f>
        <v>30</v>
      </c>
      <c r="U1164" s="60">
        <f>IF('[2]RY3 Model 18_19'!AJ1138=0,"",365*'[2]RY3 Model 18_19'!AJ1138)</f>
        <v>335</v>
      </c>
      <c r="V1164" s="60" t="str">
        <f>IF('[2]RY3 Model 18_19'!AK1138=0,"",365*'[2]RY3 Model 18_19'!AK1138)</f>
        <v/>
      </c>
      <c r="W1164" s="65">
        <f t="shared" si="52"/>
        <v>0</v>
      </c>
      <c r="X1164" s="65" t="str">
        <f t="shared" si="53"/>
        <v>Yes</v>
      </c>
      <c r="Y1164" s="66">
        <f>IF('[2]RY3 Model 18_19'!W1138=0,"",'[2]RY3 Model 18_19'!W1138)</f>
        <v>7816.46</v>
      </c>
      <c r="Z1164" s="66">
        <f>IF('[2]RY3 Model 18_19'!X1138=0,"",'[2]RY3 Model 18_19'!X1138)</f>
        <v>7816.46</v>
      </c>
      <c r="AA1164" s="67">
        <f t="shared" si="54"/>
        <v>0</v>
      </c>
      <c r="AB1164" s="68"/>
      <c r="AC1164" s="69"/>
      <c r="AD1164" s="2"/>
      <c r="AE1164" s="2"/>
      <c r="AF1164" s="2"/>
      <c r="AG1164" s="2"/>
    </row>
    <row r="1165" spans="1:33" x14ac:dyDescent="0.2">
      <c r="A1165" s="3"/>
      <c r="B1165" s="3" t="str">
        <f>IF('[2]RY3 Model 18_19'!D1139=C1165,"",1)</f>
        <v/>
      </c>
      <c r="C1165" s="58" t="s">
        <v>605</v>
      </c>
      <c r="D1165" s="59"/>
      <c r="E1165" s="59" t="s">
        <v>57</v>
      </c>
      <c r="F1165" s="60" t="s">
        <v>21</v>
      </c>
      <c r="G1165" s="61">
        <v>7.9000000000000001E-2</v>
      </c>
      <c r="H1165" s="61"/>
      <c r="I1165" s="60" t="s">
        <v>57</v>
      </c>
      <c r="J1165" s="70"/>
      <c r="K1165" s="70"/>
      <c r="L1165" s="64">
        <f>IF('[2]RY3 Model 18_19'!O1139=0,"",'[2]RY3 Model 18_19'!O1139)</f>
        <v>6253.16</v>
      </c>
      <c r="M1165" s="64">
        <f>IF('[2]RY3 Model 18_19'!P1139=0,"",'[2]RY3 Model 18_19'!P1139)</f>
        <v>6253.16</v>
      </c>
      <c r="N1165" s="64">
        <f>IF('[2]RY3 Model 18_19'!Q1139=0,"",'[2]RY3 Model 18_19'!Q1139)</f>
        <v>6253.16</v>
      </c>
      <c r="O1165" s="64" t="str">
        <f>IF('[2]RY3 Model 18_19'!R1139=0,"",'[2]RY3 Model 18_19'!R1139)</f>
        <v/>
      </c>
      <c r="P1165" s="64"/>
      <c r="Q1165" s="55">
        <f>IF('[2]RY3 Model 18_19'!AD1139=0,"",'[2]RY3 Model 18_19'!AD1139)</f>
        <v>43191</v>
      </c>
      <c r="R1165" s="55">
        <f>IF('[2]RY3 Model 18_19'!AE1139=0,"",'[2]RY3 Model 18_19'!AE1139)</f>
        <v>43221</v>
      </c>
      <c r="S1165" s="55" t="str">
        <f>IF('[2]RY3 Model 18_19'!AF1139=0,"",'[2]RY3 Model 18_19'!AF1139)</f>
        <v/>
      </c>
      <c r="T1165" s="60">
        <f>IF('[2]RY3 Model 18_19'!AI1139=0,"",365*'[2]RY3 Model 18_19'!AI1139)</f>
        <v>30</v>
      </c>
      <c r="U1165" s="60">
        <f>IF('[2]RY3 Model 18_19'!AJ1139=0,"",365*'[2]RY3 Model 18_19'!AJ1139)</f>
        <v>335</v>
      </c>
      <c r="V1165" s="60" t="str">
        <f>IF('[2]RY3 Model 18_19'!AK1139=0,"",365*'[2]RY3 Model 18_19'!AK1139)</f>
        <v/>
      </c>
      <c r="W1165" s="65">
        <f t="shared" si="52"/>
        <v>0</v>
      </c>
      <c r="X1165" s="65" t="str">
        <f t="shared" si="53"/>
        <v>Yes</v>
      </c>
      <c r="Y1165" s="66">
        <f>IF('[2]RY3 Model 18_19'!W1139=0,"",'[2]RY3 Model 18_19'!W1139)</f>
        <v>6253.16</v>
      </c>
      <c r="Z1165" s="66">
        <f>IF('[2]RY3 Model 18_19'!X1139=0,"",'[2]RY3 Model 18_19'!X1139)</f>
        <v>6253.16</v>
      </c>
      <c r="AA1165" s="67">
        <f t="shared" si="54"/>
        <v>0</v>
      </c>
      <c r="AB1165" s="68"/>
      <c r="AC1165" s="69"/>
      <c r="AD1165" s="2"/>
      <c r="AE1165" s="2"/>
      <c r="AF1165" s="2"/>
      <c r="AG1165" s="2"/>
    </row>
    <row r="1166" spans="1:33" x14ac:dyDescent="0.2">
      <c r="A1166" s="3"/>
      <c r="B1166" s="3" t="str">
        <f>IF('[2]RY3 Model 18_19'!D1140=C1166,"",1)</f>
        <v/>
      </c>
      <c r="C1166" s="58" t="s">
        <v>601</v>
      </c>
      <c r="D1166" s="59"/>
      <c r="E1166" s="59" t="s">
        <v>57</v>
      </c>
      <c r="F1166" s="60" t="s">
        <v>21</v>
      </c>
      <c r="G1166" s="61">
        <v>7.9000000000000001E-2</v>
      </c>
      <c r="H1166" s="61"/>
      <c r="I1166" s="60" t="s">
        <v>57</v>
      </c>
      <c r="J1166" s="70"/>
      <c r="K1166" s="70"/>
      <c r="L1166" s="64">
        <f>IF('[2]RY3 Model 18_19'!O1140=0,"",'[2]RY3 Model 18_19'!O1140)</f>
        <v>3126.58</v>
      </c>
      <c r="M1166" s="64">
        <f>IF('[2]RY3 Model 18_19'!P1140=0,"",'[2]RY3 Model 18_19'!P1140)</f>
        <v>3126.58</v>
      </c>
      <c r="N1166" s="64">
        <f>IF('[2]RY3 Model 18_19'!Q1140=0,"",'[2]RY3 Model 18_19'!Q1140)</f>
        <v>3126.58</v>
      </c>
      <c r="O1166" s="64" t="str">
        <f>IF('[2]RY3 Model 18_19'!R1140=0,"",'[2]RY3 Model 18_19'!R1140)</f>
        <v/>
      </c>
      <c r="P1166" s="64"/>
      <c r="Q1166" s="55">
        <f>IF('[2]RY3 Model 18_19'!AD1140=0,"",'[2]RY3 Model 18_19'!AD1140)</f>
        <v>43191</v>
      </c>
      <c r="R1166" s="55">
        <f>IF('[2]RY3 Model 18_19'!AE1140=0,"",'[2]RY3 Model 18_19'!AE1140)</f>
        <v>43221</v>
      </c>
      <c r="S1166" s="55" t="str">
        <f>IF('[2]RY3 Model 18_19'!AF1140=0,"",'[2]RY3 Model 18_19'!AF1140)</f>
        <v/>
      </c>
      <c r="T1166" s="60">
        <f>IF('[2]RY3 Model 18_19'!AI1140=0,"",365*'[2]RY3 Model 18_19'!AI1140)</f>
        <v>30</v>
      </c>
      <c r="U1166" s="60">
        <f>IF('[2]RY3 Model 18_19'!AJ1140=0,"",365*'[2]RY3 Model 18_19'!AJ1140)</f>
        <v>335</v>
      </c>
      <c r="V1166" s="60" t="str">
        <f>IF('[2]RY3 Model 18_19'!AK1140=0,"",365*'[2]RY3 Model 18_19'!AK1140)</f>
        <v/>
      </c>
      <c r="W1166" s="65">
        <f t="shared" si="52"/>
        <v>0</v>
      </c>
      <c r="X1166" s="65" t="str">
        <f t="shared" si="53"/>
        <v>Yes</v>
      </c>
      <c r="Y1166" s="66">
        <f>IF('[2]RY3 Model 18_19'!W1140=0,"",'[2]RY3 Model 18_19'!W1140)</f>
        <v>3126.58</v>
      </c>
      <c r="Z1166" s="66">
        <f>IF('[2]RY3 Model 18_19'!X1140=0,"",'[2]RY3 Model 18_19'!X1140)</f>
        <v>3126.58</v>
      </c>
      <c r="AA1166" s="67">
        <f t="shared" si="54"/>
        <v>0</v>
      </c>
      <c r="AB1166" s="68"/>
      <c r="AC1166" s="69"/>
      <c r="AD1166" s="2"/>
      <c r="AE1166" s="2"/>
      <c r="AF1166" s="2"/>
      <c r="AG1166" s="2"/>
    </row>
    <row r="1167" spans="1:33" x14ac:dyDescent="0.2">
      <c r="A1167" s="3"/>
      <c r="B1167" s="3" t="str">
        <f>IF('[2]RY3 Model 18_19'!D1141=C1167,"",1)</f>
        <v/>
      </c>
      <c r="C1167" s="58"/>
      <c r="D1167" s="59"/>
      <c r="E1167" s="59"/>
      <c r="F1167" s="60"/>
      <c r="G1167" s="61"/>
      <c r="H1167" s="61"/>
      <c r="I1167" s="60"/>
      <c r="J1167" s="70"/>
      <c r="K1167" s="70"/>
      <c r="L1167" s="64" t="str">
        <f>IF('[2]RY3 Model 18_19'!O1141=0,"",'[2]RY3 Model 18_19'!O1141)</f>
        <v/>
      </c>
      <c r="M1167" s="64" t="str">
        <f>IF('[2]RY3 Model 18_19'!P1141=0,"",'[2]RY3 Model 18_19'!P1141)</f>
        <v/>
      </c>
      <c r="N1167" s="64" t="str">
        <f>IF('[2]RY3 Model 18_19'!Q1141=0,"",'[2]RY3 Model 18_19'!Q1141)</f>
        <v/>
      </c>
      <c r="O1167" s="64" t="str">
        <f>IF('[2]RY3 Model 18_19'!R1141=0,"",'[2]RY3 Model 18_19'!R1141)</f>
        <v/>
      </c>
      <c r="P1167" s="64"/>
      <c r="Q1167" s="55" t="str">
        <f>IF('[2]RY3 Model 18_19'!AD1141=0,"",'[2]RY3 Model 18_19'!AD1141)</f>
        <v/>
      </c>
      <c r="R1167" s="55" t="str">
        <f>IF('[2]RY3 Model 18_19'!AE1141=0,"",'[2]RY3 Model 18_19'!AE1141)</f>
        <v/>
      </c>
      <c r="S1167" s="55" t="str">
        <f>IF('[2]RY3 Model 18_19'!AF1141=0,"",'[2]RY3 Model 18_19'!AF1141)</f>
        <v/>
      </c>
      <c r="T1167" s="60" t="str">
        <f>IF('[2]RY3 Model 18_19'!AI1141=0,"",365*'[2]RY3 Model 18_19'!AI1141)</f>
        <v/>
      </c>
      <c r="U1167" s="60" t="str">
        <f>IF('[2]RY3 Model 18_19'!AJ1141=0,"",365*'[2]RY3 Model 18_19'!AJ1141)</f>
        <v/>
      </c>
      <c r="V1167" s="60" t="str">
        <f>IF('[2]RY3 Model 18_19'!AK1141=0,"",365*'[2]RY3 Model 18_19'!AK1141)</f>
        <v/>
      </c>
      <c r="W1167" s="65" t="str">
        <f t="shared" si="52"/>
        <v/>
      </c>
      <c r="X1167" s="65" t="str">
        <f t="shared" si="53"/>
        <v/>
      </c>
      <c r="Y1167" s="66" t="str">
        <f>IF('[2]RY3 Model 18_19'!W1141=0,"",'[2]RY3 Model 18_19'!W1141)</f>
        <v/>
      </c>
      <c r="Z1167" s="66" t="str">
        <f>IF('[2]RY3 Model 18_19'!X1141=0,"",'[2]RY3 Model 18_19'!X1141)</f>
        <v/>
      </c>
      <c r="AA1167" s="67" t="str">
        <f t="shared" si="54"/>
        <v/>
      </c>
      <c r="AB1167" s="68"/>
      <c r="AC1167" s="69"/>
      <c r="AD1167" s="2"/>
      <c r="AE1167" s="2"/>
      <c r="AF1167" s="2"/>
      <c r="AG1167" s="2"/>
    </row>
    <row r="1168" spans="1:33" x14ac:dyDescent="0.2">
      <c r="A1168" s="3"/>
      <c r="B1168" s="3" t="str">
        <f>IF('[2]RY3 Model 18_19'!D1142=C1168,"",1)</f>
        <v/>
      </c>
      <c r="C1168" s="48" t="s">
        <v>609</v>
      </c>
      <c r="D1168" s="59"/>
      <c r="E1168" s="59"/>
      <c r="F1168" s="60"/>
      <c r="G1168" s="61"/>
      <c r="H1168" s="61"/>
      <c r="I1168" s="60"/>
      <c r="J1168" s="70"/>
      <c r="K1168" s="70"/>
      <c r="L1168" s="64" t="str">
        <f>IF('[2]RY3 Model 18_19'!O1142=0,"",'[2]RY3 Model 18_19'!O1142)</f>
        <v/>
      </c>
      <c r="M1168" s="64" t="str">
        <f>IF('[2]RY3 Model 18_19'!P1142=0,"",'[2]RY3 Model 18_19'!P1142)</f>
        <v/>
      </c>
      <c r="N1168" s="64" t="str">
        <f>IF('[2]RY3 Model 18_19'!Q1142=0,"",'[2]RY3 Model 18_19'!Q1142)</f>
        <v/>
      </c>
      <c r="O1168" s="64" t="str">
        <f>IF('[2]RY3 Model 18_19'!R1142=0,"",'[2]RY3 Model 18_19'!R1142)</f>
        <v/>
      </c>
      <c r="P1168" s="64"/>
      <c r="Q1168" s="55" t="str">
        <f>IF('[2]RY3 Model 18_19'!AD1142=0,"",'[2]RY3 Model 18_19'!AD1142)</f>
        <v/>
      </c>
      <c r="R1168" s="55" t="str">
        <f>IF('[2]RY3 Model 18_19'!AE1142=0,"",'[2]RY3 Model 18_19'!AE1142)</f>
        <v/>
      </c>
      <c r="S1168" s="55" t="str">
        <f>IF('[2]RY3 Model 18_19'!AF1142=0,"",'[2]RY3 Model 18_19'!AF1142)</f>
        <v/>
      </c>
      <c r="T1168" s="60" t="str">
        <f>IF('[2]RY3 Model 18_19'!AI1142=0,"",365*'[2]RY3 Model 18_19'!AI1142)</f>
        <v/>
      </c>
      <c r="U1168" s="60" t="str">
        <f>IF('[2]RY3 Model 18_19'!AJ1142=0,"",365*'[2]RY3 Model 18_19'!AJ1142)</f>
        <v/>
      </c>
      <c r="V1168" s="60" t="str">
        <f>IF('[2]RY3 Model 18_19'!AK1142=0,"",365*'[2]RY3 Model 18_19'!AK1142)</f>
        <v/>
      </c>
      <c r="W1168" s="65" t="str">
        <f t="shared" si="52"/>
        <v/>
      </c>
      <c r="X1168" s="65" t="str">
        <f t="shared" si="53"/>
        <v/>
      </c>
      <c r="Y1168" s="66" t="str">
        <f>IF('[2]RY3 Model 18_19'!W1142=0,"",'[2]RY3 Model 18_19'!W1142)</f>
        <v/>
      </c>
      <c r="Z1168" s="66" t="str">
        <f>IF('[2]RY3 Model 18_19'!X1142=0,"",'[2]RY3 Model 18_19'!X1142)</f>
        <v/>
      </c>
      <c r="AA1168" s="67" t="str">
        <f t="shared" si="54"/>
        <v/>
      </c>
      <c r="AB1168" s="68"/>
      <c r="AC1168" s="69"/>
      <c r="AD1168" s="2"/>
      <c r="AE1168" s="2"/>
      <c r="AF1168" s="2"/>
      <c r="AG1168" s="2"/>
    </row>
    <row r="1169" spans="1:33" x14ac:dyDescent="0.2">
      <c r="A1169" s="3"/>
      <c r="B1169" s="3" t="str">
        <f>IF('[2]RY3 Model 18_19'!D1143=C1169,"",1)</f>
        <v/>
      </c>
      <c r="C1169" s="58" t="s">
        <v>610</v>
      </c>
      <c r="D1169" s="59"/>
      <c r="E1169" s="59" t="s">
        <v>57</v>
      </c>
      <c r="F1169" s="60" t="s">
        <v>21</v>
      </c>
      <c r="G1169" s="61">
        <v>7.9000000000000001E-2</v>
      </c>
      <c r="H1169" s="61"/>
      <c r="I1169" s="60" t="s">
        <v>57</v>
      </c>
      <c r="J1169" s="70"/>
      <c r="K1169" s="70"/>
      <c r="L1169" s="64">
        <f>IF('[2]RY3 Model 18_19'!O1143=0,"",'[2]RY3 Model 18_19'!O1143)</f>
        <v>2606.5500000000002</v>
      </c>
      <c r="M1169" s="64">
        <f>IF('[2]RY3 Model 18_19'!P1143=0,"",'[2]RY3 Model 18_19'!P1143)</f>
        <v>2606.5500000000002</v>
      </c>
      <c r="N1169" s="64">
        <f>IF('[2]RY3 Model 18_19'!Q1143=0,"",'[2]RY3 Model 18_19'!Q1143)</f>
        <v>2606.5500000000002</v>
      </c>
      <c r="O1169" s="64" t="str">
        <f>IF('[2]RY3 Model 18_19'!R1143=0,"",'[2]RY3 Model 18_19'!R1143)</f>
        <v/>
      </c>
      <c r="P1169" s="64"/>
      <c r="Q1169" s="55">
        <f>IF('[2]RY3 Model 18_19'!AD1143=0,"",'[2]RY3 Model 18_19'!AD1143)</f>
        <v>43191</v>
      </c>
      <c r="R1169" s="55">
        <f>IF('[2]RY3 Model 18_19'!AE1143=0,"",'[2]RY3 Model 18_19'!AE1143)</f>
        <v>43221</v>
      </c>
      <c r="S1169" s="55" t="str">
        <f>IF('[2]RY3 Model 18_19'!AF1143=0,"",'[2]RY3 Model 18_19'!AF1143)</f>
        <v/>
      </c>
      <c r="T1169" s="60">
        <f>IF('[2]RY3 Model 18_19'!AI1143=0,"",365*'[2]RY3 Model 18_19'!AI1143)</f>
        <v>30</v>
      </c>
      <c r="U1169" s="60">
        <f>IF('[2]RY3 Model 18_19'!AJ1143=0,"",365*'[2]RY3 Model 18_19'!AJ1143)</f>
        <v>335</v>
      </c>
      <c r="V1169" s="60" t="str">
        <f>IF('[2]RY3 Model 18_19'!AK1143=0,"",365*'[2]RY3 Model 18_19'!AK1143)</f>
        <v/>
      </c>
      <c r="W1169" s="65">
        <f t="shared" si="52"/>
        <v>0</v>
      </c>
      <c r="X1169" s="65" t="str">
        <f t="shared" si="53"/>
        <v>Yes</v>
      </c>
      <c r="Y1169" s="66">
        <f>IF('[2]RY3 Model 18_19'!W1143=0,"",'[2]RY3 Model 18_19'!W1143)</f>
        <v>2606.5500000000002</v>
      </c>
      <c r="Z1169" s="66">
        <f>IF('[2]RY3 Model 18_19'!X1143=0,"",'[2]RY3 Model 18_19'!X1143)</f>
        <v>2606.5500000000002</v>
      </c>
      <c r="AA1169" s="67">
        <f t="shared" si="54"/>
        <v>0</v>
      </c>
      <c r="AB1169" s="68"/>
      <c r="AC1169" s="69"/>
      <c r="AD1169" s="2"/>
      <c r="AE1169" s="2"/>
      <c r="AF1169" s="2"/>
      <c r="AG1169" s="2"/>
    </row>
    <row r="1170" spans="1:33" x14ac:dyDescent="0.2">
      <c r="A1170" s="3"/>
      <c r="B1170" s="3" t="str">
        <f>IF('[2]RY3 Model 18_19'!D1144=C1170,"",1)</f>
        <v/>
      </c>
      <c r="C1170" s="58" t="s">
        <v>611</v>
      </c>
      <c r="D1170" s="59"/>
      <c r="E1170" s="59" t="s">
        <v>57</v>
      </c>
      <c r="F1170" s="60" t="s">
        <v>21</v>
      </c>
      <c r="G1170" s="61">
        <v>7.9000000000000001E-2</v>
      </c>
      <c r="H1170" s="61"/>
      <c r="I1170" s="60" t="s">
        <v>57</v>
      </c>
      <c r="J1170" s="70"/>
      <c r="K1170" s="70"/>
      <c r="L1170" s="64">
        <f>IF('[2]RY3 Model 18_19'!O1144=0,"",'[2]RY3 Model 18_19'!O1144)</f>
        <v>1738.45</v>
      </c>
      <c r="M1170" s="64">
        <f>IF('[2]RY3 Model 18_19'!P1144=0,"",'[2]RY3 Model 18_19'!P1144)</f>
        <v>1738.45</v>
      </c>
      <c r="N1170" s="64">
        <f>IF('[2]RY3 Model 18_19'!Q1144=0,"",'[2]RY3 Model 18_19'!Q1144)</f>
        <v>1738.45</v>
      </c>
      <c r="O1170" s="64" t="str">
        <f>IF('[2]RY3 Model 18_19'!R1144=0,"",'[2]RY3 Model 18_19'!R1144)</f>
        <v/>
      </c>
      <c r="P1170" s="64"/>
      <c r="Q1170" s="55">
        <f>IF('[2]RY3 Model 18_19'!AD1144=0,"",'[2]RY3 Model 18_19'!AD1144)</f>
        <v>43191</v>
      </c>
      <c r="R1170" s="55">
        <f>IF('[2]RY3 Model 18_19'!AE1144=0,"",'[2]RY3 Model 18_19'!AE1144)</f>
        <v>43221</v>
      </c>
      <c r="S1170" s="55" t="str">
        <f>IF('[2]RY3 Model 18_19'!AF1144=0,"",'[2]RY3 Model 18_19'!AF1144)</f>
        <v/>
      </c>
      <c r="T1170" s="60">
        <f>IF('[2]RY3 Model 18_19'!AI1144=0,"",365*'[2]RY3 Model 18_19'!AI1144)</f>
        <v>30</v>
      </c>
      <c r="U1170" s="60">
        <f>IF('[2]RY3 Model 18_19'!AJ1144=0,"",365*'[2]RY3 Model 18_19'!AJ1144)</f>
        <v>335</v>
      </c>
      <c r="V1170" s="60" t="str">
        <f>IF('[2]RY3 Model 18_19'!AK1144=0,"",365*'[2]RY3 Model 18_19'!AK1144)</f>
        <v/>
      </c>
      <c r="W1170" s="65">
        <f t="shared" si="52"/>
        <v>0</v>
      </c>
      <c r="X1170" s="65" t="str">
        <f t="shared" si="53"/>
        <v>Yes</v>
      </c>
      <c r="Y1170" s="66">
        <f>IF('[2]RY3 Model 18_19'!W1144=0,"",'[2]RY3 Model 18_19'!W1144)</f>
        <v>1738.45</v>
      </c>
      <c r="Z1170" s="66">
        <f>IF('[2]RY3 Model 18_19'!X1144=0,"",'[2]RY3 Model 18_19'!X1144)</f>
        <v>1738.45</v>
      </c>
      <c r="AA1170" s="67">
        <f t="shared" si="54"/>
        <v>0</v>
      </c>
      <c r="AB1170" s="68"/>
      <c r="AC1170" s="69"/>
      <c r="AD1170" s="2"/>
      <c r="AE1170" s="2"/>
      <c r="AF1170" s="2"/>
      <c r="AG1170" s="2"/>
    </row>
    <row r="1171" spans="1:33" x14ac:dyDescent="0.2">
      <c r="A1171" s="3"/>
      <c r="B1171" s="3" t="str">
        <f>IF('[2]RY3 Model 18_19'!D1145=C1171,"",1)</f>
        <v/>
      </c>
      <c r="C1171" s="58" t="s">
        <v>612</v>
      </c>
      <c r="D1171" s="59"/>
      <c r="E1171" s="59" t="s">
        <v>57</v>
      </c>
      <c r="F1171" s="60" t="s">
        <v>21</v>
      </c>
      <c r="G1171" s="61">
        <v>7.9000000000000001E-2</v>
      </c>
      <c r="H1171" s="61"/>
      <c r="I1171" s="60" t="s">
        <v>57</v>
      </c>
      <c r="J1171" s="70"/>
      <c r="K1171" s="70"/>
      <c r="L1171" s="64">
        <f>IF('[2]RY3 Model 18_19'!O1145=0,"",'[2]RY3 Model 18_19'!O1145)</f>
        <v>6118.56</v>
      </c>
      <c r="M1171" s="64">
        <f>IF('[2]RY3 Model 18_19'!P1145=0,"",'[2]RY3 Model 18_19'!P1145)</f>
        <v>6118.56</v>
      </c>
      <c r="N1171" s="64">
        <f>IF('[2]RY3 Model 18_19'!Q1145=0,"",'[2]RY3 Model 18_19'!Q1145)</f>
        <v>6118.56</v>
      </c>
      <c r="O1171" s="64" t="str">
        <f>IF('[2]RY3 Model 18_19'!R1145=0,"",'[2]RY3 Model 18_19'!R1145)</f>
        <v/>
      </c>
      <c r="P1171" s="64"/>
      <c r="Q1171" s="55">
        <f>IF('[2]RY3 Model 18_19'!AD1145=0,"",'[2]RY3 Model 18_19'!AD1145)</f>
        <v>43191</v>
      </c>
      <c r="R1171" s="55">
        <f>IF('[2]RY3 Model 18_19'!AE1145=0,"",'[2]RY3 Model 18_19'!AE1145)</f>
        <v>43221</v>
      </c>
      <c r="S1171" s="55" t="str">
        <f>IF('[2]RY3 Model 18_19'!AF1145=0,"",'[2]RY3 Model 18_19'!AF1145)</f>
        <v/>
      </c>
      <c r="T1171" s="60">
        <f>IF('[2]RY3 Model 18_19'!AI1145=0,"",365*'[2]RY3 Model 18_19'!AI1145)</f>
        <v>30</v>
      </c>
      <c r="U1171" s="60">
        <f>IF('[2]RY3 Model 18_19'!AJ1145=0,"",365*'[2]RY3 Model 18_19'!AJ1145)</f>
        <v>335</v>
      </c>
      <c r="V1171" s="60" t="str">
        <f>IF('[2]RY3 Model 18_19'!AK1145=0,"",365*'[2]RY3 Model 18_19'!AK1145)</f>
        <v/>
      </c>
      <c r="W1171" s="65">
        <f t="shared" si="52"/>
        <v>0</v>
      </c>
      <c r="X1171" s="65" t="str">
        <f t="shared" si="53"/>
        <v>Yes</v>
      </c>
      <c r="Y1171" s="66">
        <f>IF('[2]RY3 Model 18_19'!W1145=0,"",'[2]RY3 Model 18_19'!W1145)</f>
        <v>6118.56</v>
      </c>
      <c r="Z1171" s="66">
        <f>IF('[2]RY3 Model 18_19'!X1145=0,"",'[2]RY3 Model 18_19'!X1145)</f>
        <v>6118.56</v>
      </c>
      <c r="AA1171" s="67">
        <f t="shared" si="54"/>
        <v>0</v>
      </c>
      <c r="AB1171" s="68"/>
      <c r="AC1171" s="69"/>
      <c r="AD1171" s="2"/>
      <c r="AE1171" s="2"/>
      <c r="AF1171" s="2"/>
      <c r="AG1171" s="2"/>
    </row>
    <row r="1172" spans="1:33" x14ac:dyDescent="0.2">
      <c r="A1172" s="3"/>
      <c r="B1172" s="3" t="str">
        <f>IF('[2]RY3 Model 18_19'!D1146=C1172,"",1)</f>
        <v/>
      </c>
      <c r="C1172" s="58" t="s">
        <v>613</v>
      </c>
      <c r="D1172" s="59"/>
      <c r="E1172" s="59" t="s">
        <v>57</v>
      </c>
      <c r="F1172" s="60" t="s">
        <v>21</v>
      </c>
      <c r="G1172" s="61">
        <v>7.9000000000000001E-2</v>
      </c>
      <c r="H1172" s="61"/>
      <c r="I1172" s="60" t="s">
        <v>57</v>
      </c>
      <c r="J1172" s="70"/>
      <c r="K1172" s="70"/>
      <c r="L1172" s="64">
        <f>IF('[2]RY3 Model 18_19'!O1146=0,"",'[2]RY3 Model 18_19'!O1146)</f>
        <v>3959.06</v>
      </c>
      <c r="M1172" s="64">
        <f>IF('[2]RY3 Model 18_19'!P1146=0,"",'[2]RY3 Model 18_19'!P1146)</f>
        <v>3959.06</v>
      </c>
      <c r="N1172" s="64">
        <f>IF('[2]RY3 Model 18_19'!Q1146=0,"",'[2]RY3 Model 18_19'!Q1146)</f>
        <v>3959.06</v>
      </c>
      <c r="O1172" s="64" t="str">
        <f>IF('[2]RY3 Model 18_19'!R1146=0,"",'[2]RY3 Model 18_19'!R1146)</f>
        <v/>
      </c>
      <c r="P1172" s="64"/>
      <c r="Q1172" s="55">
        <f>IF('[2]RY3 Model 18_19'!AD1146=0,"",'[2]RY3 Model 18_19'!AD1146)</f>
        <v>43191</v>
      </c>
      <c r="R1172" s="55">
        <f>IF('[2]RY3 Model 18_19'!AE1146=0,"",'[2]RY3 Model 18_19'!AE1146)</f>
        <v>43221</v>
      </c>
      <c r="S1172" s="55" t="str">
        <f>IF('[2]RY3 Model 18_19'!AF1146=0,"",'[2]RY3 Model 18_19'!AF1146)</f>
        <v/>
      </c>
      <c r="T1172" s="60">
        <f>IF('[2]RY3 Model 18_19'!AI1146=0,"",365*'[2]RY3 Model 18_19'!AI1146)</f>
        <v>30</v>
      </c>
      <c r="U1172" s="60">
        <f>IF('[2]RY3 Model 18_19'!AJ1146=0,"",365*'[2]RY3 Model 18_19'!AJ1146)</f>
        <v>335</v>
      </c>
      <c r="V1172" s="60" t="str">
        <f>IF('[2]RY3 Model 18_19'!AK1146=0,"",365*'[2]RY3 Model 18_19'!AK1146)</f>
        <v/>
      </c>
      <c r="W1172" s="65">
        <f t="shared" si="52"/>
        <v>0</v>
      </c>
      <c r="X1172" s="65" t="str">
        <f t="shared" si="53"/>
        <v>Yes</v>
      </c>
      <c r="Y1172" s="66">
        <f>IF('[2]RY3 Model 18_19'!W1146=0,"",'[2]RY3 Model 18_19'!W1146)</f>
        <v>3959.06</v>
      </c>
      <c r="Z1172" s="66">
        <f>IF('[2]RY3 Model 18_19'!X1146=0,"",'[2]RY3 Model 18_19'!X1146)</f>
        <v>3959.06</v>
      </c>
      <c r="AA1172" s="67">
        <f t="shared" si="54"/>
        <v>0</v>
      </c>
      <c r="AB1172" s="68"/>
      <c r="AC1172" s="69"/>
      <c r="AD1172" s="2"/>
      <c r="AE1172" s="2"/>
      <c r="AF1172" s="2"/>
      <c r="AG1172" s="2"/>
    </row>
    <row r="1173" spans="1:33" x14ac:dyDescent="0.2">
      <c r="A1173" s="3"/>
      <c r="B1173" s="3" t="str">
        <f>IF('[2]RY3 Model 18_19'!D1147=C1173,"",1)</f>
        <v/>
      </c>
      <c r="C1173" s="58" t="s">
        <v>614</v>
      </c>
      <c r="D1173" s="59"/>
      <c r="E1173" s="59" t="s">
        <v>57</v>
      </c>
      <c r="F1173" s="60" t="s">
        <v>21</v>
      </c>
      <c r="G1173" s="61">
        <v>7.9000000000000001E-2</v>
      </c>
      <c r="H1173" s="61"/>
      <c r="I1173" s="60" t="s">
        <v>57</v>
      </c>
      <c r="J1173" s="70"/>
      <c r="K1173" s="70"/>
      <c r="L1173" s="64">
        <f>IF('[2]RY3 Model 18_19'!O1147=0,"",'[2]RY3 Model 18_19'!O1147)</f>
        <v>6292.86</v>
      </c>
      <c r="M1173" s="64">
        <f>IF('[2]RY3 Model 18_19'!P1147=0,"",'[2]RY3 Model 18_19'!P1147)</f>
        <v>6292.86</v>
      </c>
      <c r="N1173" s="64">
        <f>IF('[2]RY3 Model 18_19'!Q1147=0,"",'[2]RY3 Model 18_19'!Q1147)</f>
        <v>6292.86</v>
      </c>
      <c r="O1173" s="64" t="str">
        <f>IF('[2]RY3 Model 18_19'!R1147=0,"",'[2]RY3 Model 18_19'!R1147)</f>
        <v/>
      </c>
      <c r="P1173" s="64"/>
      <c r="Q1173" s="55">
        <f>IF('[2]RY3 Model 18_19'!AD1147=0,"",'[2]RY3 Model 18_19'!AD1147)</f>
        <v>43191</v>
      </c>
      <c r="R1173" s="55">
        <f>IF('[2]RY3 Model 18_19'!AE1147=0,"",'[2]RY3 Model 18_19'!AE1147)</f>
        <v>43221</v>
      </c>
      <c r="S1173" s="55" t="str">
        <f>IF('[2]RY3 Model 18_19'!AF1147=0,"",'[2]RY3 Model 18_19'!AF1147)</f>
        <v/>
      </c>
      <c r="T1173" s="60">
        <f>IF('[2]RY3 Model 18_19'!AI1147=0,"",365*'[2]RY3 Model 18_19'!AI1147)</f>
        <v>30</v>
      </c>
      <c r="U1173" s="60">
        <f>IF('[2]RY3 Model 18_19'!AJ1147=0,"",365*'[2]RY3 Model 18_19'!AJ1147)</f>
        <v>335</v>
      </c>
      <c r="V1173" s="60" t="str">
        <f>IF('[2]RY3 Model 18_19'!AK1147=0,"",365*'[2]RY3 Model 18_19'!AK1147)</f>
        <v/>
      </c>
      <c r="W1173" s="65">
        <f t="shared" si="52"/>
        <v>0</v>
      </c>
      <c r="X1173" s="65" t="str">
        <f t="shared" si="53"/>
        <v>Yes</v>
      </c>
      <c r="Y1173" s="66">
        <f>IF('[2]RY3 Model 18_19'!W1147=0,"",'[2]RY3 Model 18_19'!W1147)</f>
        <v>6292.86</v>
      </c>
      <c r="Z1173" s="66">
        <f>IF('[2]RY3 Model 18_19'!X1147=0,"",'[2]RY3 Model 18_19'!X1147)</f>
        <v>6292.86</v>
      </c>
      <c r="AA1173" s="67">
        <f t="shared" si="54"/>
        <v>0</v>
      </c>
      <c r="AB1173" s="68"/>
      <c r="AC1173" s="69"/>
      <c r="AD1173" s="2"/>
      <c r="AE1173" s="2"/>
      <c r="AF1173" s="2"/>
      <c r="AG1173" s="2"/>
    </row>
    <row r="1174" spans="1:33" x14ac:dyDescent="0.2">
      <c r="A1174" s="3"/>
      <c r="B1174" s="3" t="str">
        <f>IF('[2]RY3 Model 18_19'!D1148=C1174,"",1)</f>
        <v/>
      </c>
      <c r="C1174" s="58"/>
      <c r="D1174" s="59"/>
      <c r="E1174" s="59"/>
      <c r="F1174" s="60"/>
      <c r="G1174" s="61"/>
      <c r="H1174" s="61"/>
      <c r="I1174" s="60"/>
      <c r="J1174" s="70"/>
      <c r="K1174" s="70"/>
      <c r="L1174" s="64" t="str">
        <f>IF('[2]RY3 Model 18_19'!O1148=0,"",'[2]RY3 Model 18_19'!O1148)</f>
        <v/>
      </c>
      <c r="M1174" s="64" t="str">
        <f>IF('[2]RY3 Model 18_19'!P1148=0,"",'[2]RY3 Model 18_19'!P1148)</f>
        <v/>
      </c>
      <c r="N1174" s="64" t="str">
        <f>IF('[2]RY3 Model 18_19'!Q1148=0,"",'[2]RY3 Model 18_19'!Q1148)</f>
        <v/>
      </c>
      <c r="O1174" s="64" t="str">
        <f>IF('[2]RY3 Model 18_19'!R1148=0,"",'[2]RY3 Model 18_19'!R1148)</f>
        <v/>
      </c>
      <c r="P1174" s="64"/>
      <c r="Q1174" s="55" t="str">
        <f>IF('[2]RY3 Model 18_19'!AD1148=0,"",'[2]RY3 Model 18_19'!AD1148)</f>
        <v/>
      </c>
      <c r="R1174" s="55" t="str">
        <f>IF('[2]RY3 Model 18_19'!AE1148=0,"",'[2]RY3 Model 18_19'!AE1148)</f>
        <v/>
      </c>
      <c r="S1174" s="55" t="str">
        <f>IF('[2]RY3 Model 18_19'!AF1148=0,"",'[2]RY3 Model 18_19'!AF1148)</f>
        <v/>
      </c>
      <c r="T1174" s="60" t="str">
        <f>IF('[2]RY3 Model 18_19'!AI1148=0,"",365*'[2]RY3 Model 18_19'!AI1148)</f>
        <v/>
      </c>
      <c r="U1174" s="60" t="str">
        <f>IF('[2]RY3 Model 18_19'!AJ1148=0,"",365*'[2]RY3 Model 18_19'!AJ1148)</f>
        <v/>
      </c>
      <c r="V1174" s="60" t="str">
        <f>IF('[2]RY3 Model 18_19'!AK1148=0,"",365*'[2]RY3 Model 18_19'!AK1148)</f>
        <v/>
      </c>
      <c r="W1174" s="65" t="str">
        <f t="shared" si="52"/>
        <v/>
      </c>
      <c r="X1174" s="65" t="str">
        <f t="shared" si="53"/>
        <v/>
      </c>
      <c r="Y1174" s="66" t="str">
        <f>IF('[2]RY3 Model 18_19'!W1148=0,"",'[2]RY3 Model 18_19'!W1148)</f>
        <v/>
      </c>
      <c r="Z1174" s="66" t="str">
        <f>IF('[2]RY3 Model 18_19'!X1148=0,"",'[2]RY3 Model 18_19'!X1148)</f>
        <v/>
      </c>
      <c r="AA1174" s="67" t="str">
        <f t="shared" si="54"/>
        <v/>
      </c>
      <c r="AB1174" s="68"/>
      <c r="AC1174" s="69"/>
      <c r="AD1174" s="2"/>
      <c r="AE1174" s="2"/>
      <c r="AF1174" s="2"/>
      <c r="AG1174" s="2"/>
    </row>
    <row r="1175" spans="1:33" x14ac:dyDescent="0.2">
      <c r="A1175" s="3"/>
      <c r="B1175" s="3" t="str">
        <f>IF('[2]RY3 Model 18_19'!D1149=C1175,"",1)</f>
        <v/>
      </c>
      <c r="C1175" s="58"/>
      <c r="D1175" s="59"/>
      <c r="E1175" s="59"/>
      <c r="F1175" s="60"/>
      <c r="G1175" s="61"/>
      <c r="H1175" s="61"/>
      <c r="I1175" s="60"/>
      <c r="J1175" s="70"/>
      <c r="K1175" s="70"/>
      <c r="L1175" s="64" t="str">
        <f>IF('[2]RY3 Model 18_19'!O1149=0,"",'[2]RY3 Model 18_19'!O1149)</f>
        <v/>
      </c>
      <c r="M1175" s="64" t="str">
        <f>IF('[2]RY3 Model 18_19'!P1149=0,"",'[2]RY3 Model 18_19'!P1149)</f>
        <v/>
      </c>
      <c r="N1175" s="64" t="str">
        <f>IF('[2]RY3 Model 18_19'!Q1149=0,"",'[2]RY3 Model 18_19'!Q1149)</f>
        <v/>
      </c>
      <c r="O1175" s="64" t="str">
        <f>IF('[2]RY3 Model 18_19'!R1149=0,"",'[2]RY3 Model 18_19'!R1149)</f>
        <v/>
      </c>
      <c r="P1175" s="64"/>
      <c r="Q1175" s="55" t="str">
        <f>IF('[2]RY3 Model 18_19'!AD1149=0,"",'[2]RY3 Model 18_19'!AD1149)</f>
        <v/>
      </c>
      <c r="R1175" s="55" t="str">
        <f>IF('[2]RY3 Model 18_19'!AE1149=0,"",'[2]RY3 Model 18_19'!AE1149)</f>
        <v/>
      </c>
      <c r="S1175" s="55" t="str">
        <f>IF('[2]RY3 Model 18_19'!AF1149=0,"",'[2]RY3 Model 18_19'!AF1149)</f>
        <v/>
      </c>
      <c r="T1175" s="60" t="str">
        <f>IF('[2]RY3 Model 18_19'!AI1149=0,"",365*'[2]RY3 Model 18_19'!AI1149)</f>
        <v/>
      </c>
      <c r="U1175" s="60" t="str">
        <f>IF('[2]RY3 Model 18_19'!AJ1149=0,"",365*'[2]RY3 Model 18_19'!AJ1149)</f>
        <v/>
      </c>
      <c r="V1175" s="60" t="str">
        <f>IF('[2]RY3 Model 18_19'!AK1149=0,"",365*'[2]RY3 Model 18_19'!AK1149)</f>
        <v/>
      </c>
      <c r="W1175" s="65" t="str">
        <f t="shared" si="52"/>
        <v/>
      </c>
      <c r="X1175" s="65" t="str">
        <f t="shared" si="53"/>
        <v/>
      </c>
      <c r="Y1175" s="66" t="str">
        <f>IF('[2]RY3 Model 18_19'!W1149=0,"",'[2]RY3 Model 18_19'!W1149)</f>
        <v/>
      </c>
      <c r="Z1175" s="66" t="str">
        <f>IF('[2]RY3 Model 18_19'!X1149=0,"",'[2]RY3 Model 18_19'!X1149)</f>
        <v/>
      </c>
      <c r="AA1175" s="67" t="str">
        <f t="shared" si="54"/>
        <v/>
      </c>
      <c r="AB1175" s="68"/>
      <c r="AC1175" s="69"/>
      <c r="AD1175" s="2"/>
      <c r="AE1175" s="2"/>
      <c r="AF1175" s="2"/>
      <c r="AG1175" s="2"/>
    </row>
    <row r="1176" spans="1:33" x14ac:dyDescent="0.2">
      <c r="A1176" s="3"/>
      <c r="B1176" s="3" t="str">
        <f>IF('[2]RY3 Model 18_19'!D1150=C1176,"",1)</f>
        <v/>
      </c>
      <c r="C1176" s="48" t="s">
        <v>615</v>
      </c>
      <c r="D1176" s="59"/>
      <c r="E1176" s="59"/>
      <c r="F1176" s="60"/>
      <c r="G1176" s="61"/>
      <c r="H1176" s="61"/>
      <c r="I1176" s="60"/>
      <c r="J1176" s="70"/>
      <c r="K1176" s="70"/>
      <c r="L1176" s="64"/>
      <c r="M1176" s="64"/>
      <c r="N1176" s="64"/>
      <c r="O1176" s="64" t="str">
        <f>IF('[2]RY3 Model 18_19'!R1150=0,"",'[2]RY3 Model 18_19'!R1150)</f>
        <v/>
      </c>
      <c r="P1176" s="64"/>
      <c r="Q1176" s="55" t="str">
        <f>IF('[2]RY3 Model 18_19'!AD1150=0,"",'[2]RY3 Model 18_19'!AD1150)</f>
        <v/>
      </c>
      <c r="R1176" s="55" t="str">
        <f>IF('[2]RY3 Model 18_19'!AE1150=0,"",'[2]RY3 Model 18_19'!AE1150)</f>
        <v/>
      </c>
      <c r="S1176" s="55" t="str">
        <f>IF('[2]RY3 Model 18_19'!AF1150=0,"",'[2]RY3 Model 18_19'!AF1150)</f>
        <v/>
      </c>
      <c r="T1176" s="60" t="str">
        <f>IF('[2]RY3 Model 18_19'!AI1150=0,"",365*'[2]RY3 Model 18_19'!AI1150)</f>
        <v/>
      </c>
      <c r="U1176" s="60" t="str">
        <f>IF('[2]RY3 Model 18_19'!AJ1150=0,"",365*'[2]RY3 Model 18_19'!AJ1150)</f>
        <v/>
      </c>
      <c r="V1176" s="60" t="str">
        <f>IF('[2]RY3 Model 18_19'!AK1150=0,"",365*'[2]RY3 Model 18_19'!AK1150)</f>
        <v/>
      </c>
      <c r="W1176" s="65" t="str">
        <f t="shared" si="52"/>
        <v/>
      </c>
      <c r="X1176" s="65" t="str">
        <f t="shared" si="53"/>
        <v/>
      </c>
      <c r="Y1176" s="66" t="str">
        <f>IF('[2]RY3 Model 18_19'!W1150=0,"",'[2]RY3 Model 18_19'!W1150)</f>
        <v/>
      </c>
      <c r="Z1176" s="66" t="str">
        <f>IF('[2]RY3 Model 18_19'!X1150=0,"",'[2]RY3 Model 18_19'!X1150)</f>
        <v/>
      </c>
      <c r="AA1176" s="67" t="str">
        <f t="shared" si="54"/>
        <v/>
      </c>
      <c r="AB1176" s="68"/>
      <c r="AC1176" s="69"/>
      <c r="AD1176" s="2"/>
      <c r="AE1176" s="2"/>
      <c r="AF1176" s="2"/>
      <c r="AG1176" s="2"/>
    </row>
    <row r="1177" spans="1:33" x14ac:dyDescent="0.2">
      <c r="A1177" s="3"/>
      <c r="B1177" s="3" t="str">
        <f>IF('[2]RY3 Model 18_19'!D1151=C1177,"",1)</f>
        <v/>
      </c>
      <c r="C1177" s="58" t="s">
        <v>616</v>
      </c>
      <c r="D1177" s="59"/>
      <c r="E1177" s="59" t="s">
        <v>57</v>
      </c>
      <c r="F1177" s="60" t="s">
        <v>21</v>
      </c>
      <c r="G1177" s="61">
        <v>7.9000000000000001E-2</v>
      </c>
      <c r="H1177" s="61"/>
      <c r="I1177" s="60" t="s">
        <v>57</v>
      </c>
      <c r="J1177" s="70"/>
      <c r="K1177" s="70"/>
      <c r="L1177" s="64">
        <f>IF('[2]RY3 Model 18_19'!O1151=0,"",'[2]RY3 Model 18_19'!O1151)</f>
        <v>2410.7199999999998</v>
      </c>
      <c r="M1177" s="64">
        <f>IF('[2]RY3 Model 18_19'!P1151=0,"",'[2]RY3 Model 18_19'!P1151)</f>
        <v>2410.7199999999998</v>
      </c>
      <c r="N1177" s="64">
        <f>IF('[2]RY3 Model 18_19'!Q1151=0,"",'[2]RY3 Model 18_19'!Q1151)</f>
        <v>2410.7199999999998</v>
      </c>
      <c r="O1177" s="64" t="str">
        <f>IF('[2]RY3 Model 18_19'!R1151=0,"",'[2]RY3 Model 18_19'!R1151)</f>
        <v/>
      </c>
      <c r="P1177" s="64"/>
      <c r="Q1177" s="55">
        <f>IF('[2]RY3 Model 18_19'!AD1151=0,"",'[2]RY3 Model 18_19'!AD1151)</f>
        <v>43191</v>
      </c>
      <c r="R1177" s="55">
        <f>IF('[2]RY3 Model 18_19'!AE1151=0,"",'[2]RY3 Model 18_19'!AE1151)</f>
        <v>43221</v>
      </c>
      <c r="S1177" s="55" t="str">
        <f>IF('[2]RY3 Model 18_19'!AF1151=0,"",'[2]RY3 Model 18_19'!AF1151)</f>
        <v/>
      </c>
      <c r="T1177" s="60">
        <f>IF('[2]RY3 Model 18_19'!AI1151=0,"",365*'[2]RY3 Model 18_19'!AI1151)</f>
        <v>30</v>
      </c>
      <c r="U1177" s="60">
        <f>IF('[2]RY3 Model 18_19'!AJ1151=0,"",365*'[2]RY3 Model 18_19'!AJ1151)</f>
        <v>335</v>
      </c>
      <c r="V1177" s="60" t="str">
        <f>IF('[2]RY3 Model 18_19'!AK1151=0,"",365*'[2]RY3 Model 18_19'!AK1151)</f>
        <v/>
      </c>
      <c r="W1177" s="65">
        <f t="shared" si="52"/>
        <v>0</v>
      </c>
      <c r="X1177" s="65" t="str">
        <f t="shared" si="53"/>
        <v>Yes</v>
      </c>
      <c r="Y1177" s="66">
        <f>IF('[2]RY3 Model 18_19'!W1151=0,"",'[2]RY3 Model 18_19'!W1151)</f>
        <v>2410.7199999999998</v>
      </c>
      <c r="Z1177" s="66">
        <f>IF('[2]RY3 Model 18_19'!X1151=0,"",'[2]RY3 Model 18_19'!X1151)</f>
        <v>2410.7199999999998</v>
      </c>
      <c r="AA1177" s="67">
        <f t="shared" si="54"/>
        <v>0</v>
      </c>
      <c r="AB1177" s="68"/>
      <c r="AC1177" s="69"/>
      <c r="AD1177" s="2"/>
      <c r="AE1177" s="2"/>
      <c r="AF1177" s="2"/>
      <c r="AG1177" s="2"/>
    </row>
    <row r="1178" spans="1:33" x14ac:dyDescent="0.2">
      <c r="A1178" s="3"/>
      <c r="B1178" s="3" t="str">
        <f>IF('[2]RY3 Model 18_19'!D1152=C1178,"",1)</f>
        <v/>
      </c>
      <c r="C1178" s="58" t="s">
        <v>617</v>
      </c>
      <c r="D1178" s="59"/>
      <c r="E1178" s="59" t="s">
        <v>57</v>
      </c>
      <c r="F1178" s="60" t="s">
        <v>21</v>
      </c>
      <c r="G1178" s="61">
        <v>7.9000000000000001E-2</v>
      </c>
      <c r="H1178" s="61"/>
      <c r="I1178" s="60" t="s">
        <v>57</v>
      </c>
      <c r="J1178" s="70"/>
      <c r="K1178" s="70"/>
      <c r="L1178" s="64">
        <f>IF('[2]RY3 Model 18_19'!O1152=0,"",'[2]RY3 Model 18_19'!O1152)</f>
        <v>4163.3599999999997</v>
      </c>
      <c r="M1178" s="64">
        <f>IF('[2]RY3 Model 18_19'!P1152=0,"",'[2]RY3 Model 18_19'!P1152)</f>
        <v>4163.3599999999997</v>
      </c>
      <c r="N1178" s="64">
        <f>IF('[2]RY3 Model 18_19'!Q1152=0,"",'[2]RY3 Model 18_19'!Q1152)</f>
        <v>4163.3599999999997</v>
      </c>
      <c r="O1178" s="64" t="str">
        <f>IF('[2]RY3 Model 18_19'!R1152=0,"",'[2]RY3 Model 18_19'!R1152)</f>
        <v/>
      </c>
      <c r="P1178" s="64"/>
      <c r="Q1178" s="55">
        <f>IF('[2]RY3 Model 18_19'!AD1152=0,"",'[2]RY3 Model 18_19'!AD1152)</f>
        <v>43191</v>
      </c>
      <c r="R1178" s="55">
        <f>IF('[2]RY3 Model 18_19'!AE1152=0,"",'[2]RY3 Model 18_19'!AE1152)</f>
        <v>43221</v>
      </c>
      <c r="S1178" s="55" t="str">
        <f>IF('[2]RY3 Model 18_19'!AF1152=0,"",'[2]RY3 Model 18_19'!AF1152)</f>
        <v/>
      </c>
      <c r="T1178" s="60">
        <f>IF('[2]RY3 Model 18_19'!AI1152=0,"",365*'[2]RY3 Model 18_19'!AI1152)</f>
        <v>30</v>
      </c>
      <c r="U1178" s="60">
        <f>IF('[2]RY3 Model 18_19'!AJ1152=0,"",365*'[2]RY3 Model 18_19'!AJ1152)</f>
        <v>335</v>
      </c>
      <c r="V1178" s="60" t="str">
        <f>IF('[2]RY3 Model 18_19'!AK1152=0,"",365*'[2]RY3 Model 18_19'!AK1152)</f>
        <v/>
      </c>
      <c r="W1178" s="65">
        <f t="shared" si="52"/>
        <v>0</v>
      </c>
      <c r="X1178" s="65" t="str">
        <f t="shared" si="53"/>
        <v>Yes</v>
      </c>
      <c r="Y1178" s="66">
        <f>IF('[2]RY3 Model 18_19'!W1152=0,"",'[2]RY3 Model 18_19'!W1152)</f>
        <v>4163.3599999999997</v>
      </c>
      <c r="Z1178" s="66">
        <f>IF('[2]RY3 Model 18_19'!X1152=0,"",'[2]RY3 Model 18_19'!X1152)</f>
        <v>4163.3599999999997</v>
      </c>
      <c r="AA1178" s="67">
        <f t="shared" si="54"/>
        <v>0</v>
      </c>
      <c r="AB1178" s="68"/>
      <c r="AC1178" s="69"/>
      <c r="AD1178" s="2"/>
      <c r="AE1178" s="2"/>
      <c r="AF1178" s="2"/>
      <c r="AG1178" s="2"/>
    </row>
    <row r="1179" spans="1:33" x14ac:dyDescent="0.2">
      <c r="A1179" s="3"/>
      <c r="B1179" s="3" t="str">
        <f>IF('[2]RY3 Model 18_19'!D1153=C1179,"",1)</f>
        <v/>
      </c>
      <c r="C1179" s="58"/>
      <c r="D1179" s="59"/>
      <c r="E1179" s="59"/>
      <c r="F1179" s="60"/>
      <c r="G1179" s="61"/>
      <c r="H1179" s="61"/>
      <c r="I1179" s="60"/>
      <c r="J1179" s="70"/>
      <c r="K1179" s="70"/>
      <c r="L1179" s="64" t="str">
        <f>IF('[2]RY3 Model 18_19'!O1153=0,"",'[2]RY3 Model 18_19'!O1153)</f>
        <v/>
      </c>
      <c r="M1179" s="64" t="str">
        <f>IF('[2]RY3 Model 18_19'!P1153=0,"",'[2]RY3 Model 18_19'!P1153)</f>
        <v/>
      </c>
      <c r="N1179" s="64" t="str">
        <f>IF('[2]RY3 Model 18_19'!Q1153=0,"",'[2]RY3 Model 18_19'!Q1153)</f>
        <v/>
      </c>
      <c r="O1179" s="64" t="str">
        <f>IF('[2]RY3 Model 18_19'!R1153=0,"",'[2]RY3 Model 18_19'!R1153)</f>
        <v/>
      </c>
      <c r="P1179" s="64"/>
      <c r="Q1179" s="55" t="str">
        <f>IF('[2]RY3 Model 18_19'!AD1153=0,"",'[2]RY3 Model 18_19'!AD1153)</f>
        <v/>
      </c>
      <c r="R1179" s="55" t="str">
        <f>IF('[2]RY3 Model 18_19'!AE1153=0,"",'[2]RY3 Model 18_19'!AE1153)</f>
        <v/>
      </c>
      <c r="S1179" s="55" t="str">
        <f>IF('[2]RY3 Model 18_19'!AF1153=0,"",'[2]RY3 Model 18_19'!AF1153)</f>
        <v/>
      </c>
      <c r="T1179" s="60" t="str">
        <f>IF('[2]RY3 Model 18_19'!AI1153=0,"",365*'[2]RY3 Model 18_19'!AI1153)</f>
        <v/>
      </c>
      <c r="U1179" s="60" t="str">
        <f>IF('[2]RY3 Model 18_19'!AJ1153=0,"",365*'[2]RY3 Model 18_19'!AJ1153)</f>
        <v/>
      </c>
      <c r="V1179" s="60" t="str">
        <f>IF('[2]RY3 Model 18_19'!AK1153=0,"",365*'[2]RY3 Model 18_19'!AK1153)</f>
        <v/>
      </c>
      <c r="W1179" s="65" t="str">
        <f t="shared" si="52"/>
        <v/>
      </c>
      <c r="X1179" s="65" t="str">
        <f t="shared" si="53"/>
        <v/>
      </c>
      <c r="Y1179" s="66" t="str">
        <f>IF('[2]RY3 Model 18_19'!W1153=0,"",'[2]RY3 Model 18_19'!W1153)</f>
        <v/>
      </c>
      <c r="Z1179" s="66" t="str">
        <f>IF('[2]RY3 Model 18_19'!X1153=0,"",'[2]RY3 Model 18_19'!X1153)</f>
        <v/>
      </c>
      <c r="AA1179" s="67" t="str">
        <f t="shared" si="54"/>
        <v/>
      </c>
      <c r="AB1179" s="68"/>
      <c r="AC1179" s="69"/>
      <c r="AD1179" s="2"/>
      <c r="AE1179" s="2"/>
      <c r="AF1179" s="2"/>
      <c r="AG1179" s="2"/>
    </row>
    <row r="1180" spans="1:33" x14ac:dyDescent="0.2">
      <c r="A1180" s="3"/>
      <c r="B1180" s="3" t="str">
        <f>IF('[2]RY3 Model 18_19'!D1154=C1180,"",1)</f>
        <v/>
      </c>
      <c r="C1180" s="58"/>
      <c r="D1180" s="59"/>
      <c r="E1180" s="59"/>
      <c r="F1180" s="60"/>
      <c r="G1180" s="61"/>
      <c r="H1180" s="61"/>
      <c r="I1180" s="60"/>
      <c r="J1180" s="70"/>
      <c r="K1180" s="70"/>
      <c r="L1180" s="64" t="str">
        <f>IF('[2]RY3 Model 18_19'!O1154=0,"",'[2]RY3 Model 18_19'!O1154)</f>
        <v/>
      </c>
      <c r="M1180" s="64" t="str">
        <f>IF('[2]RY3 Model 18_19'!P1154=0,"",'[2]RY3 Model 18_19'!P1154)</f>
        <v/>
      </c>
      <c r="N1180" s="64" t="str">
        <f>IF('[2]RY3 Model 18_19'!Q1154=0,"",'[2]RY3 Model 18_19'!Q1154)</f>
        <v/>
      </c>
      <c r="O1180" s="64" t="str">
        <f>IF('[2]RY3 Model 18_19'!R1154=0,"",'[2]RY3 Model 18_19'!R1154)</f>
        <v/>
      </c>
      <c r="P1180" s="64"/>
      <c r="Q1180" s="55" t="str">
        <f>IF('[2]RY3 Model 18_19'!AD1154=0,"",'[2]RY3 Model 18_19'!AD1154)</f>
        <v/>
      </c>
      <c r="R1180" s="55" t="str">
        <f>IF('[2]RY3 Model 18_19'!AE1154=0,"",'[2]RY3 Model 18_19'!AE1154)</f>
        <v/>
      </c>
      <c r="S1180" s="55" t="str">
        <f>IF('[2]RY3 Model 18_19'!AF1154=0,"",'[2]RY3 Model 18_19'!AF1154)</f>
        <v/>
      </c>
      <c r="T1180" s="60" t="str">
        <f>IF('[2]RY3 Model 18_19'!AI1154=0,"",365*'[2]RY3 Model 18_19'!AI1154)</f>
        <v/>
      </c>
      <c r="U1180" s="60" t="str">
        <f>IF('[2]RY3 Model 18_19'!AJ1154=0,"",365*'[2]RY3 Model 18_19'!AJ1154)</f>
        <v/>
      </c>
      <c r="V1180" s="60" t="str">
        <f>IF('[2]RY3 Model 18_19'!AK1154=0,"",365*'[2]RY3 Model 18_19'!AK1154)</f>
        <v/>
      </c>
      <c r="W1180" s="65" t="str">
        <f t="shared" si="52"/>
        <v/>
      </c>
      <c r="X1180" s="65" t="str">
        <f t="shared" si="53"/>
        <v/>
      </c>
      <c r="Y1180" s="66" t="str">
        <f>IF('[2]RY3 Model 18_19'!W1154=0,"",'[2]RY3 Model 18_19'!W1154)</f>
        <v/>
      </c>
      <c r="Z1180" s="66" t="str">
        <f>IF('[2]RY3 Model 18_19'!X1154=0,"",'[2]RY3 Model 18_19'!X1154)</f>
        <v/>
      </c>
      <c r="AA1180" s="67" t="str">
        <f t="shared" si="54"/>
        <v/>
      </c>
      <c r="AB1180" s="68"/>
      <c r="AC1180" s="69"/>
      <c r="AD1180" s="2"/>
      <c r="AE1180" s="2"/>
      <c r="AF1180" s="2"/>
      <c r="AG1180" s="2"/>
    </row>
    <row r="1181" spans="1:33" x14ac:dyDescent="0.2">
      <c r="A1181" s="3"/>
      <c r="B1181" s="3" t="str">
        <f>IF('[2]RY3 Model 18_19'!D1155=C1181,"",1)</f>
        <v/>
      </c>
      <c r="C1181" s="48" t="s">
        <v>618</v>
      </c>
      <c r="D1181" s="59"/>
      <c r="E1181" s="59"/>
      <c r="F1181" s="60"/>
      <c r="G1181" s="61"/>
      <c r="H1181" s="61"/>
      <c r="I1181" s="60"/>
      <c r="J1181" s="70"/>
      <c r="K1181" s="70"/>
      <c r="L1181" s="64" t="str">
        <f>IF('[2]RY3 Model 18_19'!O1155=0,"",'[2]RY3 Model 18_19'!O1155)</f>
        <v/>
      </c>
      <c r="M1181" s="64" t="str">
        <f>IF('[2]RY3 Model 18_19'!P1155=0,"",'[2]RY3 Model 18_19'!P1155)</f>
        <v/>
      </c>
      <c r="N1181" s="64" t="str">
        <f>IF('[2]RY3 Model 18_19'!Q1155=0,"",'[2]RY3 Model 18_19'!Q1155)</f>
        <v/>
      </c>
      <c r="O1181" s="64" t="str">
        <f>IF('[2]RY3 Model 18_19'!R1155=0,"",'[2]RY3 Model 18_19'!R1155)</f>
        <v/>
      </c>
      <c r="P1181" s="64"/>
      <c r="Q1181" s="55" t="str">
        <f>IF('[2]RY3 Model 18_19'!AD1155=0,"",'[2]RY3 Model 18_19'!AD1155)</f>
        <v/>
      </c>
      <c r="R1181" s="55" t="str">
        <f>IF('[2]RY3 Model 18_19'!AE1155=0,"",'[2]RY3 Model 18_19'!AE1155)</f>
        <v/>
      </c>
      <c r="S1181" s="55" t="str">
        <f>IF('[2]RY3 Model 18_19'!AF1155=0,"",'[2]RY3 Model 18_19'!AF1155)</f>
        <v/>
      </c>
      <c r="T1181" s="60" t="str">
        <f>IF('[2]RY3 Model 18_19'!AI1155=0,"",365*'[2]RY3 Model 18_19'!AI1155)</f>
        <v/>
      </c>
      <c r="U1181" s="60" t="str">
        <f>IF('[2]RY3 Model 18_19'!AJ1155=0,"",365*'[2]RY3 Model 18_19'!AJ1155)</f>
        <v/>
      </c>
      <c r="V1181" s="60" t="str">
        <f>IF('[2]RY3 Model 18_19'!AK1155=0,"",365*'[2]RY3 Model 18_19'!AK1155)</f>
        <v/>
      </c>
      <c r="W1181" s="65" t="str">
        <f t="shared" si="52"/>
        <v/>
      </c>
      <c r="X1181" s="65" t="str">
        <f t="shared" si="53"/>
        <v/>
      </c>
      <c r="Y1181" s="66" t="str">
        <f>IF('[2]RY3 Model 18_19'!W1155=0,"",'[2]RY3 Model 18_19'!W1155)</f>
        <v/>
      </c>
      <c r="Z1181" s="66" t="str">
        <f>IF('[2]RY3 Model 18_19'!X1155=0,"",'[2]RY3 Model 18_19'!X1155)</f>
        <v/>
      </c>
      <c r="AA1181" s="67" t="str">
        <f t="shared" si="54"/>
        <v/>
      </c>
      <c r="AB1181" s="68"/>
      <c r="AC1181" s="69"/>
      <c r="AD1181" s="2"/>
      <c r="AE1181" s="2"/>
      <c r="AF1181" s="2"/>
      <c r="AG1181" s="2"/>
    </row>
    <row r="1182" spans="1:33" x14ac:dyDescent="0.2">
      <c r="A1182" s="3"/>
      <c r="B1182" s="3" t="str">
        <f>IF('[2]RY3 Model 18_19'!D1156=C1182,"",1)</f>
        <v/>
      </c>
      <c r="C1182" s="58" t="s">
        <v>619</v>
      </c>
      <c r="D1182" s="59"/>
      <c r="E1182" s="59" t="s">
        <v>57</v>
      </c>
      <c r="F1182" s="60" t="s">
        <v>21</v>
      </c>
      <c r="G1182" s="61">
        <v>7.9000000000000001E-2</v>
      </c>
      <c r="H1182" s="61"/>
      <c r="I1182" s="60" t="s">
        <v>57</v>
      </c>
      <c r="J1182" s="70"/>
      <c r="K1182" s="70"/>
      <c r="L1182" s="64">
        <f>IF('[2]RY3 Model 18_19'!O1156=0,"",'[2]RY3 Model 18_19'!O1156)</f>
        <v>64.760000000000005</v>
      </c>
      <c r="M1182" s="64">
        <f>IF('[2]RY3 Model 18_19'!P1156=0,"",'[2]RY3 Model 18_19'!P1156)</f>
        <v>64.760000000000005</v>
      </c>
      <c r="N1182" s="64">
        <f>IF('[2]RY3 Model 18_19'!Q1156=0,"",'[2]RY3 Model 18_19'!Q1156)</f>
        <v>64.760000000000005</v>
      </c>
      <c r="O1182" s="64" t="str">
        <f>IF('[2]RY3 Model 18_19'!R1156=0,"",'[2]RY3 Model 18_19'!R1156)</f>
        <v/>
      </c>
      <c r="P1182" s="64"/>
      <c r="Q1182" s="55">
        <f>IF('[2]RY3 Model 18_19'!AD1156=0,"",'[2]RY3 Model 18_19'!AD1156)</f>
        <v>43191</v>
      </c>
      <c r="R1182" s="55">
        <f>IF('[2]RY3 Model 18_19'!AE1156=0,"",'[2]RY3 Model 18_19'!AE1156)</f>
        <v>43221</v>
      </c>
      <c r="S1182" s="55" t="str">
        <f>IF('[2]RY3 Model 18_19'!AF1156=0,"",'[2]RY3 Model 18_19'!AF1156)</f>
        <v/>
      </c>
      <c r="T1182" s="60">
        <f>IF('[2]RY3 Model 18_19'!AI1156=0,"",365*'[2]RY3 Model 18_19'!AI1156)</f>
        <v>30</v>
      </c>
      <c r="U1182" s="60">
        <f>IF('[2]RY3 Model 18_19'!AJ1156=0,"",365*'[2]RY3 Model 18_19'!AJ1156)</f>
        <v>335</v>
      </c>
      <c r="V1182" s="60" t="str">
        <f>IF('[2]RY3 Model 18_19'!AK1156=0,"",365*'[2]RY3 Model 18_19'!AK1156)</f>
        <v/>
      </c>
      <c r="W1182" s="65">
        <f t="shared" si="52"/>
        <v>0</v>
      </c>
      <c r="X1182" s="65" t="str">
        <f t="shared" si="53"/>
        <v>Yes</v>
      </c>
      <c r="Y1182" s="66">
        <f>IF('[2]RY3 Model 18_19'!W1156=0,"",'[2]RY3 Model 18_19'!W1156)</f>
        <v>64.760000000000005</v>
      </c>
      <c r="Z1182" s="66">
        <f>IF('[2]RY3 Model 18_19'!X1156=0,"",'[2]RY3 Model 18_19'!X1156)</f>
        <v>64.760000000000005</v>
      </c>
      <c r="AA1182" s="67">
        <f t="shared" si="54"/>
        <v>0</v>
      </c>
      <c r="AB1182" s="68"/>
      <c r="AC1182" s="69"/>
      <c r="AD1182" s="2"/>
      <c r="AE1182" s="2"/>
      <c r="AF1182" s="2"/>
      <c r="AG1182" s="2"/>
    </row>
    <row r="1183" spans="1:33" x14ac:dyDescent="0.2">
      <c r="A1183" s="3"/>
      <c r="B1183" s="3" t="str">
        <f>IF('[2]RY3 Model 18_19'!D1157=C1183,"",1)</f>
        <v/>
      </c>
      <c r="C1183" s="58" t="s">
        <v>620</v>
      </c>
      <c r="D1183" s="59"/>
      <c r="E1183" s="59" t="s">
        <v>57</v>
      </c>
      <c r="F1183" s="60" t="s">
        <v>21</v>
      </c>
      <c r="G1183" s="61">
        <v>7.9000000000000001E-2</v>
      </c>
      <c r="H1183" s="61"/>
      <c r="I1183" s="60" t="s">
        <v>57</v>
      </c>
      <c r="J1183" s="70"/>
      <c r="K1183" s="70"/>
      <c r="L1183" s="64">
        <f>IF('[2]RY3 Model 18_19'!O1157=0,"",'[2]RY3 Model 18_19'!O1157)</f>
        <v>111.85</v>
      </c>
      <c r="M1183" s="64">
        <f>IF('[2]RY3 Model 18_19'!P1157=0,"",'[2]RY3 Model 18_19'!P1157)</f>
        <v>111.85</v>
      </c>
      <c r="N1183" s="64">
        <f>IF('[2]RY3 Model 18_19'!Q1157=0,"",'[2]RY3 Model 18_19'!Q1157)</f>
        <v>111.85</v>
      </c>
      <c r="O1183" s="64" t="str">
        <f>IF('[2]RY3 Model 18_19'!R1157=0,"",'[2]RY3 Model 18_19'!R1157)</f>
        <v/>
      </c>
      <c r="P1183" s="64"/>
      <c r="Q1183" s="55">
        <f>IF('[2]RY3 Model 18_19'!AD1157=0,"",'[2]RY3 Model 18_19'!AD1157)</f>
        <v>43191</v>
      </c>
      <c r="R1183" s="55">
        <f>IF('[2]RY3 Model 18_19'!AE1157=0,"",'[2]RY3 Model 18_19'!AE1157)</f>
        <v>43221</v>
      </c>
      <c r="S1183" s="55" t="str">
        <f>IF('[2]RY3 Model 18_19'!AF1157=0,"",'[2]RY3 Model 18_19'!AF1157)</f>
        <v/>
      </c>
      <c r="T1183" s="60">
        <f>IF('[2]RY3 Model 18_19'!AI1157=0,"",365*'[2]RY3 Model 18_19'!AI1157)</f>
        <v>30</v>
      </c>
      <c r="U1183" s="60">
        <f>IF('[2]RY3 Model 18_19'!AJ1157=0,"",365*'[2]RY3 Model 18_19'!AJ1157)</f>
        <v>335</v>
      </c>
      <c r="V1183" s="60" t="str">
        <f>IF('[2]RY3 Model 18_19'!AK1157=0,"",365*'[2]RY3 Model 18_19'!AK1157)</f>
        <v/>
      </c>
      <c r="W1183" s="65">
        <f t="shared" si="52"/>
        <v>0</v>
      </c>
      <c r="X1183" s="65" t="str">
        <f t="shared" si="53"/>
        <v>Yes</v>
      </c>
      <c r="Y1183" s="66">
        <f>IF('[2]RY3 Model 18_19'!W1157=0,"",'[2]RY3 Model 18_19'!W1157)</f>
        <v>111.85</v>
      </c>
      <c r="Z1183" s="66">
        <f>IF('[2]RY3 Model 18_19'!X1157=0,"",'[2]RY3 Model 18_19'!X1157)</f>
        <v>111.85</v>
      </c>
      <c r="AA1183" s="67">
        <f t="shared" si="54"/>
        <v>0</v>
      </c>
      <c r="AB1183" s="68"/>
      <c r="AC1183" s="69"/>
      <c r="AD1183" s="2"/>
      <c r="AE1183" s="2"/>
      <c r="AF1183" s="2"/>
      <c r="AG1183" s="2"/>
    </row>
    <row r="1184" spans="1:33" x14ac:dyDescent="0.2">
      <c r="A1184" s="3"/>
      <c r="B1184" s="3" t="str">
        <f>IF('[2]RY3 Model 18_19'!D1158=C1184,"",1)</f>
        <v/>
      </c>
      <c r="C1184" s="58"/>
      <c r="D1184" s="59"/>
      <c r="E1184" s="59"/>
      <c r="F1184" s="60"/>
      <c r="G1184" s="61"/>
      <c r="H1184" s="61"/>
      <c r="I1184" s="60"/>
      <c r="J1184" s="70"/>
      <c r="K1184" s="70"/>
      <c r="L1184" s="64" t="str">
        <f>IF('[2]RY3 Model 18_19'!O1158=0,"",'[2]RY3 Model 18_19'!O1158)</f>
        <v/>
      </c>
      <c r="M1184" s="64" t="str">
        <f>IF('[2]RY3 Model 18_19'!P1158=0,"",'[2]RY3 Model 18_19'!P1158)</f>
        <v/>
      </c>
      <c r="N1184" s="64" t="str">
        <f>IF('[2]RY3 Model 18_19'!Q1158=0,"",'[2]RY3 Model 18_19'!Q1158)</f>
        <v/>
      </c>
      <c r="O1184" s="64" t="str">
        <f>IF('[2]RY3 Model 18_19'!R1158=0,"",'[2]RY3 Model 18_19'!R1158)</f>
        <v/>
      </c>
      <c r="P1184" s="64"/>
      <c r="Q1184" s="55" t="str">
        <f>IF('[2]RY3 Model 18_19'!AD1158=0,"",'[2]RY3 Model 18_19'!AD1158)</f>
        <v/>
      </c>
      <c r="R1184" s="55" t="str">
        <f>IF('[2]RY3 Model 18_19'!AE1158=0,"",'[2]RY3 Model 18_19'!AE1158)</f>
        <v/>
      </c>
      <c r="S1184" s="55" t="str">
        <f>IF('[2]RY3 Model 18_19'!AF1158=0,"",'[2]RY3 Model 18_19'!AF1158)</f>
        <v/>
      </c>
      <c r="T1184" s="60" t="str">
        <f>IF('[2]RY3 Model 18_19'!AI1158=0,"",365*'[2]RY3 Model 18_19'!AI1158)</f>
        <v/>
      </c>
      <c r="U1184" s="60" t="str">
        <f>IF('[2]RY3 Model 18_19'!AJ1158=0,"",365*'[2]RY3 Model 18_19'!AJ1158)</f>
        <v/>
      </c>
      <c r="V1184" s="60" t="str">
        <f>IF('[2]RY3 Model 18_19'!AK1158=0,"",365*'[2]RY3 Model 18_19'!AK1158)</f>
        <v/>
      </c>
      <c r="W1184" s="65" t="str">
        <f t="shared" si="52"/>
        <v/>
      </c>
      <c r="X1184" s="65" t="str">
        <f t="shared" si="53"/>
        <v/>
      </c>
      <c r="Y1184" s="66" t="str">
        <f>IF('[2]RY3 Model 18_19'!W1158=0,"",'[2]RY3 Model 18_19'!W1158)</f>
        <v/>
      </c>
      <c r="Z1184" s="66" t="str">
        <f>IF('[2]RY3 Model 18_19'!X1158=0,"",'[2]RY3 Model 18_19'!X1158)</f>
        <v/>
      </c>
      <c r="AA1184" s="67" t="str">
        <f t="shared" si="54"/>
        <v/>
      </c>
      <c r="AB1184" s="68"/>
      <c r="AC1184" s="69"/>
      <c r="AD1184" s="2"/>
      <c r="AE1184" s="2"/>
      <c r="AF1184" s="2"/>
      <c r="AG1184" s="2"/>
    </row>
    <row r="1185" spans="1:33" x14ac:dyDescent="0.2">
      <c r="A1185" s="3"/>
      <c r="B1185" s="3" t="str">
        <f>IF('[2]RY3 Model 18_19'!D1159=C1185,"",1)</f>
        <v/>
      </c>
      <c r="C1185" s="58"/>
      <c r="D1185" s="59"/>
      <c r="E1185" s="59"/>
      <c r="F1185" s="60"/>
      <c r="G1185" s="61"/>
      <c r="H1185" s="61"/>
      <c r="I1185" s="60"/>
      <c r="J1185" s="70"/>
      <c r="K1185" s="70"/>
      <c r="L1185" s="64" t="str">
        <f>IF('[2]RY3 Model 18_19'!O1159=0,"",'[2]RY3 Model 18_19'!O1159)</f>
        <v/>
      </c>
      <c r="M1185" s="64" t="str">
        <f>IF('[2]RY3 Model 18_19'!P1159=0,"",'[2]RY3 Model 18_19'!P1159)</f>
        <v/>
      </c>
      <c r="N1185" s="64" t="str">
        <f>IF('[2]RY3 Model 18_19'!Q1159=0,"",'[2]RY3 Model 18_19'!Q1159)</f>
        <v/>
      </c>
      <c r="O1185" s="64" t="str">
        <f>IF('[2]RY3 Model 18_19'!R1159=0,"",'[2]RY3 Model 18_19'!R1159)</f>
        <v/>
      </c>
      <c r="P1185" s="64"/>
      <c r="Q1185" s="55" t="str">
        <f>IF('[2]RY3 Model 18_19'!AD1159=0,"",'[2]RY3 Model 18_19'!AD1159)</f>
        <v/>
      </c>
      <c r="R1185" s="55" t="str">
        <f>IF('[2]RY3 Model 18_19'!AE1159=0,"",'[2]RY3 Model 18_19'!AE1159)</f>
        <v/>
      </c>
      <c r="S1185" s="55" t="str">
        <f>IF('[2]RY3 Model 18_19'!AF1159=0,"",'[2]RY3 Model 18_19'!AF1159)</f>
        <v/>
      </c>
      <c r="T1185" s="60" t="str">
        <f>IF('[2]RY3 Model 18_19'!AI1159=0,"",365*'[2]RY3 Model 18_19'!AI1159)</f>
        <v/>
      </c>
      <c r="U1185" s="60" t="str">
        <f>IF('[2]RY3 Model 18_19'!AJ1159=0,"",365*'[2]RY3 Model 18_19'!AJ1159)</f>
        <v/>
      </c>
      <c r="V1185" s="60" t="str">
        <f>IF('[2]RY3 Model 18_19'!AK1159=0,"",365*'[2]RY3 Model 18_19'!AK1159)</f>
        <v/>
      </c>
      <c r="W1185" s="65" t="str">
        <f t="shared" si="52"/>
        <v/>
      </c>
      <c r="X1185" s="65" t="str">
        <f t="shared" si="53"/>
        <v/>
      </c>
      <c r="Y1185" s="66" t="str">
        <f>IF('[2]RY3 Model 18_19'!W1159=0,"",'[2]RY3 Model 18_19'!W1159)</f>
        <v/>
      </c>
      <c r="Z1185" s="66" t="str">
        <f>IF('[2]RY3 Model 18_19'!X1159=0,"",'[2]RY3 Model 18_19'!X1159)</f>
        <v/>
      </c>
      <c r="AA1185" s="67" t="str">
        <f t="shared" si="54"/>
        <v/>
      </c>
      <c r="AB1185" s="68"/>
      <c r="AC1185" s="69"/>
      <c r="AD1185" s="2"/>
      <c r="AE1185" s="2"/>
      <c r="AF1185" s="2"/>
      <c r="AG1185" s="2"/>
    </row>
    <row r="1186" spans="1:33" x14ac:dyDescent="0.2">
      <c r="A1186" s="3"/>
      <c r="B1186" s="3" t="str">
        <f>IF('[2]RY3 Model 18_19'!D1160=C1186,"",1)</f>
        <v/>
      </c>
      <c r="C1186" s="48" t="s">
        <v>621</v>
      </c>
      <c r="D1186" s="59"/>
      <c r="E1186" s="59"/>
      <c r="F1186" s="60"/>
      <c r="G1186" s="61"/>
      <c r="H1186" s="61"/>
      <c r="I1186" s="60"/>
      <c r="J1186" s="70"/>
      <c r="K1186" s="70"/>
      <c r="L1186" s="64" t="str">
        <f>IF('[2]RY3 Model 18_19'!O1160=0,"",'[2]RY3 Model 18_19'!O1160)</f>
        <v/>
      </c>
      <c r="M1186" s="64" t="str">
        <f>IF('[2]RY3 Model 18_19'!P1160=0,"",'[2]RY3 Model 18_19'!P1160)</f>
        <v/>
      </c>
      <c r="N1186" s="64" t="str">
        <f>IF('[2]RY3 Model 18_19'!Q1160=0,"",'[2]RY3 Model 18_19'!Q1160)</f>
        <v/>
      </c>
      <c r="O1186" s="64" t="str">
        <f>IF('[2]RY3 Model 18_19'!R1160=0,"",'[2]RY3 Model 18_19'!R1160)</f>
        <v/>
      </c>
      <c r="P1186" s="64"/>
      <c r="Q1186" s="55" t="str">
        <f>IF('[2]RY3 Model 18_19'!AD1160=0,"",'[2]RY3 Model 18_19'!AD1160)</f>
        <v/>
      </c>
      <c r="R1186" s="55" t="str">
        <f>IF('[2]RY3 Model 18_19'!AE1160=0,"",'[2]RY3 Model 18_19'!AE1160)</f>
        <v/>
      </c>
      <c r="S1186" s="55" t="str">
        <f>IF('[2]RY3 Model 18_19'!AF1160=0,"",'[2]RY3 Model 18_19'!AF1160)</f>
        <v/>
      </c>
      <c r="T1186" s="60" t="str">
        <f>IF('[2]RY3 Model 18_19'!AI1160=0,"",365*'[2]RY3 Model 18_19'!AI1160)</f>
        <v/>
      </c>
      <c r="U1186" s="60" t="str">
        <f>IF('[2]RY3 Model 18_19'!AJ1160=0,"",365*'[2]RY3 Model 18_19'!AJ1160)</f>
        <v/>
      </c>
      <c r="V1186" s="60" t="str">
        <f>IF('[2]RY3 Model 18_19'!AK1160=0,"",365*'[2]RY3 Model 18_19'!AK1160)</f>
        <v/>
      </c>
      <c r="W1186" s="65" t="str">
        <f t="shared" si="52"/>
        <v/>
      </c>
      <c r="X1186" s="65" t="str">
        <f t="shared" si="53"/>
        <v/>
      </c>
      <c r="Y1186" s="66" t="str">
        <f>IF('[2]RY3 Model 18_19'!W1160=0,"",'[2]RY3 Model 18_19'!W1160)</f>
        <v/>
      </c>
      <c r="Z1186" s="66" t="str">
        <f>IF('[2]RY3 Model 18_19'!X1160=0,"",'[2]RY3 Model 18_19'!X1160)</f>
        <v/>
      </c>
      <c r="AA1186" s="67" t="str">
        <f t="shared" si="54"/>
        <v/>
      </c>
      <c r="AB1186" s="68"/>
      <c r="AC1186" s="69"/>
      <c r="AD1186" s="2"/>
      <c r="AE1186" s="2"/>
      <c r="AF1186" s="2"/>
      <c r="AG1186" s="2"/>
    </row>
    <row r="1187" spans="1:33" x14ac:dyDescent="0.2">
      <c r="A1187" s="3"/>
      <c r="B1187" s="3" t="str">
        <f>IF('[2]RY3 Model 18_19'!D1161=C1187,"",1)</f>
        <v/>
      </c>
      <c r="C1187" s="58" t="s">
        <v>621</v>
      </c>
      <c r="D1187" s="59"/>
      <c r="E1187" s="59" t="s">
        <v>57</v>
      </c>
      <c r="F1187" s="60" t="s">
        <v>21</v>
      </c>
      <c r="G1187" s="61">
        <v>7.9000000000000001E-2</v>
      </c>
      <c r="H1187" s="61"/>
      <c r="I1187" s="60" t="s">
        <v>57</v>
      </c>
      <c r="J1187" s="70"/>
      <c r="K1187" s="70"/>
      <c r="L1187" s="64">
        <f>IF('[2]RY3 Model 18_19'!O1161=0,"",'[2]RY3 Model 18_19'!O1161)</f>
        <v>129.53</v>
      </c>
      <c r="M1187" s="64">
        <f>IF('[2]RY3 Model 18_19'!P1161=0,"",'[2]RY3 Model 18_19'!P1161)</f>
        <v>129.53</v>
      </c>
      <c r="N1187" s="64">
        <f>IF('[2]RY3 Model 18_19'!Q1161=0,"",'[2]RY3 Model 18_19'!Q1161)</f>
        <v>129.53</v>
      </c>
      <c r="O1187" s="64" t="str">
        <f>IF('[2]RY3 Model 18_19'!R1161=0,"",'[2]RY3 Model 18_19'!R1161)</f>
        <v/>
      </c>
      <c r="P1187" s="64"/>
      <c r="Q1187" s="55">
        <f>IF('[2]RY3 Model 18_19'!AD1161=0,"",'[2]RY3 Model 18_19'!AD1161)</f>
        <v>43191</v>
      </c>
      <c r="R1187" s="55">
        <f>IF('[2]RY3 Model 18_19'!AE1161=0,"",'[2]RY3 Model 18_19'!AE1161)</f>
        <v>43221</v>
      </c>
      <c r="S1187" s="55" t="str">
        <f>IF('[2]RY3 Model 18_19'!AF1161=0,"",'[2]RY3 Model 18_19'!AF1161)</f>
        <v/>
      </c>
      <c r="T1187" s="60">
        <f>IF('[2]RY3 Model 18_19'!AI1161=0,"",365*'[2]RY3 Model 18_19'!AI1161)</f>
        <v>30</v>
      </c>
      <c r="U1187" s="60">
        <f>IF('[2]RY3 Model 18_19'!AJ1161=0,"",365*'[2]RY3 Model 18_19'!AJ1161)</f>
        <v>335</v>
      </c>
      <c r="V1187" s="60" t="str">
        <f>IF('[2]RY3 Model 18_19'!AK1161=0,"",365*'[2]RY3 Model 18_19'!AK1161)</f>
        <v/>
      </c>
      <c r="W1187" s="65">
        <f t="shared" si="52"/>
        <v>0</v>
      </c>
      <c r="X1187" s="65" t="str">
        <f t="shared" si="53"/>
        <v>Yes</v>
      </c>
      <c r="Y1187" s="66">
        <f>IF('[2]RY3 Model 18_19'!W1161=0,"",'[2]RY3 Model 18_19'!W1161)</f>
        <v>129.53</v>
      </c>
      <c r="Z1187" s="66">
        <f>IF('[2]RY3 Model 18_19'!X1161=0,"",'[2]RY3 Model 18_19'!X1161)</f>
        <v>129.53</v>
      </c>
      <c r="AA1187" s="67">
        <f t="shared" si="54"/>
        <v>0</v>
      </c>
      <c r="AB1187" s="68"/>
      <c r="AC1187" s="69"/>
      <c r="AD1187" s="2"/>
      <c r="AE1187" s="2"/>
      <c r="AF1187" s="2"/>
      <c r="AG1187" s="2"/>
    </row>
    <row r="1188" spans="1:33" x14ac:dyDescent="0.2">
      <c r="A1188" s="3"/>
      <c r="B1188" s="3" t="str">
        <f>IF('[2]RY3 Model 18_19'!D1162=C1188,"",1)</f>
        <v/>
      </c>
      <c r="C1188" s="58"/>
      <c r="D1188" s="59"/>
      <c r="E1188" s="59"/>
      <c r="F1188" s="60"/>
      <c r="G1188" s="61"/>
      <c r="H1188" s="61"/>
      <c r="I1188" s="60"/>
      <c r="J1188" s="70"/>
      <c r="K1188" s="70"/>
      <c r="L1188" s="64" t="str">
        <f>IF('[2]RY3 Model 18_19'!O1162=0,"",'[2]RY3 Model 18_19'!O1162)</f>
        <v/>
      </c>
      <c r="M1188" s="64" t="str">
        <f>IF('[2]RY3 Model 18_19'!P1162=0,"",'[2]RY3 Model 18_19'!P1162)</f>
        <v/>
      </c>
      <c r="N1188" s="64" t="str">
        <f>IF('[2]RY3 Model 18_19'!Q1162=0,"",'[2]RY3 Model 18_19'!Q1162)</f>
        <v/>
      </c>
      <c r="O1188" s="64" t="str">
        <f>IF('[2]RY3 Model 18_19'!R1162=0,"",'[2]RY3 Model 18_19'!R1162)</f>
        <v/>
      </c>
      <c r="P1188" s="64"/>
      <c r="Q1188" s="55" t="str">
        <f>IF('[2]RY3 Model 18_19'!AD1162=0,"",'[2]RY3 Model 18_19'!AD1162)</f>
        <v/>
      </c>
      <c r="R1188" s="55" t="str">
        <f>IF('[2]RY3 Model 18_19'!AE1162=0,"",'[2]RY3 Model 18_19'!AE1162)</f>
        <v/>
      </c>
      <c r="S1188" s="55" t="str">
        <f>IF('[2]RY3 Model 18_19'!AF1162=0,"",'[2]RY3 Model 18_19'!AF1162)</f>
        <v/>
      </c>
      <c r="T1188" s="60" t="str">
        <f>IF('[2]RY3 Model 18_19'!AI1162=0,"",365*'[2]RY3 Model 18_19'!AI1162)</f>
        <v/>
      </c>
      <c r="U1188" s="60" t="str">
        <f>IF('[2]RY3 Model 18_19'!AJ1162=0,"",365*'[2]RY3 Model 18_19'!AJ1162)</f>
        <v/>
      </c>
      <c r="V1188" s="60" t="str">
        <f>IF('[2]RY3 Model 18_19'!AK1162=0,"",365*'[2]RY3 Model 18_19'!AK1162)</f>
        <v/>
      </c>
      <c r="W1188" s="65" t="str">
        <f t="shared" si="52"/>
        <v/>
      </c>
      <c r="X1188" s="65" t="str">
        <f t="shared" si="53"/>
        <v/>
      </c>
      <c r="Y1188" s="66" t="str">
        <f>IF('[2]RY3 Model 18_19'!W1162=0,"",'[2]RY3 Model 18_19'!W1162)</f>
        <v/>
      </c>
      <c r="Z1188" s="66" t="str">
        <f>IF('[2]RY3 Model 18_19'!X1162=0,"",'[2]RY3 Model 18_19'!X1162)</f>
        <v/>
      </c>
      <c r="AA1188" s="67" t="str">
        <f t="shared" si="54"/>
        <v/>
      </c>
      <c r="AB1188" s="68"/>
      <c r="AC1188" s="69"/>
      <c r="AD1188" s="2"/>
      <c r="AE1188" s="2"/>
      <c r="AF1188" s="2"/>
      <c r="AG1188" s="2"/>
    </row>
    <row r="1189" spans="1:33" x14ac:dyDescent="0.2">
      <c r="A1189" s="3"/>
      <c r="B1189" s="3" t="str">
        <f>IF('[2]RY3 Model 18_19'!D1163=C1189,"",1)</f>
        <v/>
      </c>
      <c r="C1189" s="58"/>
      <c r="D1189" s="59"/>
      <c r="E1189" s="59"/>
      <c r="F1189" s="60"/>
      <c r="G1189" s="61"/>
      <c r="H1189" s="61"/>
      <c r="I1189" s="60"/>
      <c r="J1189" s="70"/>
      <c r="K1189" s="70"/>
      <c r="L1189" s="64" t="str">
        <f>IF('[2]RY3 Model 18_19'!O1163=0,"",'[2]RY3 Model 18_19'!O1163)</f>
        <v/>
      </c>
      <c r="M1189" s="64" t="str">
        <f>IF('[2]RY3 Model 18_19'!P1163=0,"",'[2]RY3 Model 18_19'!P1163)</f>
        <v/>
      </c>
      <c r="N1189" s="64" t="str">
        <f>IF('[2]RY3 Model 18_19'!Q1163=0,"",'[2]RY3 Model 18_19'!Q1163)</f>
        <v/>
      </c>
      <c r="O1189" s="64" t="str">
        <f>IF('[2]RY3 Model 18_19'!R1163=0,"",'[2]RY3 Model 18_19'!R1163)</f>
        <v/>
      </c>
      <c r="P1189" s="64"/>
      <c r="Q1189" s="55" t="str">
        <f>IF('[2]RY3 Model 18_19'!AD1163=0,"",'[2]RY3 Model 18_19'!AD1163)</f>
        <v/>
      </c>
      <c r="R1189" s="55" t="str">
        <f>IF('[2]RY3 Model 18_19'!AE1163=0,"",'[2]RY3 Model 18_19'!AE1163)</f>
        <v/>
      </c>
      <c r="S1189" s="55" t="str">
        <f>IF('[2]RY3 Model 18_19'!AF1163=0,"",'[2]RY3 Model 18_19'!AF1163)</f>
        <v/>
      </c>
      <c r="T1189" s="60" t="str">
        <f>IF('[2]RY3 Model 18_19'!AI1163=0,"",365*'[2]RY3 Model 18_19'!AI1163)</f>
        <v/>
      </c>
      <c r="U1189" s="60" t="str">
        <f>IF('[2]RY3 Model 18_19'!AJ1163=0,"",365*'[2]RY3 Model 18_19'!AJ1163)</f>
        <v/>
      </c>
      <c r="V1189" s="60" t="str">
        <f>IF('[2]RY3 Model 18_19'!AK1163=0,"",365*'[2]RY3 Model 18_19'!AK1163)</f>
        <v/>
      </c>
      <c r="W1189" s="65" t="str">
        <f t="shared" si="52"/>
        <v/>
      </c>
      <c r="X1189" s="65" t="str">
        <f t="shared" si="53"/>
        <v/>
      </c>
      <c r="Y1189" s="66" t="str">
        <f>IF('[2]RY3 Model 18_19'!W1163=0,"",'[2]RY3 Model 18_19'!W1163)</f>
        <v/>
      </c>
      <c r="Z1189" s="66" t="str">
        <f>IF('[2]RY3 Model 18_19'!X1163=0,"",'[2]RY3 Model 18_19'!X1163)</f>
        <v/>
      </c>
      <c r="AA1189" s="67" t="str">
        <f t="shared" si="54"/>
        <v/>
      </c>
      <c r="AB1189" s="68"/>
      <c r="AC1189" s="69"/>
      <c r="AD1189" s="2"/>
      <c r="AE1189" s="2"/>
      <c r="AF1189" s="2"/>
      <c r="AG1189" s="2"/>
    </row>
    <row r="1190" spans="1:33" x14ac:dyDescent="0.2">
      <c r="A1190" s="3"/>
      <c r="B1190" s="3" t="str">
        <f>IF('[2]RY3 Model 18_19'!D1164=C1190,"",1)</f>
        <v/>
      </c>
      <c r="C1190" s="48" t="s">
        <v>622</v>
      </c>
      <c r="D1190" s="59"/>
      <c r="E1190" s="59"/>
      <c r="F1190" s="60"/>
      <c r="G1190" s="61"/>
      <c r="H1190" s="61"/>
      <c r="I1190" s="60"/>
      <c r="J1190" s="70"/>
      <c r="K1190" s="70"/>
      <c r="L1190" s="64" t="str">
        <f>IF('[2]RY3 Model 18_19'!O1164=0,"",'[2]RY3 Model 18_19'!O1164)</f>
        <v/>
      </c>
      <c r="M1190" s="64" t="str">
        <f>IF('[2]RY3 Model 18_19'!P1164=0,"",'[2]RY3 Model 18_19'!P1164)</f>
        <v/>
      </c>
      <c r="N1190" s="64" t="str">
        <f>IF('[2]RY3 Model 18_19'!Q1164=0,"",'[2]RY3 Model 18_19'!Q1164)</f>
        <v/>
      </c>
      <c r="O1190" s="64" t="str">
        <f>IF('[2]RY3 Model 18_19'!R1164=0,"",'[2]RY3 Model 18_19'!R1164)</f>
        <v/>
      </c>
      <c r="P1190" s="64"/>
      <c r="Q1190" s="55" t="str">
        <f>IF('[2]RY3 Model 18_19'!AD1164=0,"",'[2]RY3 Model 18_19'!AD1164)</f>
        <v/>
      </c>
      <c r="R1190" s="55" t="str">
        <f>IF('[2]RY3 Model 18_19'!AE1164=0,"",'[2]RY3 Model 18_19'!AE1164)</f>
        <v/>
      </c>
      <c r="S1190" s="55" t="str">
        <f>IF('[2]RY3 Model 18_19'!AF1164=0,"",'[2]RY3 Model 18_19'!AF1164)</f>
        <v/>
      </c>
      <c r="T1190" s="60" t="str">
        <f>IF('[2]RY3 Model 18_19'!AI1164=0,"",365*'[2]RY3 Model 18_19'!AI1164)</f>
        <v/>
      </c>
      <c r="U1190" s="60" t="str">
        <f>IF('[2]RY3 Model 18_19'!AJ1164=0,"",365*'[2]RY3 Model 18_19'!AJ1164)</f>
        <v/>
      </c>
      <c r="V1190" s="60" t="str">
        <f>IF('[2]RY3 Model 18_19'!AK1164=0,"",365*'[2]RY3 Model 18_19'!AK1164)</f>
        <v/>
      </c>
      <c r="W1190" s="65" t="str">
        <f t="shared" si="52"/>
        <v/>
      </c>
      <c r="X1190" s="65" t="str">
        <f t="shared" si="53"/>
        <v/>
      </c>
      <c r="Y1190" s="66" t="str">
        <f>IF('[2]RY3 Model 18_19'!W1164=0,"",'[2]RY3 Model 18_19'!W1164)</f>
        <v/>
      </c>
      <c r="Z1190" s="66" t="str">
        <f>IF('[2]RY3 Model 18_19'!X1164=0,"",'[2]RY3 Model 18_19'!X1164)</f>
        <v/>
      </c>
      <c r="AA1190" s="67" t="str">
        <f t="shared" si="54"/>
        <v/>
      </c>
      <c r="AB1190" s="68"/>
      <c r="AC1190" s="69"/>
      <c r="AD1190" s="2"/>
      <c r="AE1190" s="2"/>
      <c r="AF1190" s="2"/>
      <c r="AG1190" s="2"/>
    </row>
    <row r="1191" spans="1:33" x14ac:dyDescent="0.2">
      <c r="A1191" s="3"/>
      <c r="B1191" s="3" t="str">
        <f>IF('[2]RY3 Model 18_19'!D1165=C1191,"",1)</f>
        <v/>
      </c>
      <c r="C1191" s="58" t="s">
        <v>623</v>
      </c>
      <c r="D1191" s="59"/>
      <c r="E1191" s="59" t="s">
        <v>57</v>
      </c>
      <c r="F1191" s="60" t="s">
        <v>21</v>
      </c>
      <c r="G1191" s="61">
        <v>7.9000000000000001E-2</v>
      </c>
      <c r="H1191" s="61"/>
      <c r="I1191" s="60" t="s">
        <v>57</v>
      </c>
      <c r="J1191" s="70"/>
      <c r="K1191" s="70"/>
      <c r="L1191" s="64">
        <f>IF('[2]RY3 Model 18_19'!O1165=0,"",'[2]RY3 Model 18_19'!O1165)</f>
        <v>300</v>
      </c>
      <c r="M1191" s="64">
        <f>IF('[2]RY3 Model 18_19'!P1165=0,"",'[2]RY3 Model 18_19'!P1165)</f>
        <v>300</v>
      </c>
      <c r="N1191" s="64">
        <f>IF('[2]RY3 Model 18_19'!Q1165=0,"",'[2]RY3 Model 18_19'!Q1165)</f>
        <v>300</v>
      </c>
      <c r="O1191" s="64" t="str">
        <f>IF('[2]RY3 Model 18_19'!R1165=0,"",'[2]RY3 Model 18_19'!R1165)</f>
        <v/>
      </c>
      <c r="P1191" s="64"/>
      <c r="Q1191" s="55">
        <f>IF('[2]RY3 Model 18_19'!AD1165=0,"",'[2]RY3 Model 18_19'!AD1165)</f>
        <v>43191</v>
      </c>
      <c r="R1191" s="55">
        <f>IF('[2]RY3 Model 18_19'!AE1165=0,"",'[2]RY3 Model 18_19'!AE1165)</f>
        <v>43221</v>
      </c>
      <c r="S1191" s="55" t="str">
        <f>IF('[2]RY3 Model 18_19'!AF1165=0,"",'[2]RY3 Model 18_19'!AF1165)</f>
        <v/>
      </c>
      <c r="T1191" s="60">
        <f>IF('[2]RY3 Model 18_19'!AI1165=0,"",365*'[2]RY3 Model 18_19'!AI1165)</f>
        <v>30</v>
      </c>
      <c r="U1191" s="60">
        <f>IF('[2]RY3 Model 18_19'!AJ1165=0,"",365*'[2]RY3 Model 18_19'!AJ1165)</f>
        <v>335</v>
      </c>
      <c r="V1191" s="60" t="str">
        <f>IF('[2]RY3 Model 18_19'!AK1165=0,"",365*'[2]RY3 Model 18_19'!AK1165)</f>
        <v/>
      </c>
      <c r="W1191" s="65">
        <f t="shared" si="52"/>
        <v>0</v>
      </c>
      <c r="X1191" s="65" t="str">
        <f t="shared" si="53"/>
        <v>Yes</v>
      </c>
      <c r="Y1191" s="66">
        <f>IF('[2]RY3 Model 18_19'!W1165=0,"",'[2]RY3 Model 18_19'!W1165)</f>
        <v>300</v>
      </c>
      <c r="Z1191" s="66">
        <f>IF('[2]RY3 Model 18_19'!X1165=0,"",'[2]RY3 Model 18_19'!X1165)</f>
        <v>300</v>
      </c>
      <c r="AA1191" s="67">
        <f t="shared" si="54"/>
        <v>0</v>
      </c>
      <c r="AB1191" s="68"/>
      <c r="AC1191" s="69"/>
      <c r="AD1191" s="2"/>
      <c r="AE1191" s="2"/>
      <c r="AF1191" s="2"/>
      <c r="AG1191" s="2"/>
    </row>
    <row r="1192" spans="1:33" x14ac:dyDescent="0.2">
      <c r="A1192" s="3"/>
      <c r="B1192" s="3" t="str">
        <f>IF('[2]RY3 Model 18_19'!D1166=C1192,"",1)</f>
        <v/>
      </c>
      <c r="C1192" s="58" t="s">
        <v>624</v>
      </c>
      <c r="D1192" s="59"/>
      <c r="E1192" s="59" t="s">
        <v>57</v>
      </c>
      <c r="F1192" s="60" t="s">
        <v>21</v>
      </c>
      <c r="G1192" s="61">
        <v>7.9000000000000001E-2</v>
      </c>
      <c r="H1192" s="61"/>
      <c r="I1192" s="60" t="s">
        <v>57</v>
      </c>
      <c r="J1192" s="70"/>
      <c r="K1192" s="70"/>
      <c r="L1192" s="64">
        <f>IF('[2]RY3 Model 18_19'!O1166=0,"",'[2]RY3 Model 18_19'!O1166)</f>
        <v>370</v>
      </c>
      <c r="M1192" s="64">
        <f>IF('[2]RY3 Model 18_19'!P1166=0,"",'[2]RY3 Model 18_19'!P1166)</f>
        <v>370</v>
      </c>
      <c r="N1192" s="64">
        <f>IF('[2]RY3 Model 18_19'!Q1166=0,"",'[2]RY3 Model 18_19'!Q1166)</f>
        <v>370</v>
      </c>
      <c r="O1192" s="64" t="str">
        <f>IF('[2]RY3 Model 18_19'!R1166=0,"",'[2]RY3 Model 18_19'!R1166)</f>
        <v/>
      </c>
      <c r="P1192" s="64"/>
      <c r="Q1192" s="55">
        <f>IF('[2]RY3 Model 18_19'!AD1166=0,"",'[2]RY3 Model 18_19'!AD1166)</f>
        <v>43191</v>
      </c>
      <c r="R1192" s="55">
        <f>IF('[2]RY3 Model 18_19'!AE1166=0,"",'[2]RY3 Model 18_19'!AE1166)</f>
        <v>43221</v>
      </c>
      <c r="S1192" s="55" t="str">
        <f>IF('[2]RY3 Model 18_19'!AF1166=0,"",'[2]RY3 Model 18_19'!AF1166)</f>
        <v/>
      </c>
      <c r="T1192" s="60">
        <f>IF('[2]RY3 Model 18_19'!AI1166=0,"",365*'[2]RY3 Model 18_19'!AI1166)</f>
        <v>30</v>
      </c>
      <c r="U1192" s="60">
        <f>IF('[2]RY3 Model 18_19'!AJ1166=0,"",365*'[2]RY3 Model 18_19'!AJ1166)</f>
        <v>335</v>
      </c>
      <c r="V1192" s="60" t="str">
        <f>IF('[2]RY3 Model 18_19'!AK1166=0,"",365*'[2]RY3 Model 18_19'!AK1166)</f>
        <v/>
      </c>
      <c r="W1192" s="65">
        <f t="shared" si="52"/>
        <v>0</v>
      </c>
      <c r="X1192" s="65" t="str">
        <f t="shared" si="53"/>
        <v>Yes</v>
      </c>
      <c r="Y1192" s="66">
        <f>IF('[2]RY3 Model 18_19'!W1166=0,"",'[2]RY3 Model 18_19'!W1166)</f>
        <v>370</v>
      </c>
      <c r="Z1192" s="66">
        <f>IF('[2]RY3 Model 18_19'!X1166=0,"",'[2]RY3 Model 18_19'!X1166)</f>
        <v>370</v>
      </c>
      <c r="AA1192" s="67">
        <f t="shared" si="54"/>
        <v>0</v>
      </c>
      <c r="AB1192" s="68"/>
      <c r="AC1192" s="69"/>
      <c r="AD1192" s="2"/>
      <c r="AE1192" s="2"/>
      <c r="AF1192" s="2"/>
      <c r="AG1192" s="2"/>
    </row>
    <row r="1193" spans="1:33" x14ac:dyDescent="0.2">
      <c r="A1193" s="3"/>
      <c r="B1193" s="3" t="str">
        <f>IF('[2]RY3 Model 18_19'!D1167=C1193,"",1)</f>
        <v/>
      </c>
      <c r="C1193" s="58"/>
      <c r="D1193" s="59"/>
      <c r="E1193" s="59"/>
      <c r="F1193" s="60"/>
      <c r="G1193" s="61"/>
      <c r="H1193" s="61"/>
      <c r="I1193" s="60"/>
      <c r="J1193" s="70"/>
      <c r="K1193" s="70"/>
      <c r="L1193" s="64" t="str">
        <f>IF('[2]RY3 Model 18_19'!O1167=0,"",'[2]RY3 Model 18_19'!O1167)</f>
        <v/>
      </c>
      <c r="M1193" s="64" t="str">
        <f>IF('[2]RY3 Model 18_19'!P1167=0,"",'[2]RY3 Model 18_19'!P1167)</f>
        <v/>
      </c>
      <c r="N1193" s="64" t="str">
        <f>IF('[2]RY3 Model 18_19'!Q1167=0,"",'[2]RY3 Model 18_19'!Q1167)</f>
        <v/>
      </c>
      <c r="O1193" s="64" t="str">
        <f>IF('[2]RY3 Model 18_19'!R1167=0,"",'[2]RY3 Model 18_19'!R1167)</f>
        <v/>
      </c>
      <c r="P1193" s="64"/>
      <c r="Q1193" s="55" t="str">
        <f>IF('[2]RY3 Model 18_19'!AD1167=0,"",'[2]RY3 Model 18_19'!AD1167)</f>
        <v/>
      </c>
      <c r="R1193" s="55" t="str">
        <f>IF('[2]RY3 Model 18_19'!AE1167=0,"",'[2]RY3 Model 18_19'!AE1167)</f>
        <v/>
      </c>
      <c r="S1193" s="55" t="str">
        <f>IF('[2]RY3 Model 18_19'!AF1167=0,"",'[2]RY3 Model 18_19'!AF1167)</f>
        <v/>
      </c>
      <c r="T1193" s="60" t="str">
        <f>IF('[2]RY3 Model 18_19'!AI1167=0,"",365*'[2]RY3 Model 18_19'!AI1167)</f>
        <v/>
      </c>
      <c r="U1193" s="60" t="str">
        <f>IF('[2]RY3 Model 18_19'!AJ1167=0,"",365*'[2]RY3 Model 18_19'!AJ1167)</f>
        <v/>
      </c>
      <c r="V1193" s="60" t="str">
        <f>IF('[2]RY3 Model 18_19'!AK1167=0,"",365*'[2]RY3 Model 18_19'!AK1167)</f>
        <v/>
      </c>
      <c r="W1193" s="65" t="str">
        <f t="shared" ref="W1193:W1256" si="55">IF(AA1193="","",AA1193)</f>
        <v/>
      </c>
      <c r="X1193" s="65" t="str">
        <f t="shared" ref="X1193:X1256" si="56">IF(W1193="","",IF(W1193&lt;8.9%,"Yes","No"))</f>
        <v/>
      </c>
      <c r="Y1193" s="66" t="str">
        <f>IF('[2]RY3 Model 18_19'!W1167=0,"",'[2]RY3 Model 18_19'!W1167)</f>
        <v/>
      </c>
      <c r="Z1193" s="66" t="str">
        <f>IF('[2]RY3 Model 18_19'!X1167=0,"",'[2]RY3 Model 18_19'!X1167)</f>
        <v/>
      </c>
      <c r="AA1193" s="67"/>
      <c r="AB1193" s="68"/>
      <c r="AC1193" s="69"/>
      <c r="AD1193" s="2"/>
      <c r="AE1193" s="2"/>
      <c r="AF1193" s="2"/>
      <c r="AG1193" s="2"/>
    </row>
    <row r="1194" spans="1:33" x14ac:dyDescent="0.2">
      <c r="A1194" s="3"/>
      <c r="B1194" s="2" t="str">
        <f>IF('[2]RY3 Model 18_19'!D1168=C1194,"",1)</f>
        <v/>
      </c>
      <c r="C1194" s="58"/>
      <c r="D1194" s="59"/>
      <c r="E1194" s="59"/>
      <c r="F1194" s="60"/>
      <c r="G1194" s="61"/>
      <c r="H1194" s="61"/>
      <c r="I1194" s="60"/>
      <c r="J1194" s="70"/>
      <c r="K1194" s="70"/>
      <c r="L1194" s="64" t="str">
        <f>IF('[2]RY3 Model 18_19'!O1168=0,"",'[2]RY3 Model 18_19'!O1168)</f>
        <v/>
      </c>
      <c r="M1194" s="64" t="str">
        <f>IF('[2]RY3 Model 18_19'!P1168=0,"",'[2]RY3 Model 18_19'!P1168)</f>
        <v/>
      </c>
      <c r="N1194" s="64" t="str">
        <f>IF('[2]RY3 Model 18_19'!Q1168=0,"",'[2]RY3 Model 18_19'!Q1168)</f>
        <v/>
      </c>
      <c r="O1194" s="64" t="str">
        <f>IF('[2]RY3 Model 18_19'!R1168=0,"",'[2]RY3 Model 18_19'!R1168)</f>
        <v/>
      </c>
      <c r="P1194" s="64"/>
      <c r="Q1194" s="55" t="str">
        <f>IF('[2]RY3 Model 18_19'!AD1168=0,"",'[2]RY3 Model 18_19'!AD1168)</f>
        <v/>
      </c>
      <c r="R1194" s="55" t="str">
        <f>IF('[2]RY3 Model 18_19'!AE1168=0,"",'[2]RY3 Model 18_19'!AE1168)</f>
        <v/>
      </c>
      <c r="S1194" s="55" t="str">
        <f>IF('[2]RY3 Model 18_19'!AF1168=0,"",'[2]RY3 Model 18_19'!AF1168)</f>
        <v/>
      </c>
      <c r="T1194" s="60" t="str">
        <f>IF('[2]RY3 Model 18_19'!AI1168=0,"",365*'[2]RY3 Model 18_19'!AI1168)</f>
        <v/>
      </c>
      <c r="U1194" s="60" t="str">
        <f>IF('[2]RY3 Model 18_19'!AJ1168=0,"",365*'[2]RY3 Model 18_19'!AJ1168)</f>
        <v/>
      </c>
      <c r="V1194" s="60" t="str">
        <f>IF('[2]RY3 Model 18_19'!AK1168=0,"",365*'[2]RY3 Model 18_19'!AK1168)</f>
        <v/>
      </c>
      <c r="W1194" s="65" t="str">
        <f t="shared" si="55"/>
        <v/>
      </c>
      <c r="X1194" s="65" t="str">
        <f t="shared" si="56"/>
        <v/>
      </c>
      <c r="Y1194" s="66" t="str">
        <f>IF('[2]RY3 Model 18_19'!W1168=0,"",'[2]RY3 Model 18_19'!W1168)</f>
        <v/>
      </c>
      <c r="Z1194" s="66" t="str">
        <f>IF('[2]RY3 Model 18_19'!X1168=0,"",'[2]RY3 Model 18_19'!X1168)</f>
        <v/>
      </c>
      <c r="AA1194" s="67"/>
      <c r="AB1194" s="68"/>
      <c r="AC1194" s="69"/>
      <c r="AD1194" s="2"/>
      <c r="AE1194" s="2"/>
      <c r="AF1194" s="2"/>
      <c r="AG1194" s="2"/>
    </row>
    <row r="1195" spans="1:33" x14ac:dyDescent="0.2">
      <c r="A1195" s="3"/>
      <c r="B1195" s="2" t="str">
        <f>IF('[2]RY3 Model 18_19'!D1169=C1195,"",1)</f>
        <v/>
      </c>
      <c r="C1195" s="48" t="s">
        <v>625</v>
      </c>
      <c r="D1195" s="59"/>
      <c r="E1195" s="59"/>
      <c r="F1195" s="60"/>
      <c r="G1195" s="61"/>
      <c r="H1195" s="61"/>
      <c r="I1195" s="60"/>
      <c r="J1195" s="70"/>
      <c r="K1195" s="70"/>
      <c r="L1195" s="70"/>
      <c r="M1195" s="70"/>
      <c r="N1195" s="70"/>
      <c r="O1195" s="70"/>
      <c r="P1195" s="64"/>
      <c r="Q1195" s="55" t="str">
        <f>IF('[2]RY3 Model 18_19'!AD1169=0,"",'[2]RY3 Model 18_19'!AD1169)</f>
        <v/>
      </c>
      <c r="R1195" s="55" t="str">
        <f>IF('[2]RY3 Model 18_19'!AE1169=0,"",'[2]RY3 Model 18_19'!AE1169)</f>
        <v/>
      </c>
      <c r="S1195" s="55"/>
      <c r="T1195" s="60"/>
      <c r="U1195" s="60"/>
      <c r="V1195" s="60"/>
      <c r="W1195" s="65"/>
      <c r="X1195" s="65"/>
      <c r="Y1195" s="66" t="str">
        <f>IF('[2]RY3 Model 18_19'!W1169=0,"",'[2]RY3 Model 18_19'!W1169)</f>
        <v/>
      </c>
      <c r="Z1195" s="66" t="str">
        <f>IF('[2]RY3 Model 18_19'!X1169=0,"",'[2]RY3 Model 18_19'!X1169)</f>
        <v/>
      </c>
      <c r="AA1195" s="67"/>
      <c r="AB1195" s="68"/>
      <c r="AC1195" s="69"/>
      <c r="AD1195" s="2"/>
      <c r="AE1195" s="2"/>
      <c r="AF1195" s="2"/>
      <c r="AG1195" s="2"/>
    </row>
    <row r="1196" spans="1:33" x14ac:dyDescent="0.2">
      <c r="A1196" s="3"/>
      <c r="B1196" s="2" t="str">
        <f>IF('[2]RY3 Model 18_19'!D1170=C1196,"",1)</f>
        <v/>
      </c>
      <c r="C1196" s="58" t="s">
        <v>626</v>
      </c>
      <c r="D1196" s="59"/>
      <c r="E1196" s="59" t="s">
        <v>21</v>
      </c>
      <c r="F1196" s="60" t="s">
        <v>21</v>
      </c>
      <c r="G1196" s="61">
        <v>7.9000000000000001E-2</v>
      </c>
      <c r="H1196" s="61"/>
      <c r="I1196" s="60" t="s">
        <v>57</v>
      </c>
      <c r="J1196" s="70"/>
      <c r="K1196" s="70"/>
      <c r="L1196" s="64">
        <f>IF('[2]RY3 Model 18_19'!O1170=0,"",'[2]RY3 Model 18_19'!O1170)</f>
        <v>695.82</v>
      </c>
      <c r="M1196" s="64">
        <f>IF('[2]RY3 Model 18_19'!P1170=0,"",'[2]RY3 Model 18_19'!P1170)</f>
        <v>695.82</v>
      </c>
      <c r="N1196" s="64">
        <f>IF('[2]RY3 Model 18_19'!Q1170=0,"",'[2]RY3 Model 18_19'!Q1170)</f>
        <v>695.82</v>
      </c>
      <c r="O1196" s="64" t="str">
        <f>IF('[2]RY3 Model 18_19'!R1174=0,"",'[2]RY3 Model 18_19'!R1174)</f>
        <v/>
      </c>
      <c r="P1196" s="64"/>
      <c r="Q1196" s="55">
        <f>IF('[2]RY3 Model 18_19'!AD1170=0,"",'[2]RY3 Model 18_19'!AD1170)</f>
        <v>43191</v>
      </c>
      <c r="R1196" s="55">
        <f>IF('[2]RY3 Model 18_19'!AE1170=0,"",'[2]RY3 Model 18_19'!AE1170)</f>
        <v>43221</v>
      </c>
      <c r="S1196" s="55" t="str">
        <f>IF('[2]RY3 Model 18_19'!AF1174=0,"",'[2]RY3 Model 18_19'!AF1174)</f>
        <v/>
      </c>
      <c r="T1196" s="60">
        <f>IF('[2]RY3 Model 18_19'!AI1174=0,"",365*'[2]RY3 Model 18_19'!AI1174)</f>
        <v>30</v>
      </c>
      <c r="U1196" s="60">
        <f>IF('[2]RY3 Model 18_19'!AJ1174=0,"",365*'[2]RY3 Model 18_19'!AJ1174)</f>
        <v>335</v>
      </c>
      <c r="V1196" s="60" t="str">
        <f>IF('[2]RY3 Model 18_19'!AK1174=0,"",365*'[2]RY3 Model 18_19'!AK1174)</f>
        <v/>
      </c>
      <c r="W1196" s="65">
        <f t="shared" si="55"/>
        <v>0</v>
      </c>
      <c r="X1196" s="65" t="str">
        <f t="shared" si="56"/>
        <v>Yes</v>
      </c>
      <c r="Y1196" s="66">
        <f>IF('[2]RY3 Model 18_19'!W1170=0,"",'[2]RY3 Model 18_19'!W1170)</f>
        <v>695.82</v>
      </c>
      <c r="Z1196" s="66">
        <f>IF('[2]RY3 Model 18_19'!X1170=0,"",'[2]RY3 Model 18_19'!X1170)</f>
        <v>695.82</v>
      </c>
      <c r="AA1196" s="67">
        <v>0</v>
      </c>
      <c r="AB1196" s="68"/>
      <c r="AC1196" s="69"/>
      <c r="AD1196" s="2"/>
      <c r="AE1196" s="2"/>
      <c r="AF1196" s="2"/>
      <c r="AG1196" s="2"/>
    </row>
    <row r="1197" spans="1:33" x14ac:dyDescent="0.2">
      <c r="A1197" s="3"/>
      <c r="B1197" s="2" t="str">
        <f>IF('[2]RY3 Model 18_19'!D1171=C1197,"",1)</f>
        <v/>
      </c>
      <c r="C1197" s="58" t="s">
        <v>627</v>
      </c>
      <c r="D1197" s="59"/>
      <c r="E1197" s="59" t="s">
        <v>21</v>
      </c>
      <c r="F1197" s="60" t="s">
        <v>21</v>
      </c>
      <c r="G1197" s="61">
        <v>7.9000000000000001E-2</v>
      </c>
      <c r="H1197" s="61"/>
      <c r="I1197" s="60" t="s">
        <v>57</v>
      </c>
      <c r="J1197" s="70"/>
      <c r="K1197" s="70"/>
      <c r="L1197" s="64">
        <f>IF('[2]RY3 Model 18_19'!O1171=0,"",'[2]RY3 Model 18_19'!O1171)</f>
        <v>821.47</v>
      </c>
      <c r="M1197" s="64">
        <f>IF('[2]RY3 Model 18_19'!P1171=0,"",'[2]RY3 Model 18_19'!P1171)</f>
        <v>821.47</v>
      </c>
      <c r="N1197" s="64">
        <f>IF('[2]RY3 Model 18_19'!Q1171=0,"",'[2]RY3 Model 18_19'!Q1171)</f>
        <v>821.47</v>
      </c>
      <c r="O1197" s="64" t="str">
        <f>IF('[2]RY3 Model 18_19'!R1175=0,"",'[2]RY3 Model 18_19'!R1175)</f>
        <v/>
      </c>
      <c r="P1197" s="64"/>
      <c r="Q1197" s="55">
        <f>IF('[2]RY3 Model 18_19'!AD1171=0,"",'[2]RY3 Model 18_19'!AD1171)</f>
        <v>43191</v>
      </c>
      <c r="R1197" s="55">
        <f>IF('[2]RY3 Model 18_19'!AE1171=0,"",'[2]RY3 Model 18_19'!AE1171)</f>
        <v>43221</v>
      </c>
      <c r="S1197" s="55" t="str">
        <f>IF('[2]RY3 Model 18_19'!AF1175=0,"",'[2]RY3 Model 18_19'!AF1175)</f>
        <v/>
      </c>
      <c r="T1197" s="60">
        <f>IF('[2]RY3 Model 18_19'!AI1175=0,"",365*'[2]RY3 Model 18_19'!AI1175)</f>
        <v>30</v>
      </c>
      <c r="U1197" s="60">
        <f>IF('[2]RY3 Model 18_19'!AJ1175=0,"",365*'[2]RY3 Model 18_19'!AJ1175)</f>
        <v>335</v>
      </c>
      <c r="V1197" s="60" t="str">
        <f>IF('[2]RY3 Model 18_19'!AK1175=0,"",365*'[2]RY3 Model 18_19'!AK1175)</f>
        <v/>
      </c>
      <c r="W1197" s="65">
        <f t="shared" si="55"/>
        <v>0</v>
      </c>
      <c r="X1197" s="65" t="str">
        <f t="shared" si="56"/>
        <v>Yes</v>
      </c>
      <c r="Y1197" s="66">
        <f>IF('[2]RY3 Model 18_19'!W1171=0,"",'[2]RY3 Model 18_19'!W1171)</f>
        <v>821.47</v>
      </c>
      <c r="Z1197" s="66">
        <f>IF('[2]RY3 Model 18_19'!X1171=0,"",'[2]RY3 Model 18_19'!X1171)</f>
        <v>821.47</v>
      </c>
      <c r="AA1197" s="67">
        <v>0</v>
      </c>
      <c r="AB1197" s="68"/>
      <c r="AC1197" s="69"/>
      <c r="AD1197" s="2"/>
      <c r="AE1197" s="2"/>
      <c r="AF1197" s="2"/>
      <c r="AG1197" s="2"/>
    </row>
    <row r="1198" spans="1:33" x14ac:dyDescent="0.2">
      <c r="A1198" s="3"/>
      <c r="B1198" s="2" t="str">
        <f>IF('[2]RY3 Model 18_19'!D1172=C1198,"",1)</f>
        <v/>
      </c>
      <c r="C1198" s="58" t="s">
        <v>628</v>
      </c>
      <c r="D1198" s="59"/>
      <c r="E1198" s="59" t="s">
        <v>21</v>
      </c>
      <c r="F1198" s="60" t="s">
        <v>21</v>
      </c>
      <c r="G1198" s="61">
        <v>7.9000000000000001E-2</v>
      </c>
      <c r="H1198" s="61"/>
      <c r="I1198" s="60" t="s">
        <v>57</v>
      </c>
      <c r="J1198" s="70"/>
      <c r="K1198" s="70"/>
      <c r="L1198" s="64">
        <f>IF('[2]RY3 Model 18_19'!O1172=0,"",'[2]RY3 Model 18_19'!O1172)</f>
        <v>716.81</v>
      </c>
      <c r="M1198" s="64">
        <f>IF('[2]RY3 Model 18_19'!P1172=0,"",'[2]RY3 Model 18_19'!P1172)</f>
        <v>716.81</v>
      </c>
      <c r="N1198" s="64">
        <f>IF('[2]RY3 Model 18_19'!Q1172=0,"",'[2]RY3 Model 18_19'!Q1172)</f>
        <v>716.81</v>
      </c>
      <c r="O1198" s="64" t="str">
        <f>IF('[2]RY3 Model 18_19'!R1176=0,"",'[2]RY3 Model 18_19'!R1176)</f>
        <v/>
      </c>
      <c r="P1198" s="64"/>
      <c r="Q1198" s="55">
        <f>IF('[2]RY3 Model 18_19'!AD1172=0,"",'[2]RY3 Model 18_19'!AD1172)</f>
        <v>43191</v>
      </c>
      <c r="R1198" s="55">
        <f>IF('[2]RY3 Model 18_19'!AE1172=0,"",'[2]RY3 Model 18_19'!AE1172)</f>
        <v>43221</v>
      </c>
      <c r="S1198" s="55" t="str">
        <f>IF('[2]RY3 Model 18_19'!AF1176=0,"",'[2]RY3 Model 18_19'!AF1176)</f>
        <v/>
      </c>
      <c r="T1198" s="60">
        <f>IF('[2]RY3 Model 18_19'!AI1176=0,"",365*'[2]RY3 Model 18_19'!AI1176)</f>
        <v>30</v>
      </c>
      <c r="U1198" s="60">
        <f>IF('[2]RY3 Model 18_19'!AJ1176=0,"",365*'[2]RY3 Model 18_19'!AJ1176)</f>
        <v>335</v>
      </c>
      <c r="V1198" s="60" t="str">
        <f>IF('[2]RY3 Model 18_19'!AK1176=0,"",365*'[2]RY3 Model 18_19'!AK1176)</f>
        <v/>
      </c>
      <c r="W1198" s="65">
        <f t="shared" si="55"/>
        <v>0</v>
      </c>
      <c r="X1198" s="65" t="str">
        <f t="shared" si="56"/>
        <v>Yes</v>
      </c>
      <c r="Y1198" s="66">
        <f>IF('[2]RY3 Model 18_19'!W1172=0,"",'[2]RY3 Model 18_19'!W1172)</f>
        <v>716.81</v>
      </c>
      <c r="Z1198" s="66">
        <f>IF('[2]RY3 Model 18_19'!X1172=0,"",'[2]RY3 Model 18_19'!X1172)</f>
        <v>716.81</v>
      </c>
      <c r="AA1198" s="67">
        <v>0</v>
      </c>
      <c r="AB1198" s="68"/>
      <c r="AC1198" s="69"/>
      <c r="AD1198" s="2"/>
      <c r="AE1198" s="2"/>
      <c r="AF1198" s="2"/>
      <c r="AG1198" s="2"/>
    </row>
    <row r="1199" spans="1:33" x14ac:dyDescent="0.2">
      <c r="A1199" s="3"/>
      <c r="B1199" s="2" t="str">
        <f>IF('[2]RY3 Model 18_19'!D1173=C1199,"",1)</f>
        <v/>
      </c>
      <c r="C1199" s="58" t="s">
        <v>629</v>
      </c>
      <c r="D1199" s="59"/>
      <c r="E1199" s="59" t="s">
        <v>21</v>
      </c>
      <c r="F1199" s="60" t="s">
        <v>21</v>
      </c>
      <c r="G1199" s="61">
        <v>7.9000000000000001E-2</v>
      </c>
      <c r="H1199" s="61"/>
      <c r="I1199" s="60" t="s">
        <v>57</v>
      </c>
      <c r="J1199" s="70"/>
      <c r="K1199" s="70"/>
      <c r="L1199" s="64">
        <f>IF('[2]RY3 Model 18_19'!O1173=0,"",'[2]RY3 Model 18_19'!O1173)</f>
        <v>958.52</v>
      </c>
      <c r="M1199" s="64">
        <f>IF('[2]RY3 Model 18_19'!P1173=0,"",'[2]RY3 Model 18_19'!P1173)</f>
        <v>958.52</v>
      </c>
      <c r="N1199" s="64">
        <f>IF('[2]RY3 Model 18_19'!Q1173=0,"",'[2]RY3 Model 18_19'!Q1173)</f>
        <v>958.52</v>
      </c>
      <c r="O1199" s="64" t="str">
        <f>IF('[2]RY3 Model 18_19'!R1177=0,"",'[2]RY3 Model 18_19'!R1177)</f>
        <v/>
      </c>
      <c r="P1199" s="64"/>
      <c r="Q1199" s="55">
        <f>IF('[2]RY3 Model 18_19'!AD1173=0,"",'[2]RY3 Model 18_19'!AD1173)</f>
        <v>43191</v>
      </c>
      <c r="R1199" s="55">
        <f>IF('[2]RY3 Model 18_19'!AE1173=0,"",'[2]RY3 Model 18_19'!AE1173)</f>
        <v>43221</v>
      </c>
      <c r="S1199" s="55" t="str">
        <f>IF('[2]RY3 Model 18_19'!AF1177=0,"",'[2]RY3 Model 18_19'!AF1177)</f>
        <v/>
      </c>
      <c r="T1199" s="60">
        <f>IF('[2]RY3 Model 18_19'!AI1177=0,"",365*'[2]RY3 Model 18_19'!AI1177)</f>
        <v>30</v>
      </c>
      <c r="U1199" s="60">
        <f>IF('[2]RY3 Model 18_19'!AJ1177=0,"",365*'[2]RY3 Model 18_19'!AJ1177)</f>
        <v>335</v>
      </c>
      <c r="V1199" s="60" t="str">
        <f>IF('[2]RY3 Model 18_19'!AK1177=0,"",365*'[2]RY3 Model 18_19'!AK1177)</f>
        <v/>
      </c>
      <c r="W1199" s="65">
        <f t="shared" si="55"/>
        <v>0</v>
      </c>
      <c r="X1199" s="65" t="str">
        <f t="shared" si="56"/>
        <v>Yes</v>
      </c>
      <c r="Y1199" s="66">
        <f>IF('[2]RY3 Model 18_19'!W1173=0,"",'[2]RY3 Model 18_19'!W1173)</f>
        <v>958.52</v>
      </c>
      <c r="Z1199" s="66">
        <f>IF('[2]RY3 Model 18_19'!X1173=0,"",'[2]RY3 Model 18_19'!X1173)</f>
        <v>958.52</v>
      </c>
      <c r="AA1199" s="67">
        <v>0</v>
      </c>
      <c r="AB1199" s="68"/>
      <c r="AC1199" s="69"/>
      <c r="AD1199" s="2"/>
      <c r="AE1199" s="2"/>
      <c r="AF1199" s="2"/>
      <c r="AG1199" s="2"/>
    </row>
    <row r="1200" spans="1:33" x14ac:dyDescent="0.2">
      <c r="A1200" s="3"/>
      <c r="B1200" s="2" t="str">
        <f>IF('[2]RY3 Model 18_19'!D1174=C1200,"",1)</f>
        <v/>
      </c>
      <c r="C1200" s="58" t="s">
        <v>630</v>
      </c>
      <c r="D1200" s="59"/>
      <c r="E1200" s="59" t="s">
        <v>21</v>
      </c>
      <c r="F1200" s="60" t="s">
        <v>21</v>
      </c>
      <c r="G1200" s="61">
        <v>7.9000000000000001E-2</v>
      </c>
      <c r="H1200" s="61"/>
      <c r="I1200" s="60" t="s">
        <v>57</v>
      </c>
      <c r="J1200" s="70"/>
      <c r="K1200" s="70"/>
      <c r="L1200" s="64">
        <f>IF('[2]RY3 Model 18_19'!O1174=0,"",'[2]RY3 Model 18_19'!O1174)</f>
        <v>1093.45</v>
      </c>
      <c r="M1200" s="64">
        <f>IF('[2]RY3 Model 18_19'!P1174=0,"",'[2]RY3 Model 18_19'!P1174)</f>
        <v>1093.45</v>
      </c>
      <c r="N1200" s="64">
        <f>IF('[2]RY3 Model 18_19'!Q1174=0,"",'[2]RY3 Model 18_19'!Q1174)</f>
        <v>1093.45</v>
      </c>
      <c r="O1200" s="64" t="str">
        <f>IF('[2]RY3 Model 18_19'!R1178=0,"",'[2]RY3 Model 18_19'!R1178)</f>
        <v/>
      </c>
      <c r="P1200" s="64"/>
      <c r="Q1200" s="55">
        <f>IF('[2]RY3 Model 18_19'!AD1174=0,"",'[2]RY3 Model 18_19'!AD1174)</f>
        <v>43191</v>
      </c>
      <c r="R1200" s="55">
        <f>IF('[2]RY3 Model 18_19'!AE1174=0,"",'[2]RY3 Model 18_19'!AE1174)</f>
        <v>43221</v>
      </c>
      <c r="S1200" s="55" t="str">
        <f>IF('[2]RY3 Model 18_19'!AF1178=0,"",'[2]RY3 Model 18_19'!AF1178)</f>
        <v/>
      </c>
      <c r="T1200" s="60">
        <f>IF('[2]RY3 Model 18_19'!AI1178=0,"",365*'[2]RY3 Model 18_19'!AI1178)</f>
        <v>30</v>
      </c>
      <c r="U1200" s="60">
        <f>IF('[2]RY3 Model 18_19'!AJ1178=0,"",365*'[2]RY3 Model 18_19'!AJ1178)</f>
        <v>335</v>
      </c>
      <c r="V1200" s="60" t="str">
        <f>IF('[2]RY3 Model 18_19'!AK1178=0,"",365*'[2]RY3 Model 18_19'!AK1178)</f>
        <v/>
      </c>
      <c r="W1200" s="65">
        <f t="shared" si="55"/>
        <v>0</v>
      </c>
      <c r="X1200" s="65" t="str">
        <f t="shared" si="56"/>
        <v>Yes</v>
      </c>
      <c r="Y1200" s="66">
        <f>IF('[2]RY3 Model 18_19'!W1174=0,"",'[2]RY3 Model 18_19'!W1174)</f>
        <v>1093.45</v>
      </c>
      <c r="Z1200" s="66">
        <f>IF('[2]RY3 Model 18_19'!X1174=0,"",'[2]RY3 Model 18_19'!X1174)</f>
        <v>1093.45</v>
      </c>
      <c r="AA1200" s="67">
        <v>0</v>
      </c>
      <c r="AB1200" s="68"/>
      <c r="AC1200" s="69"/>
      <c r="AD1200" s="2"/>
      <c r="AE1200" s="2"/>
      <c r="AF1200" s="2"/>
      <c r="AG1200" s="2"/>
    </row>
    <row r="1201" spans="1:33" x14ac:dyDescent="0.2">
      <c r="A1201" s="3"/>
      <c r="B1201" s="2" t="str">
        <f>IF('[2]RY3 Model 18_19'!D1175=C1201,"",1)</f>
        <v/>
      </c>
      <c r="C1201" s="58" t="s">
        <v>631</v>
      </c>
      <c r="D1201" s="59"/>
      <c r="E1201" s="59" t="s">
        <v>21</v>
      </c>
      <c r="F1201" s="60" t="s">
        <v>21</v>
      </c>
      <c r="G1201" s="61">
        <v>7.9000000000000001E-2</v>
      </c>
      <c r="H1201" s="61"/>
      <c r="I1201" s="60" t="s">
        <v>57</v>
      </c>
      <c r="J1201" s="70"/>
      <c r="K1201" s="70"/>
      <c r="L1201" s="64">
        <f>IF('[2]RY3 Model 18_19'!O1175=0,"",'[2]RY3 Model 18_19'!O1175)</f>
        <v>893.57</v>
      </c>
      <c r="M1201" s="64">
        <f>IF('[2]RY3 Model 18_19'!P1175=0,"",'[2]RY3 Model 18_19'!P1175)</f>
        <v>893.57</v>
      </c>
      <c r="N1201" s="64">
        <f>IF('[2]RY3 Model 18_19'!Q1175=0,"",'[2]RY3 Model 18_19'!Q1175)</f>
        <v>893.57</v>
      </c>
      <c r="O1201" s="64" t="str">
        <f>IF('[2]RY3 Model 18_19'!R1179=0,"",'[2]RY3 Model 18_19'!R1179)</f>
        <v/>
      </c>
      <c r="P1201" s="64"/>
      <c r="Q1201" s="55">
        <f>IF('[2]RY3 Model 18_19'!AD1175=0,"",'[2]RY3 Model 18_19'!AD1175)</f>
        <v>43191</v>
      </c>
      <c r="R1201" s="55">
        <f>IF('[2]RY3 Model 18_19'!AE1175=0,"",'[2]RY3 Model 18_19'!AE1175)</f>
        <v>43221</v>
      </c>
      <c r="S1201" s="55" t="str">
        <f>IF('[2]RY3 Model 18_19'!AF1179=0,"",'[2]RY3 Model 18_19'!AF1179)</f>
        <v/>
      </c>
      <c r="T1201" s="60">
        <f>IF('[2]RY3 Model 18_19'!AI1179=0,"",365*'[2]RY3 Model 18_19'!AI1179)</f>
        <v>30</v>
      </c>
      <c r="U1201" s="60">
        <f>IF('[2]RY3 Model 18_19'!AJ1179=0,"",365*'[2]RY3 Model 18_19'!AJ1179)</f>
        <v>335</v>
      </c>
      <c r="V1201" s="60" t="str">
        <f>IF('[2]RY3 Model 18_19'!AK1179=0,"",365*'[2]RY3 Model 18_19'!AK1179)</f>
        <v/>
      </c>
      <c r="W1201" s="65">
        <f t="shared" si="55"/>
        <v>0</v>
      </c>
      <c r="X1201" s="65" t="str">
        <f t="shared" si="56"/>
        <v>Yes</v>
      </c>
      <c r="Y1201" s="66">
        <f>IF('[2]RY3 Model 18_19'!W1175=0,"",'[2]RY3 Model 18_19'!W1175)</f>
        <v>893.57</v>
      </c>
      <c r="Z1201" s="66">
        <f>IF('[2]RY3 Model 18_19'!X1175=0,"",'[2]RY3 Model 18_19'!X1175)</f>
        <v>893.57</v>
      </c>
      <c r="AA1201" s="67">
        <v>0</v>
      </c>
      <c r="AB1201" s="68"/>
      <c r="AC1201" s="69"/>
      <c r="AD1201" s="2"/>
      <c r="AE1201" s="2"/>
      <c r="AF1201" s="2"/>
      <c r="AG1201" s="2"/>
    </row>
    <row r="1202" spans="1:33" x14ac:dyDescent="0.2">
      <c r="A1202" s="3"/>
      <c r="B1202" s="3" t="str">
        <f>IF('[2]RY3 Model 18_19'!D1176=C1202,"",1)</f>
        <v/>
      </c>
      <c r="C1202" s="58" t="s">
        <v>465</v>
      </c>
      <c r="D1202" s="59"/>
      <c r="E1202" s="59" t="s">
        <v>21</v>
      </c>
      <c r="F1202" s="60" t="s">
        <v>21</v>
      </c>
      <c r="G1202" s="61">
        <v>7.9000000000000001E-2</v>
      </c>
      <c r="H1202" s="61"/>
      <c r="I1202" s="60" t="s">
        <v>57</v>
      </c>
      <c r="J1202" s="70"/>
      <c r="K1202" s="70"/>
      <c r="L1202" s="64">
        <f>IF('[2]RY3 Model 18_19'!O1176=0,"",'[2]RY3 Model 18_19'!O1176)</f>
        <v>1304.3900000000001</v>
      </c>
      <c r="M1202" s="64">
        <f>IF('[2]RY3 Model 18_19'!P1176=0,"",'[2]RY3 Model 18_19'!P1176)</f>
        <v>1304.3900000000001</v>
      </c>
      <c r="N1202" s="64">
        <f>IF('[2]RY3 Model 18_19'!Q1176=0,"",'[2]RY3 Model 18_19'!Q1176)</f>
        <v>1304.3900000000001</v>
      </c>
      <c r="O1202" s="64" t="str">
        <f>IF('[2]RY3 Model 18_19'!R1180=0,"",'[2]RY3 Model 18_19'!R1180)</f>
        <v/>
      </c>
      <c r="P1202" s="64"/>
      <c r="Q1202" s="55">
        <f>IF('[2]RY3 Model 18_19'!AD1176=0,"",'[2]RY3 Model 18_19'!AD1176)</f>
        <v>43191</v>
      </c>
      <c r="R1202" s="55">
        <f>IF('[2]RY3 Model 18_19'!AE1176=0,"",'[2]RY3 Model 18_19'!AE1176)</f>
        <v>43221</v>
      </c>
      <c r="S1202" s="55" t="str">
        <f>IF('[2]RY3 Model 18_19'!AF1180=0,"",'[2]RY3 Model 18_19'!AF1180)</f>
        <v/>
      </c>
      <c r="T1202" s="60">
        <f>IF('[2]RY3 Model 18_19'!AI1180=0,"",365*'[2]RY3 Model 18_19'!AI1180)</f>
        <v>30</v>
      </c>
      <c r="U1202" s="60">
        <f>IF('[2]RY3 Model 18_19'!AJ1180=0,"",365*'[2]RY3 Model 18_19'!AJ1180)</f>
        <v>335</v>
      </c>
      <c r="V1202" s="60" t="str">
        <f>IF('[2]RY3 Model 18_19'!AK1180=0,"",365*'[2]RY3 Model 18_19'!AK1180)</f>
        <v/>
      </c>
      <c r="W1202" s="65">
        <f t="shared" si="55"/>
        <v>0</v>
      </c>
      <c r="X1202" s="65" t="str">
        <f t="shared" si="56"/>
        <v>Yes</v>
      </c>
      <c r="Y1202" s="66">
        <f>IF('[2]RY3 Model 18_19'!W1176=0,"",'[2]RY3 Model 18_19'!W1176)</f>
        <v>1304.3900000000001</v>
      </c>
      <c r="Z1202" s="66">
        <f>IF('[2]RY3 Model 18_19'!X1176=0,"",'[2]RY3 Model 18_19'!X1176)</f>
        <v>1304.3900000000001</v>
      </c>
      <c r="AA1202" s="67">
        <v>0</v>
      </c>
      <c r="AB1202" s="68"/>
      <c r="AC1202" s="69"/>
      <c r="AD1202" s="2"/>
      <c r="AE1202" s="2"/>
      <c r="AF1202" s="2"/>
      <c r="AG1202" s="2"/>
    </row>
    <row r="1203" spans="1:33" x14ac:dyDescent="0.2">
      <c r="A1203" s="3"/>
      <c r="B1203" s="3" t="str">
        <f>IF('[2]RY3 Model 18_19'!D1177=C1203,"",1)</f>
        <v/>
      </c>
      <c r="C1203" s="58" t="s">
        <v>466</v>
      </c>
      <c r="D1203" s="59"/>
      <c r="E1203" s="59" t="s">
        <v>21</v>
      </c>
      <c r="F1203" s="60" t="s">
        <v>21</v>
      </c>
      <c r="G1203" s="61">
        <v>7.9000000000000001E-2</v>
      </c>
      <c r="H1203" s="61"/>
      <c r="I1203" s="60" t="s">
        <v>57</v>
      </c>
      <c r="J1203" s="70"/>
      <c r="K1203" s="70"/>
      <c r="L1203" s="64">
        <f>IF('[2]RY3 Model 18_19'!O1177=0,"",'[2]RY3 Model 18_19'!O1177)</f>
        <v>2287.9</v>
      </c>
      <c r="M1203" s="64">
        <f>IF('[2]RY3 Model 18_19'!P1177=0,"",'[2]RY3 Model 18_19'!P1177)</f>
        <v>2287.9</v>
      </c>
      <c r="N1203" s="64">
        <f>IF('[2]RY3 Model 18_19'!Q1177=0,"",'[2]RY3 Model 18_19'!Q1177)</f>
        <v>2287.9</v>
      </c>
      <c r="O1203" s="64" t="str">
        <f>IF('[2]RY3 Model 18_19'!R1181=0,"",'[2]RY3 Model 18_19'!R1181)</f>
        <v/>
      </c>
      <c r="P1203" s="64"/>
      <c r="Q1203" s="55">
        <f>IF('[2]RY3 Model 18_19'!AD1177=0,"",'[2]RY3 Model 18_19'!AD1177)</f>
        <v>43191</v>
      </c>
      <c r="R1203" s="55">
        <f>IF('[2]RY3 Model 18_19'!AE1177=0,"",'[2]RY3 Model 18_19'!AE1177)</f>
        <v>43221</v>
      </c>
      <c r="S1203" s="55" t="str">
        <f>IF('[2]RY3 Model 18_19'!AF1181=0,"",'[2]RY3 Model 18_19'!AF1181)</f>
        <v/>
      </c>
      <c r="T1203" s="60">
        <f>IF('[2]RY3 Model 18_19'!AI1181=0,"",365*'[2]RY3 Model 18_19'!AI1181)</f>
        <v>30</v>
      </c>
      <c r="U1203" s="60">
        <f>IF('[2]RY3 Model 18_19'!AJ1181=0,"",365*'[2]RY3 Model 18_19'!AJ1181)</f>
        <v>335</v>
      </c>
      <c r="V1203" s="60" t="str">
        <f>IF('[2]RY3 Model 18_19'!AK1181=0,"",365*'[2]RY3 Model 18_19'!AK1181)</f>
        <v/>
      </c>
      <c r="W1203" s="65">
        <f t="shared" si="55"/>
        <v>0</v>
      </c>
      <c r="X1203" s="65" t="str">
        <f t="shared" si="56"/>
        <v>Yes</v>
      </c>
      <c r="Y1203" s="66">
        <f>IF('[2]RY3 Model 18_19'!W1177=0,"",'[2]RY3 Model 18_19'!W1177)</f>
        <v>2287.9</v>
      </c>
      <c r="Z1203" s="66">
        <f>IF('[2]RY3 Model 18_19'!X1177=0,"",'[2]RY3 Model 18_19'!X1177)</f>
        <v>2287.9</v>
      </c>
      <c r="AA1203" s="67">
        <v>0</v>
      </c>
      <c r="AB1203" s="68"/>
      <c r="AC1203" s="69"/>
      <c r="AD1203" s="2"/>
      <c r="AE1203" s="2"/>
      <c r="AF1203" s="2"/>
      <c r="AG1203" s="2"/>
    </row>
    <row r="1204" spans="1:33" x14ac:dyDescent="0.2">
      <c r="A1204" s="3"/>
      <c r="B1204" s="3" t="str">
        <f>IF('[2]RY3 Model 18_19'!D1178=C1204,"",1)</f>
        <v/>
      </c>
      <c r="C1204" s="58" t="s">
        <v>632</v>
      </c>
      <c r="D1204" s="59"/>
      <c r="E1204" s="59" t="s">
        <v>21</v>
      </c>
      <c r="F1204" s="60" t="s">
        <v>21</v>
      </c>
      <c r="G1204" s="61">
        <v>7.9000000000000001E-2</v>
      </c>
      <c r="H1204" s="61"/>
      <c r="I1204" s="60" t="s">
        <v>57</v>
      </c>
      <c r="J1204" s="70"/>
      <c r="K1204" s="70"/>
      <c r="L1204" s="64">
        <f>IF('[2]RY3 Model 18_19'!O1178=0,"",'[2]RY3 Model 18_19'!O1178)</f>
        <v>4899.96</v>
      </c>
      <c r="M1204" s="64">
        <f>IF('[2]RY3 Model 18_19'!P1178=0,"",'[2]RY3 Model 18_19'!P1178)</f>
        <v>4899.96</v>
      </c>
      <c r="N1204" s="64">
        <f>IF('[2]RY3 Model 18_19'!Q1178=0,"",'[2]RY3 Model 18_19'!Q1178)</f>
        <v>4899.96</v>
      </c>
      <c r="O1204" s="64" t="str">
        <f>IF('[2]RY3 Model 18_19'!R1182=0,"",'[2]RY3 Model 18_19'!R1182)</f>
        <v/>
      </c>
      <c r="P1204" s="64"/>
      <c r="Q1204" s="55">
        <f>IF('[2]RY3 Model 18_19'!AD1178=0,"",'[2]RY3 Model 18_19'!AD1178)</f>
        <v>43191</v>
      </c>
      <c r="R1204" s="55">
        <f>IF('[2]RY3 Model 18_19'!AE1178=0,"",'[2]RY3 Model 18_19'!AE1178)</f>
        <v>43221</v>
      </c>
      <c r="S1204" s="55" t="str">
        <f>IF('[2]RY3 Model 18_19'!AF1182=0,"",'[2]RY3 Model 18_19'!AF1182)</f>
        <v/>
      </c>
      <c r="T1204" s="60">
        <f>IF('[2]RY3 Model 18_19'!AI1182=0,"",365*'[2]RY3 Model 18_19'!AI1182)</f>
        <v>30</v>
      </c>
      <c r="U1204" s="60">
        <f>IF('[2]RY3 Model 18_19'!AJ1182=0,"",365*'[2]RY3 Model 18_19'!AJ1182)</f>
        <v>335</v>
      </c>
      <c r="V1204" s="60" t="str">
        <f>IF('[2]RY3 Model 18_19'!AK1182=0,"",365*'[2]RY3 Model 18_19'!AK1182)</f>
        <v/>
      </c>
      <c r="W1204" s="65">
        <f t="shared" si="55"/>
        <v>0</v>
      </c>
      <c r="X1204" s="65" t="str">
        <f t="shared" si="56"/>
        <v>Yes</v>
      </c>
      <c r="Y1204" s="66">
        <f>IF('[2]RY3 Model 18_19'!W1178=0,"",'[2]RY3 Model 18_19'!W1178)</f>
        <v>4899.96</v>
      </c>
      <c r="Z1204" s="66">
        <f>IF('[2]RY3 Model 18_19'!X1178=0,"",'[2]RY3 Model 18_19'!X1178)</f>
        <v>4899.96</v>
      </c>
      <c r="AA1204" s="67">
        <v>0</v>
      </c>
      <c r="AB1204" s="68"/>
      <c r="AC1204" s="69"/>
      <c r="AD1204" s="2"/>
      <c r="AE1204" s="2"/>
      <c r="AF1204" s="2"/>
      <c r="AG1204" s="2"/>
    </row>
    <row r="1205" spans="1:33" x14ac:dyDescent="0.2">
      <c r="A1205" s="3"/>
      <c r="B1205" s="3" t="str">
        <f>IF('[2]RY3 Model 18_19'!D1179=C1205,"",1)</f>
        <v/>
      </c>
      <c r="C1205" s="58" t="s">
        <v>633</v>
      </c>
      <c r="D1205" s="59"/>
      <c r="E1205" s="59" t="s">
        <v>21</v>
      </c>
      <c r="F1205" s="60" t="s">
        <v>21</v>
      </c>
      <c r="G1205" s="61">
        <v>7.9000000000000001E-2</v>
      </c>
      <c r="H1205" s="61"/>
      <c r="I1205" s="60" t="s">
        <v>57</v>
      </c>
      <c r="J1205" s="70"/>
      <c r="K1205" s="70"/>
      <c r="L1205" s="64">
        <f>IF('[2]RY3 Model 18_19'!O1179=0,"",'[2]RY3 Model 18_19'!O1179)</f>
        <v>7535.99</v>
      </c>
      <c r="M1205" s="64">
        <f>IF('[2]RY3 Model 18_19'!P1179=0,"",'[2]RY3 Model 18_19'!P1179)</f>
        <v>7535.99</v>
      </c>
      <c r="N1205" s="64">
        <f>IF('[2]RY3 Model 18_19'!Q1179=0,"",'[2]RY3 Model 18_19'!Q1179)</f>
        <v>7535.99</v>
      </c>
      <c r="O1205" s="64" t="str">
        <f>IF('[2]RY3 Model 18_19'!R1183=0,"",'[2]RY3 Model 18_19'!R1183)</f>
        <v/>
      </c>
      <c r="P1205" s="64"/>
      <c r="Q1205" s="55">
        <f>IF('[2]RY3 Model 18_19'!AD1179=0,"",'[2]RY3 Model 18_19'!AD1179)</f>
        <v>43191</v>
      </c>
      <c r="R1205" s="55">
        <f>IF('[2]RY3 Model 18_19'!AE1179=0,"",'[2]RY3 Model 18_19'!AE1179)</f>
        <v>43221</v>
      </c>
      <c r="S1205" s="55" t="str">
        <f>IF('[2]RY3 Model 18_19'!AF1183=0,"",'[2]RY3 Model 18_19'!AF1183)</f>
        <v/>
      </c>
      <c r="T1205" s="60">
        <f>IF('[2]RY3 Model 18_19'!AI1183=0,"",365*'[2]RY3 Model 18_19'!AI1183)</f>
        <v>30</v>
      </c>
      <c r="U1205" s="60">
        <f>IF('[2]RY3 Model 18_19'!AJ1183=0,"",365*'[2]RY3 Model 18_19'!AJ1183)</f>
        <v>335</v>
      </c>
      <c r="V1205" s="60" t="str">
        <f>IF('[2]RY3 Model 18_19'!AK1183=0,"",365*'[2]RY3 Model 18_19'!AK1183)</f>
        <v/>
      </c>
      <c r="W1205" s="65">
        <f t="shared" si="55"/>
        <v>0</v>
      </c>
      <c r="X1205" s="65" t="str">
        <f t="shared" si="56"/>
        <v>Yes</v>
      </c>
      <c r="Y1205" s="66">
        <f>IF('[2]RY3 Model 18_19'!W1179=0,"",'[2]RY3 Model 18_19'!W1179)</f>
        <v>7535.99</v>
      </c>
      <c r="Z1205" s="66">
        <f>IF('[2]RY3 Model 18_19'!X1179=0,"",'[2]RY3 Model 18_19'!X1179)</f>
        <v>7535.99</v>
      </c>
      <c r="AA1205" s="67">
        <v>0</v>
      </c>
      <c r="AB1205" s="68"/>
      <c r="AC1205" s="69"/>
      <c r="AD1205" s="2"/>
      <c r="AE1205" s="2"/>
      <c r="AF1205" s="2"/>
      <c r="AG1205" s="2"/>
    </row>
    <row r="1206" spans="1:33" x14ac:dyDescent="0.2">
      <c r="A1206" s="3"/>
      <c r="B1206" s="3" t="str">
        <f>IF('[2]RY3 Model 18_19'!D1180=C1206,"",1)</f>
        <v/>
      </c>
      <c r="C1206" s="58" t="s">
        <v>634</v>
      </c>
      <c r="D1206" s="59"/>
      <c r="E1206" s="59" t="s">
        <v>21</v>
      </c>
      <c r="F1206" s="60" t="s">
        <v>21</v>
      </c>
      <c r="G1206" s="61">
        <v>7.9000000000000001E-2</v>
      </c>
      <c r="H1206" s="61"/>
      <c r="I1206" s="60" t="s">
        <v>57</v>
      </c>
      <c r="J1206" s="70"/>
      <c r="K1206" s="70"/>
      <c r="L1206" s="64">
        <f>IF('[2]RY3 Model 18_19'!O1180=0,"",'[2]RY3 Model 18_19'!O1180)</f>
        <v>6778.02</v>
      </c>
      <c r="M1206" s="64">
        <f>IF('[2]RY3 Model 18_19'!P1180=0,"",'[2]RY3 Model 18_19'!P1180)</f>
        <v>6778.02</v>
      </c>
      <c r="N1206" s="64">
        <f>IF('[2]RY3 Model 18_19'!Q1180=0,"",'[2]RY3 Model 18_19'!Q1180)</f>
        <v>6778.02</v>
      </c>
      <c r="O1206" s="64" t="str">
        <f>IF('[2]RY3 Model 18_19'!R1184=0,"",'[2]RY3 Model 18_19'!R1184)</f>
        <v/>
      </c>
      <c r="P1206" s="64"/>
      <c r="Q1206" s="55">
        <f>IF('[2]RY3 Model 18_19'!AD1180=0,"",'[2]RY3 Model 18_19'!AD1180)</f>
        <v>43191</v>
      </c>
      <c r="R1206" s="55">
        <f>IF('[2]RY3 Model 18_19'!AE1180=0,"",'[2]RY3 Model 18_19'!AE1180)</f>
        <v>43221</v>
      </c>
      <c r="S1206" s="55" t="str">
        <f>IF('[2]RY3 Model 18_19'!AF1184=0,"",'[2]RY3 Model 18_19'!AF1184)</f>
        <v/>
      </c>
      <c r="T1206" s="60">
        <f>IF('[2]RY3 Model 18_19'!AI1184=0,"",365*'[2]RY3 Model 18_19'!AI1184)</f>
        <v>30</v>
      </c>
      <c r="U1206" s="60">
        <f>IF('[2]RY3 Model 18_19'!AJ1184=0,"",365*'[2]RY3 Model 18_19'!AJ1184)</f>
        <v>335</v>
      </c>
      <c r="V1206" s="60" t="str">
        <f>IF('[2]RY3 Model 18_19'!AK1184=0,"",365*'[2]RY3 Model 18_19'!AK1184)</f>
        <v/>
      </c>
      <c r="W1206" s="65">
        <f t="shared" si="55"/>
        <v>0</v>
      </c>
      <c r="X1206" s="65" t="str">
        <f t="shared" si="56"/>
        <v>Yes</v>
      </c>
      <c r="Y1206" s="66">
        <f>IF('[2]RY3 Model 18_19'!W1180=0,"",'[2]RY3 Model 18_19'!W1180)</f>
        <v>6778.02</v>
      </c>
      <c r="Z1206" s="66">
        <f>IF('[2]RY3 Model 18_19'!X1180=0,"",'[2]RY3 Model 18_19'!X1180)</f>
        <v>6778.02</v>
      </c>
      <c r="AA1206" s="67">
        <v>0</v>
      </c>
      <c r="AB1206" s="68"/>
      <c r="AC1206" s="69"/>
      <c r="AD1206" s="2"/>
      <c r="AE1206" s="2"/>
      <c r="AF1206" s="2"/>
      <c r="AG1206" s="2"/>
    </row>
    <row r="1207" spans="1:33" x14ac:dyDescent="0.2">
      <c r="A1207" s="3"/>
      <c r="B1207" s="3" t="str">
        <f>IF('[2]RY3 Model 18_19'!D1181=C1207,"",1)</f>
        <v/>
      </c>
      <c r="C1207" s="58" t="s">
        <v>635</v>
      </c>
      <c r="D1207" s="59"/>
      <c r="E1207" s="59" t="s">
        <v>21</v>
      </c>
      <c r="F1207" s="60" t="s">
        <v>21</v>
      </c>
      <c r="G1207" s="61">
        <v>7.9000000000000001E-2</v>
      </c>
      <c r="H1207" s="61"/>
      <c r="I1207" s="60" t="s">
        <v>57</v>
      </c>
      <c r="J1207" s="70"/>
      <c r="K1207" s="70"/>
      <c r="L1207" s="64">
        <f>IF('[2]RY3 Model 18_19'!O1181=0,"",'[2]RY3 Model 18_19'!O1181)</f>
        <v>9964.93</v>
      </c>
      <c r="M1207" s="64">
        <f>IF('[2]RY3 Model 18_19'!P1181=0,"",'[2]RY3 Model 18_19'!P1181)</f>
        <v>9964.93</v>
      </c>
      <c r="N1207" s="64">
        <f>IF('[2]RY3 Model 18_19'!Q1181=0,"",'[2]RY3 Model 18_19'!Q1181)</f>
        <v>9964.93</v>
      </c>
      <c r="O1207" s="64" t="str">
        <f>IF('[2]RY3 Model 18_19'!R1185=0,"",'[2]RY3 Model 18_19'!R1185)</f>
        <v/>
      </c>
      <c r="P1207" s="64"/>
      <c r="Q1207" s="55">
        <f>IF('[2]RY3 Model 18_19'!AD1181=0,"",'[2]RY3 Model 18_19'!AD1181)</f>
        <v>43191</v>
      </c>
      <c r="R1207" s="55">
        <f>IF('[2]RY3 Model 18_19'!AE1181=0,"",'[2]RY3 Model 18_19'!AE1181)</f>
        <v>43221</v>
      </c>
      <c r="S1207" s="55" t="str">
        <f>IF('[2]RY3 Model 18_19'!AF1185=0,"",'[2]RY3 Model 18_19'!AF1185)</f>
        <v/>
      </c>
      <c r="T1207" s="60">
        <f>IF('[2]RY3 Model 18_19'!AI1185=0,"",365*'[2]RY3 Model 18_19'!AI1185)</f>
        <v>30</v>
      </c>
      <c r="U1207" s="60">
        <f>IF('[2]RY3 Model 18_19'!AJ1185=0,"",365*'[2]RY3 Model 18_19'!AJ1185)</f>
        <v>335</v>
      </c>
      <c r="V1207" s="60" t="str">
        <f>IF('[2]RY3 Model 18_19'!AK1185=0,"",365*'[2]RY3 Model 18_19'!AK1185)</f>
        <v/>
      </c>
      <c r="W1207" s="65">
        <f t="shared" si="55"/>
        <v>0</v>
      </c>
      <c r="X1207" s="65" t="str">
        <f t="shared" si="56"/>
        <v>Yes</v>
      </c>
      <c r="Y1207" s="66">
        <f>IF('[2]RY3 Model 18_19'!W1181=0,"",'[2]RY3 Model 18_19'!W1181)</f>
        <v>9964.93</v>
      </c>
      <c r="Z1207" s="66">
        <f>IF('[2]RY3 Model 18_19'!X1181=0,"",'[2]RY3 Model 18_19'!X1181)</f>
        <v>9964.93</v>
      </c>
      <c r="AA1207" s="67">
        <v>0</v>
      </c>
      <c r="AB1207" s="68"/>
      <c r="AC1207" s="69"/>
      <c r="AD1207" s="2"/>
      <c r="AE1207" s="2"/>
      <c r="AF1207" s="2"/>
      <c r="AG1207" s="2"/>
    </row>
    <row r="1208" spans="1:33" x14ac:dyDescent="0.2">
      <c r="A1208" s="3"/>
      <c r="B1208" s="3" t="str">
        <f>IF('[2]RY3 Model 18_19'!D1182=C1208,"",1)</f>
        <v/>
      </c>
      <c r="C1208" s="58" t="s">
        <v>636</v>
      </c>
      <c r="D1208" s="59"/>
      <c r="E1208" s="59" t="s">
        <v>21</v>
      </c>
      <c r="F1208" s="60" t="s">
        <v>21</v>
      </c>
      <c r="G1208" s="61">
        <v>7.9000000000000001E-2</v>
      </c>
      <c r="H1208" s="61"/>
      <c r="I1208" s="60" t="s">
        <v>57</v>
      </c>
      <c r="J1208" s="70"/>
      <c r="K1208" s="70"/>
      <c r="L1208" s="64" t="str">
        <f>IF('[2]RY3 Model 18_19'!O1182=0,"",'[2]RY3 Model 18_19'!O1182)</f>
        <v/>
      </c>
      <c r="M1208" s="64" t="str">
        <f>IF('[2]RY3 Model 18_19'!P1182=0,"",'[2]RY3 Model 18_19'!P1182)</f>
        <v/>
      </c>
      <c r="N1208" s="64" t="str">
        <f>IF('[2]RY3 Model 18_19'!Q1182=0,"",'[2]RY3 Model 18_19'!Q1182)</f>
        <v/>
      </c>
      <c r="O1208" s="64" t="str">
        <f>IF('[2]RY3 Model 18_19'!R1186=0,"",'[2]RY3 Model 18_19'!R1186)</f>
        <v/>
      </c>
      <c r="P1208" s="64"/>
      <c r="Q1208" s="55">
        <f>IF('[2]RY3 Model 18_19'!AD1182=0,"",'[2]RY3 Model 18_19'!AD1182)</f>
        <v>43191</v>
      </c>
      <c r="R1208" s="55">
        <f>IF('[2]RY3 Model 18_19'!AE1182=0,"",'[2]RY3 Model 18_19'!AE1182)</f>
        <v>43221</v>
      </c>
      <c r="S1208" s="55" t="str">
        <f>IF('[2]RY3 Model 18_19'!AF1186=0,"",'[2]RY3 Model 18_19'!AF1186)</f>
        <v/>
      </c>
      <c r="T1208" s="60">
        <f>IF('[2]RY3 Model 18_19'!AI1186=0,"",365*'[2]RY3 Model 18_19'!AI1186)</f>
        <v>30</v>
      </c>
      <c r="U1208" s="60">
        <f>IF('[2]RY3 Model 18_19'!AJ1186=0,"",365*'[2]RY3 Model 18_19'!AJ1186)</f>
        <v>335</v>
      </c>
      <c r="V1208" s="60" t="str">
        <f>IF('[2]RY3 Model 18_19'!AK1186=0,"",365*'[2]RY3 Model 18_19'!AK1186)</f>
        <v/>
      </c>
      <c r="W1208" s="65">
        <f t="shared" si="55"/>
        <v>0</v>
      </c>
      <c r="X1208" s="65" t="str">
        <f t="shared" si="56"/>
        <v>Yes</v>
      </c>
      <c r="Y1208" s="77">
        <v>0</v>
      </c>
      <c r="Z1208" s="77">
        <v>0</v>
      </c>
      <c r="AA1208" s="67">
        <v>0</v>
      </c>
      <c r="AB1208" s="68"/>
      <c r="AC1208" s="69"/>
      <c r="AD1208" s="2"/>
      <c r="AE1208" s="2"/>
      <c r="AF1208" s="2"/>
      <c r="AG1208" s="2"/>
    </row>
    <row r="1209" spans="1:33" x14ac:dyDescent="0.2">
      <c r="A1209" s="3"/>
      <c r="B1209" s="3" t="str">
        <f>IF('[2]RY3 Model 18_19'!D1183=C1209,"",1)</f>
        <v/>
      </c>
      <c r="C1209" s="58" t="s">
        <v>637</v>
      </c>
      <c r="D1209" s="59"/>
      <c r="E1209" s="59" t="s">
        <v>21</v>
      </c>
      <c r="F1209" s="60" t="s">
        <v>21</v>
      </c>
      <c r="G1209" s="61">
        <v>7.9000000000000001E-2</v>
      </c>
      <c r="H1209" s="61"/>
      <c r="I1209" s="60" t="s">
        <v>57</v>
      </c>
      <c r="J1209" s="70"/>
      <c r="K1209" s="70"/>
      <c r="L1209" s="64">
        <f>IF('[2]RY3 Model 18_19'!O1183=0,"",'[2]RY3 Model 18_19'!O1183)</f>
        <v>15583.33</v>
      </c>
      <c r="M1209" s="64">
        <f>IF('[2]RY3 Model 18_19'!P1183=0,"",'[2]RY3 Model 18_19'!P1183)</f>
        <v>15583.33</v>
      </c>
      <c r="N1209" s="64">
        <f>IF('[2]RY3 Model 18_19'!Q1183=0,"",'[2]RY3 Model 18_19'!Q1183)</f>
        <v>15583.33</v>
      </c>
      <c r="O1209" s="64" t="str">
        <f>IF('[2]RY3 Model 18_19'!R1187=0,"",'[2]RY3 Model 18_19'!R1187)</f>
        <v/>
      </c>
      <c r="P1209" s="64"/>
      <c r="Q1209" s="55">
        <f>IF('[2]RY3 Model 18_19'!AD1183=0,"",'[2]RY3 Model 18_19'!AD1183)</f>
        <v>43191</v>
      </c>
      <c r="R1209" s="55">
        <f>IF('[2]RY3 Model 18_19'!AE1183=0,"",'[2]RY3 Model 18_19'!AE1183)</f>
        <v>43221</v>
      </c>
      <c r="S1209" s="55" t="str">
        <f>IF('[2]RY3 Model 18_19'!AF1187=0,"",'[2]RY3 Model 18_19'!AF1187)</f>
        <v/>
      </c>
      <c r="T1209" s="60">
        <f>IF('[2]RY3 Model 18_19'!AI1187=0,"",365*'[2]RY3 Model 18_19'!AI1187)</f>
        <v>30</v>
      </c>
      <c r="U1209" s="60">
        <f>IF('[2]RY3 Model 18_19'!AJ1187=0,"",365*'[2]RY3 Model 18_19'!AJ1187)</f>
        <v>335</v>
      </c>
      <c r="V1209" s="60" t="str">
        <f>IF('[2]RY3 Model 18_19'!AK1187=0,"",365*'[2]RY3 Model 18_19'!AK1187)</f>
        <v/>
      </c>
      <c r="W1209" s="65">
        <f t="shared" si="55"/>
        <v>0</v>
      </c>
      <c r="X1209" s="65" t="str">
        <f t="shared" si="56"/>
        <v>Yes</v>
      </c>
      <c r="Y1209" s="66">
        <f>IF('[2]RY3 Model 18_19'!W1183=0,"",'[2]RY3 Model 18_19'!W1183)</f>
        <v>15583.33</v>
      </c>
      <c r="Z1209" s="66">
        <f>IF('[2]RY3 Model 18_19'!X1183=0,"",'[2]RY3 Model 18_19'!X1183)</f>
        <v>15583.33</v>
      </c>
      <c r="AA1209" s="67">
        <v>0</v>
      </c>
      <c r="AB1209" s="68"/>
      <c r="AC1209" s="69"/>
      <c r="AD1209" s="2"/>
      <c r="AE1209" s="2"/>
      <c r="AF1209" s="2"/>
      <c r="AG1209" s="2"/>
    </row>
    <row r="1210" spans="1:33" x14ac:dyDescent="0.2">
      <c r="A1210" s="3"/>
      <c r="B1210" s="3" t="str">
        <f>IF('[2]RY3 Model 18_19'!D1184=C1210,"",1)</f>
        <v/>
      </c>
      <c r="C1210" s="58" t="s">
        <v>638</v>
      </c>
      <c r="D1210" s="59"/>
      <c r="E1210" s="59" t="s">
        <v>21</v>
      </c>
      <c r="F1210" s="60" t="s">
        <v>21</v>
      </c>
      <c r="G1210" s="61">
        <v>7.9000000000000001E-2</v>
      </c>
      <c r="H1210" s="61"/>
      <c r="I1210" s="60" t="s">
        <v>57</v>
      </c>
      <c r="J1210" s="70"/>
      <c r="K1210" s="70"/>
      <c r="L1210" s="64">
        <f>IF('[2]RY3 Model 18_19'!O1184=0,"",'[2]RY3 Model 18_19'!O1184)</f>
        <v>17732.75</v>
      </c>
      <c r="M1210" s="64">
        <f>IF('[2]RY3 Model 18_19'!P1184=0,"",'[2]RY3 Model 18_19'!P1184)</f>
        <v>17732.75</v>
      </c>
      <c r="N1210" s="64">
        <f>IF('[2]RY3 Model 18_19'!Q1184=0,"",'[2]RY3 Model 18_19'!Q1184)</f>
        <v>17732.75</v>
      </c>
      <c r="O1210" s="64" t="str">
        <f>IF('[2]RY3 Model 18_19'!R1188=0,"",'[2]RY3 Model 18_19'!R1188)</f>
        <v/>
      </c>
      <c r="P1210" s="64"/>
      <c r="Q1210" s="55">
        <f>IF('[2]RY3 Model 18_19'!AD1184=0,"",'[2]RY3 Model 18_19'!AD1184)</f>
        <v>43191</v>
      </c>
      <c r="R1210" s="55">
        <f>IF('[2]RY3 Model 18_19'!AE1184=0,"",'[2]RY3 Model 18_19'!AE1184)</f>
        <v>43221</v>
      </c>
      <c r="S1210" s="55" t="str">
        <f>IF('[2]RY3 Model 18_19'!AF1188=0,"",'[2]RY3 Model 18_19'!AF1188)</f>
        <v/>
      </c>
      <c r="T1210" s="60" t="str">
        <f>IF('[2]RY3 Model 18_19'!AI1188=0,"",365*'[2]RY3 Model 18_19'!AI1188)</f>
        <v/>
      </c>
      <c r="U1210" s="60" t="str">
        <f>IF('[2]RY3 Model 18_19'!AJ1188=0,"",365*'[2]RY3 Model 18_19'!AJ1188)</f>
        <v/>
      </c>
      <c r="V1210" s="60" t="str">
        <f>IF('[2]RY3 Model 18_19'!AK1188=0,"",365*'[2]RY3 Model 18_19'!AK1188)</f>
        <v/>
      </c>
      <c r="W1210" s="65">
        <f t="shared" si="55"/>
        <v>0</v>
      </c>
      <c r="X1210" s="65" t="str">
        <f t="shared" si="56"/>
        <v>Yes</v>
      </c>
      <c r="Y1210" s="66">
        <f>IF('[2]RY3 Model 18_19'!W1184=0,"",'[2]RY3 Model 18_19'!W1184)</f>
        <v>17732.75</v>
      </c>
      <c r="Z1210" s="66">
        <f>IF('[2]RY3 Model 18_19'!X1184=0,"",'[2]RY3 Model 18_19'!X1184)</f>
        <v>17732.75</v>
      </c>
      <c r="AA1210" s="67">
        <v>0</v>
      </c>
      <c r="AB1210" s="68"/>
      <c r="AC1210" s="69"/>
      <c r="AD1210" s="2"/>
      <c r="AE1210" s="2"/>
      <c r="AF1210" s="2"/>
      <c r="AG1210" s="2"/>
    </row>
    <row r="1211" spans="1:33" x14ac:dyDescent="0.2">
      <c r="A1211" s="3"/>
      <c r="B1211" s="3" t="str">
        <f>IF('[2]RY3 Model 18_19'!D1185=C1211,"",1)</f>
        <v/>
      </c>
      <c r="C1211" s="58" t="s">
        <v>639</v>
      </c>
      <c r="D1211" s="59"/>
      <c r="E1211" s="59" t="s">
        <v>21</v>
      </c>
      <c r="F1211" s="60" t="s">
        <v>21</v>
      </c>
      <c r="G1211" s="61">
        <v>7.9000000000000001E-2</v>
      </c>
      <c r="H1211" s="61"/>
      <c r="I1211" s="60" t="s">
        <v>57</v>
      </c>
      <c r="J1211" s="70"/>
      <c r="K1211" s="70"/>
      <c r="L1211" s="64">
        <f>IF('[2]RY3 Model 18_19'!O1185=0,"",'[2]RY3 Model 18_19'!O1185)</f>
        <v>1498.14</v>
      </c>
      <c r="M1211" s="64">
        <f>IF('[2]RY3 Model 18_19'!P1185=0,"",'[2]RY3 Model 18_19'!P1185)</f>
        <v>1498.14</v>
      </c>
      <c r="N1211" s="64">
        <f>IF('[2]RY3 Model 18_19'!Q1185=0,"",'[2]RY3 Model 18_19'!Q1185)</f>
        <v>1498.14</v>
      </c>
      <c r="O1211" s="64" t="str">
        <f>IF('[2]RY3 Model 18_19'!R1189=0,"",'[2]RY3 Model 18_19'!R1189)</f>
        <v/>
      </c>
      <c r="P1211" s="64"/>
      <c r="Q1211" s="55">
        <f>IF('[2]RY3 Model 18_19'!AD1185=0,"",'[2]RY3 Model 18_19'!AD1185)</f>
        <v>43191</v>
      </c>
      <c r="R1211" s="55">
        <f>IF('[2]RY3 Model 18_19'!AE1185=0,"",'[2]RY3 Model 18_19'!AE1185)</f>
        <v>43221</v>
      </c>
      <c r="S1211" s="55" t="str">
        <f>IF('[2]RY3 Model 18_19'!AF1189=0,"",'[2]RY3 Model 18_19'!AF1189)</f>
        <v/>
      </c>
      <c r="T1211" s="60" t="str">
        <f>IF('[2]RY3 Model 18_19'!AI1189=0,"",365*'[2]RY3 Model 18_19'!AI1189)</f>
        <v/>
      </c>
      <c r="U1211" s="60" t="str">
        <f>IF('[2]RY3 Model 18_19'!AJ1189=0,"",365*'[2]RY3 Model 18_19'!AJ1189)</f>
        <v/>
      </c>
      <c r="V1211" s="60" t="str">
        <f>IF('[2]RY3 Model 18_19'!AK1189=0,"",365*'[2]RY3 Model 18_19'!AK1189)</f>
        <v/>
      </c>
      <c r="W1211" s="65">
        <f t="shared" si="55"/>
        <v>0</v>
      </c>
      <c r="X1211" s="65" t="str">
        <f t="shared" si="56"/>
        <v>Yes</v>
      </c>
      <c r="Y1211" s="66">
        <f>IF('[2]RY3 Model 18_19'!W1185=0,"",'[2]RY3 Model 18_19'!W1185)</f>
        <v>1498.14</v>
      </c>
      <c r="Z1211" s="66">
        <f>IF('[2]RY3 Model 18_19'!X1185=0,"",'[2]RY3 Model 18_19'!X1185)</f>
        <v>1498.14</v>
      </c>
      <c r="AA1211" s="67">
        <v>0</v>
      </c>
      <c r="AB1211" s="68"/>
      <c r="AC1211" s="69"/>
      <c r="AD1211" s="2"/>
      <c r="AE1211" s="2"/>
      <c r="AF1211" s="2"/>
      <c r="AG1211" s="2"/>
    </row>
    <row r="1212" spans="1:33" x14ac:dyDescent="0.2">
      <c r="A1212" s="3"/>
      <c r="B1212" s="3" t="str">
        <f>IF('[2]RY3 Model 18_19'!D1186=C1212,"",1)</f>
        <v/>
      </c>
      <c r="C1212" s="58" t="s">
        <v>640</v>
      </c>
      <c r="D1212" s="59"/>
      <c r="E1212" s="59" t="s">
        <v>21</v>
      </c>
      <c r="F1212" s="60" t="s">
        <v>21</v>
      </c>
      <c r="G1212" s="61">
        <v>7.9000000000000001E-2</v>
      </c>
      <c r="H1212" s="61"/>
      <c r="I1212" s="60" t="s">
        <v>57</v>
      </c>
      <c r="J1212" s="70"/>
      <c r="K1212" s="70"/>
      <c r="L1212" s="64">
        <f>IF('[2]RY3 Model 18_19'!O1186=0,"",'[2]RY3 Model 18_19'!O1186)</f>
        <v>664.96</v>
      </c>
      <c r="M1212" s="64">
        <f>IF('[2]RY3 Model 18_19'!P1186=0,"",'[2]RY3 Model 18_19'!P1186)</f>
        <v>664.96</v>
      </c>
      <c r="N1212" s="64">
        <f>IF('[2]RY3 Model 18_19'!Q1186=0,"",'[2]RY3 Model 18_19'!Q1186)</f>
        <v>664.96</v>
      </c>
      <c r="O1212" s="64" t="str">
        <f>IF('[2]RY3 Model 18_19'!R1190=0,"",'[2]RY3 Model 18_19'!R1190)</f>
        <v/>
      </c>
      <c r="P1212" s="64"/>
      <c r="Q1212" s="55">
        <f>IF('[2]RY3 Model 18_19'!AD1186=0,"",'[2]RY3 Model 18_19'!AD1186)</f>
        <v>43191</v>
      </c>
      <c r="R1212" s="55">
        <f>IF('[2]RY3 Model 18_19'!AE1186=0,"",'[2]RY3 Model 18_19'!AE1186)</f>
        <v>43221</v>
      </c>
      <c r="S1212" s="55" t="str">
        <f>IF('[2]RY3 Model 18_19'!AF1190=0,"",'[2]RY3 Model 18_19'!AF1190)</f>
        <v/>
      </c>
      <c r="T1212" s="60" t="str">
        <f>IF('[2]RY3 Model 18_19'!AI1190=0,"",365*'[2]RY3 Model 18_19'!AI1190)</f>
        <v/>
      </c>
      <c r="U1212" s="60" t="str">
        <f>IF('[2]RY3 Model 18_19'!AJ1190=0,"",365*'[2]RY3 Model 18_19'!AJ1190)</f>
        <v/>
      </c>
      <c r="V1212" s="60" t="str">
        <f>IF('[2]RY3 Model 18_19'!AK1190=0,"",365*'[2]RY3 Model 18_19'!AK1190)</f>
        <v/>
      </c>
      <c r="W1212" s="65">
        <f t="shared" si="55"/>
        <v>0</v>
      </c>
      <c r="X1212" s="65" t="str">
        <f t="shared" si="56"/>
        <v>Yes</v>
      </c>
      <c r="Y1212" s="66">
        <f>IF('[2]RY3 Model 18_19'!W1186=0,"",'[2]RY3 Model 18_19'!W1186)</f>
        <v>664.96</v>
      </c>
      <c r="Z1212" s="66">
        <f>IF('[2]RY3 Model 18_19'!X1186=0,"",'[2]RY3 Model 18_19'!X1186)</f>
        <v>664.96</v>
      </c>
      <c r="AA1212" s="67">
        <v>0</v>
      </c>
      <c r="AB1212" s="68"/>
      <c r="AC1212" s="69"/>
      <c r="AD1212" s="2"/>
      <c r="AE1212" s="2"/>
      <c r="AF1212" s="2"/>
      <c r="AG1212" s="2"/>
    </row>
    <row r="1213" spans="1:33" x14ac:dyDescent="0.2">
      <c r="A1213" s="3"/>
      <c r="B1213" s="3" t="str">
        <f>IF('[2]RY3 Model 18_19'!D1187=C1213,"",1)</f>
        <v/>
      </c>
      <c r="C1213" s="58" t="s">
        <v>641</v>
      </c>
      <c r="D1213" s="59"/>
      <c r="E1213" s="59" t="s">
        <v>21</v>
      </c>
      <c r="F1213" s="60" t="s">
        <v>21</v>
      </c>
      <c r="G1213" s="61">
        <v>7.9000000000000001E-2</v>
      </c>
      <c r="H1213" s="61"/>
      <c r="I1213" s="60" t="s">
        <v>57</v>
      </c>
      <c r="J1213" s="70"/>
      <c r="K1213" s="70"/>
      <c r="L1213" s="64">
        <f>IF('[2]RY3 Model 18_19'!O1187=0,"",'[2]RY3 Model 18_19'!O1187)</f>
        <v>1196.93</v>
      </c>
      <c r="M1213" s="64">
        <f>IF('[2]RY3 Model 18_19'!P1187=0,"",'[2]RY3 Model 18_19'!P1187)</f>
        <v>1196.93</v>
      </c>
      <c r="N1213" s="64">
        <f>IF('[2]RY3 Model 18_19'!Q1187=0,"",'[2]RY3 Model 18_19'!Q1187)</f>
        <v>1196.93</v>
      </c>
      <c r="O1213" s="64" t="str">
        <f>IF('[2]RY3 Model 18_19'!R1191=0,"",'[2]RY3 Model 18_19'!R1191)</f>
        <v/>
      </c>
      <c r="P1213" s="64"/>
      <c r="Q1213" s="55">
        <f>IF('[2]RY3 Model 18_19'!AD1187=0,"",'[2]RY3 Model 18_19'!AD1187)</f>
        <v>43191</v>
      </c>
      <c r="R1213" s="55">
        <f>IF('[2]RY3 Model 18_19'!AE1187=0,"",'[2]RY3 Model 18_19'!AE1187)</f>
        <v>43221</v>
      </c>
      <c r="S1213" s="55" t="str">
        <f>IF('[2]RY3 Model 18_19'!AF1191=0,"",'[2]RY3 Model 18_19'!AF1191)</f>
        <v/>
      </c>
      <c r="T1213" s="60">
        <f>IF('[2]RY3 Model 18_19'!AI1191=0,"",365*'[2]RY3 Model 18_19'!AI1191)</f>
        <v>30</v>
      </c>
      <c r="U1213" s="60">
        <f>IF('[2]RY3 Model 18_19'!AJ1191=0,"",365*'[2]RY3 Model 18_19'!AJ1191)</f>
        <v>335</v>
      </c>
      <c r="V1213" s="60" t="str">
        <f>IF('[2]RY3 Model 18_19'!AK1191=0,"",365*'[2]RY3 Model 18_19'!AK1191)</f>
        <v/>
      </c>
      <c r="W1213" s="65">
        <f t="shared" si="55"/>
        <v>0</v>
      </c>
      <c r="X1213" s="65" t="str">
        <f t="shared" si="56"/>
        <v>Yes</v>
      </c>
      <c r="Y1213" s="66">
        <f>IF('[2]RY3 Model 18_19'!W1187=0,"",'[2]RY3 Model 18_19'!W1187)</f>
        <v>1196.93</v>
      </c>
      <c r="Z1213" s="66">
        <f>IF('[2]RY3 Model 18_19'!X1187=0,"",'[2]RY3 Model 18_19'!X1187)</f>
        <v>1196.93</v>
      </c>
      <c r="AA1213" s="67">
        <v>0</v>
      </c>
      <c r="AB1213" s="68"/>
      <c r="AC1213" s="69"/>
      <c r="AD1213" s="2"/>
      <c r="AE1213" s="2"/>
      <c r="AF1213" s="2"/>
      <c r="AG1213" s="2"/>
    </row>
    <row r="1214" spans="1:33" x14ac:dyDescent="0.2">
      <c r="A1214" s="3"/>
      <c r="B1214" s="3" t="str">
        <f>IF('[2]RY3 Model 18_19'!D1188=C1214,"",1)</f>
        <v/>
      </c>
      <c r="C1214" s="58"/>
      <c r="D1214" s="59"/>
      <c r="E1214" s="59"/>
      <c r="F1214" s="60"/>
      <c r="G1214" s="61"/>
      <c r="H1214" s="61"/>
      <c r="I1214" s="60"/>
      <c r="J1214" s="70"/>
      <c r="K1214" s="70"/>
      <c r="L1214" s="64" t="str">
        <f>IF('[2]RY3 Model 18_19'!O1188=0,"",'[2]RY3 Model 18_19'!O1188)</f>
        <v/>
      </c>
      <c r="M1214" s="64" t="str">
        <f>IF('[2]RY3 Model 18_19'!P1188=0,"",'[2]RY3 Model 18_19'!P1188)</f>
        <v/>
      </c>
      <c r="N1214" s="64" t="str">
        <f>IF('[2]RY3 Model 18_19'!Q1188=0,"",'[2]RY3 Model 18_19'!Q1188)</f>
        <v/>
      </c>
      <c r="O1214" s="64" t="str">
        <f>IF('[2]RY3 Model 18_19'!R1192=0,"",'[2]RY3 Model 18_19'!R1192)</f>
        <v/>
      </c>
      <c r="P1214" s="64"/>
      <c r="Q1214" s="55" t="str">
        <f>IF('[2]RY3 Model 18_19'!AD1188=0,"",'[2]RY3 Model 18_19'!AD1188)</f>
        <v/>
      </c>
      <c r="R1214" s="55" t="str">
        <f>IF('[2]RY3 Model 18_19'!AE1188=0,"",'[2]RY3 Model 18_19'!AE1188)</f>
        <v/>
      </c>
      <c r="S1214" s="55" t="str">
        <f>IF('[2]RY3 Model 18_19'!AF1192=0,"",'[2]RY3 Model 18_19'!AF1192)</f>
        <v/>
      </c>
      <c r="T1214" s="60">
        <f>IF('[2]RY3 Model 18_19'!AI1192=0,"",365*'[2]RY3 Model 18_19'!AI1192)</f>
        <v>30</v>
      </c>
      <c r="U1214" s="60">
        <f>IF('[2]RY3 Model 18_19'!AJ1192=0,"",365*'[2]RY3 Model 18_19'!AJ1192)</f>
        <v>335</v>
      </c>
      <c r="V1214" s="60" t="str">
        <f>IF('[2]RY3 Model 18_19'!AK1192=0,"",365*'[2]RY3 Model 18_19'!AK1192)</f>
        <v/>
      </c>
      <c r="W1214" s="65" t="str">
        <f t="shared" si="55"/>
        <v/>
      </c>
      <c r="X1214" s="65" t="str">
        <f t="shared" si="56"/>
        <v/>
      </c>
      <c r="Y1214" s="66" t="str">
        <f>IF('[2]RY3 Model 18_19'!W1188=0,"",'[2]RY3 Model 18_19'!W1188)</f>
        <v/>
      </c>
      <c r="Z1214" s="66" t="str">
        <f>IF('[2]RY3 Model 18_19'!X1188=0,"",'[2]RY3 Model 18_19'!X1188)</f>
        <v/>
      </c>
      <c r="AA1214" s="67"/>
      <c r="AB1214" s="68"/>
      <c r="AC1214" s="69"/>
      <c r="AD1214" s="2"/>
      <c r="AE1214" s="2"/>
      <c r="AF1214" s="2"/>
      <c r="AG1214" s="2"/>
    </row>
    <row r="1215" spans="1:33" x14ac:dyDescent="0.2">
      <c r="A1215" s="3"/>
      <c r="B1215" s="3" t="str">
        <f>IF('[2]RY3 Model 18_19'!D1189=C1215,"",1)</f>
        <v/>
      </c>
      <c r="C1215" s="58"/>
      <c r="D1215" s="59"/>
      <c r="E1215" s="59"/>
      <c r="F1215" s="60"/>
      <c r="G1215" s="61"/>
      <c r="H1215" s="61"/>
      <c r="I1215" s="60"/>
      <c r="J1215" s="70"/>
      <c r="K1215" s="70"/>
      <c r="L1215" s="64" t="str">
        <f>IF('[2]RY3 Model 18_19'!O1189=0,"",'[2]RY3 Model 18_19'!O1189)</f>
        <v/>
      </c>
      <c r="M1215" s="64" t="str">
        <f>IF('[2]RY3 Model 18_19'!P1189=0,"",'[2]RY3 Model 18_19'!P1189)</f>
        <v/>
      </c>
      <c r="N1215" s="64" t="str">
        <f>IF('[2]RY3 Model 18_19'!Q1189=0,"",'[2]RY3 Model 18_19'!Q1189)</f>
        <v/>
      </c>
      <c r="O1215" s="64" t="str">
        <f>IF('[2]RY3 Model 18_19'!R1193=0,"",'[2]RY3 Model 18_19'!R1193)</f>
        <v/>
      </c>
      <c r="P1215" s="64"/>
      <c r="Q1215" s="55" t="str">
        <f>IF('[2]RY3 Model 18_19'!AD1189=0,"",'[2]RY3 Model 18_19'!AD1189)</f>
        <v/>
      </c>
      <c r="R1215" s="55" t="str">
        <f>IF('[2]RY3 Model 18_19'!AE1189=0,"",'[2]RY3 Model 18_19'!AE1189)</f>
        <v/>
      </c>
      <c r="S1215" s="55" t="str">
        <f>IF('[2]RY3 Model 18_19'!AF1193=0,"",'[2]RY3 Model 18_19'!AF1193)</f>
        <v/>
      </c>
      <c r="T1215" s="60" t="str">
        <f>IF('[2]RY3 Model 18_19'!AI1193=0,"",365*'[2]RY3 Model 18_19'!AI1193)</f>
        <v/>
      </c>
      <c r="U1215" s="60" t="str">
        <f>IF('[2]RY3 Model 18_19'!AJ1193=0,"",365*'[2]RY3 Model 18_19'!AJ1193)</f>
        <v/>
      </c>
      <c r="V1215" s="60" t="str">
        <f>IF('[2]RY3 Model 18_19'!AK1193=0,"",365*'[2]RY3 Model 18_19'!AK1193)</f>
        <v/>
      </c>
      <c r="W1215" s="65" t="str">
        <f t="shared" si="55"/>
        <v/>
      </c>
      <c r="X1215" s="65" t="str">
        <f t="shared" si="56"/>
        <v/>
      </c>
      <c r="Y1215" s="66" t="str">
        <f>IF('[2]RY3 Model 18_19'!W1189=0,"",'[2]RY3 Model 18_19'!W1189)</f>
        <v/>
      </c>
      <c r="Z1215" s="66" t="str">
        <f>IF('[2]RY3 Model 18_19'!X1189=0,"",'[2]RY3 Model 18_19'!X1189)</f>
        <v/>
      </c>
      <c r="AA1215" s="67"/>
      <c r="AB1215" s="68"/>
      <c r="AC1215" s="69"/>
      <c r="AD1215" s="2"/>
      <c r="AE1215" s="2"/>
      <c r="AF1215" s="2"/>
      <c r="AG1215" s="2"/>
    </row>
    <row r="1216" spans="1:33" x14ac:dyDescent="0.2">
      <c r="A1216" s="3"/>
      <c r="B1216" s="3" t="str">
        <f>IF('[2]RY3 Model 18_19'!D1190=C1216,"",1)</f>
        <v/>
      </c>
      <c r="C1216" s="48" t="s">
        <v>642</v>
      </c>
      <c r="D1216" s="59"/>
      <c r="E1216" s="59"/>
      <c r="F1216" s="60"/>
      <c r="G1216" s="61"/>
      <c r="H1216" s="61"/>
      <c r="I1216" s="60"/>
      <c r="J1216" s="70"/>
      <c r="K1216" s="70"/>
      <c r="L1216" s="64"/>
      <c r="M1216" s="64"/>
      <c r="N1216" s="64"/>
      <c r="O1216" s="64" t="str">
        <f>IF('[2]RY3 Model 18_19'!R1194=0,"",'[2]RY3 Model 18_19'!R1194)</f>
        <v/>
      </c>
      <c r="P1216" s="64"/>
      <c r="Q1216" s="55" t="str">
        <f>IF('[2]RY3 Model 18_19'!AD1190=0,"",'[2]RY3 Model 18_19'!AD1190)</f>
        <v/>
      </c>
      <c r="R1216" s="55" t="str">
        <f>IF('[2]RY3 Model 18_19'!AE1190=0,"",'[2]RY3 Model 18_19'!AE1190)</f>
        <v/>
      </c>
      <c r="S1216" s="55" t="str">
        <f>IF('[2]RY3 Model 18_19'!AF1194=0,"",'[2]RY3 Model 18_19'!AF1194)</f>
        <v/>
      </c>
      <c r="T1216" s="60" t="str">
        <f>IF('[2]RY3 Model 18_19'!AI1194=0,"",365*'[2]RY3 Model 18_19'!AI1194)</f>
        <v/>
      </c>
      <c r="U1216" s="60" t="str">
        <f>IF('[2]RY3 Model 18_19'!AJ1194=0,"",365*'[2]RY3 Model 18_19'!AJ1194)</f>
        <v/>
      </c>
      <c r="V1216" s="60" t="str">
        <f>IF('[2]RY3 Model 18_19'!AK1194=0,"",365*'[2]RY3 Model 18_19'!AK1194)</f>
        <v/>
      </c>
      <c r="W1216" s="65" t="str">
        <f t="shared" si="55"/>
        <v/>
      </c>
      <c r="X1216" s="65" t="str">
        <f t="shared" si="56"/>
        <v/>
      </c>
      <c r="Y1216" s="66" t="str">
        <f>IF('[2]RY3 Model 18_19'!W1190=0,"",'[2]RY3 Model 18_19'!W1190)</f>
        <v/>
      </c>
      <c r="Z1216" s="66" t="str">
        <f>IF('[2]RY3 Model 18_19'!X1190=0,"",'[2]RY3 Model 18_19'!X1190)</f>
        <v/>
      </c>
      <c r="AA1216" s="67"/>
      <c r="AB1216" s="68"/>
      <c r="AC1216" s="69"/>
      <c r="AD1216" s="2"/>
      <c r="AE1216" s="2"/>
      <c r="AF1216" s="2"/>
      <c r="AG1216" s="2"/>
    </row>
    <row r="1217" spans="1:33" x14ac:dyDescent="0.2">
      <c r="A1217" s="3"/>
      <c r="B1217" s="3" t="str">
        <f>IF('[2]RY3 Model 18_19'!D1191=C1217,"",1)</f>
        <v/>
      </c>
      <c r="C1217" s="58" t="s">
        <v>643</v>
      </c>
      <c r="D1217" s="59"/>
      <c r="E1217" s="59" t="s">
        <v>21</v>
      </c>
      <c r="F1217" s="60" t="s">
        <v>21</v>
      </c>
      <c r="G1217" s="61">
        <v>7.9000000000000001E-2</v>
      </c>
      <c r="H1217" s="61"/>
      <c r="I1217" s="60" t="s">
        <v>57</v>
      </c>
      <c r="J1217" s="70"/>
      <c r="K1217" s="70"/>
      <c r="L1217" s="64">
        <f>IF('[2]RY3 Model 18_19'!O1191=0,"",'[2]RY3 Model 18_19'!O1191)</f>
        <v>559.94000000000005</v>
      </c>
      <c r="M1217" s="64">
        <f>IF('[2]RY3 Model 18_19'!P1191=0,"",'[2]RY3 Model 18_19'!P1191)</f>
        <v>559.94000000000005</v>
      </c>
      <c r="N1217" s="64">
        <f>IF('[2]RY3 Model 18_19'!Q1191=0,"",'[2]RY3 Model 18_19'!Q1191)</f>
        <v>559.94000000000005</v>
      </c>
      <c r="O1217" s="64" t="str">
        <f>IF('[2]RY3 Model 18_19'!R1195=0,"",'[2]RY3 Model 18_19'!R1195)</f>
        <v/>
      </c>
      <c r="P1217" s="64"/>
      <c r="Q1217" s="55">
        <f>IF('[2]RY3 Model 18_19'!AD1191=0,"",'[2]RY3 Model 18_19'!AD1191)</f>
        <v>43191</v>
      </c>
      <c r="R1217" s="55">
        <f>IF('[2]RY3 Model 18_19'!AE1191=0,"",'[2]RY3 Model 18_19'!AE1191)</f>
        <v>43221</v>
      </c>
      <c r="S1217" s="55" t="str">
        <f>IF('[2]RY3 Model 18_19'!AF1195=0,"",'[2]RY3 Model 18_19'!AF1195)</f>
        <v/>
      </c>
      <c r="T1217" s="60" t="str">
        <f>IF('[2]RY3 Model 18_19'!AI1195=0,"",365*'[2]RY3 Model 18_19'!AI1195)</f>
        <v/>
      </c>
      <c r="U1217" s="60" t="str">
        <f>IF('[2]RY3 Model 18_19'!AJ1195=0,"",365*'[2]RY3 Model 18_19'!AJ1195)</f>
        <v/>
      </c>
      <c r="V1217" s="60" t="str">
        <f>IF('[2]RY3 Model 18_19'!AK1195=0,"",365*'[2]RY3 Model 18_19'!AK1195)</f>
        <v/>
      </c>
      <c r="W1217" s="65">
        <f t="shared" si="55"/>
        <v>0</v>
      </c>
      <c r="X1217" s="65" t="str">
        <f t="shared" si="56"/>
        <v>Yes</v>
      </c>
      <c r="Y1217" s="66">
        <f>IF('[2]RY3 Model 18_19'!W1191=0,"",'[2]RY3 Model 18_19'!W1191)</f>
        <v>559.94000000000005</v>
      </c>
      <c r="Z1217" s="66">
        <f>IF('[2]RY3 Model 18_19'!X1191=0,"",'[2]RY3 Model 18_19'!X1191)</f>
        <v>559.94000000000005</v>
      </c>
      <c r="AA1217" s="67">
        <v>0</v>
      </c>
      <c r="AB1217" s="68"/>
      <c r="AC1217" s="69"/>
      <c r="AD1217" s="2"/>
      <c r="AE1217" s="2"/>
      <c r="AF1217" s="2"/>
      <c r="AG1217" s="2"/>
    </row>
    <row r="1218" spans="1:33" x14ac:dyDescent="0.2">
      <c r="A1218" s="3"/>
      <c r="B1218" s="3" t="str">
        <f>IF('[2]RY3 Model 18_19'!D1192=C1218,"",1)</f>
        <v/>
      </c>
      <c r="C1218" s="58" t="s">
        <v>644</v>
      </c>
      <c r="D1218" s="59"/>
      <c r="E1218" s="59" t="s">
        <v>21</v>
      </c>
      <c r="F1218" s="60" t="s">
        <v>21</v>
      </c>
      <c r="G1218" s="61">
        <v>7.9000000000000001E-2</v>
      </c>
      <c r="H1218" s="61"/>
      <c r="I1218" s="60" t="s">
        <v>57</v>
      </c>
      <c r="J1218" s="70"/>
      <c r="K1218" s="70"/>
      <c r="L1218" s="64">
        <f>IF('[2]RY3 Model 18_19'!O1192=0,"",'[2]RY3 Model 18_19'!O1192)</f>
        <v>217.22</v>
      </c>
      <c r="M1218" s="64">
        <f>IF('[2]RY3 Model 18_19'!P1192=0,"",'[2]RY3 Model 18_19'!P1192)</f>
        <v>217.22</v>
      </c>
      <c r="N1218" s="64">
        <f>IF('[2]RY3 Model 18_19'!Q1192=0,"",'[2]RY3 Model 18_19'!Q1192)</f>
        <v>217.22</v>
      </c>
      <c r="O1218" s="64" t="str">
        <f>IF('[2]RY3 Model 18_19'!R1196=0,"",'[2]RY3 Model 18_19'!R1196)</f>
        <v/>
      </c>
      <c r="P1218" s="64"/>
      <c r="Q1218" s="55">
        <f>IF('[2]RY3 Model 18_19'!AD1192=0,"",'[2]RY3 Model 18_19'!AD1192)</f>
        <v>43191</v>
      </c>
      <c r="R1218" s="55">
        <f>IF('[2]RY3 Model 18_19'!AE1192=0,"",'[2]RY3 Model 18_19'!AE1192)</f>
        <v>43221</v>
      </c>
      <c r="S1218" s="55" t="str">
        <f>IF('[2]RY3 Model 18_19'!AF1196=0,"",'[2]RY3 Model 18_19'!AF1196)</f>
        <v/>
      </c>
      <c r="T1218" s="60">
        <f>IF('[2]RY3 Model 18_19'!AI1196=0,"",365*'[2]RY3 Model 18_19'!AI1196)</f>
        <v>30</v>
      </c>
      <c r="U1218" s="60">
        <f>IF('[2]RY3 Model 18_19'!AJ1196=0,"",365*'[2]RY3 Model 18_19'!AJ1196)</f>
        <v>335</v>
      </c>
      <c r="V1218" s="60" t="str">
        <f>IF('[2]RY3 Model 18_19'!AK1196=0,"",365*'[2]RY3 Model 18_19'!AK1196)</f>
        <v/>
      </c>
      <c r="W1218" s="65">
        <f t="shared" si="55"/>
        <v>0</v>
      </c>
      <c r="X1218" s="65" t="str">
        <f t="shared" si="56"/>
        <v>Yes</v>
      </c>
      <c r="Y1218" s="66">
        <f>IF('[2]RY3 Model 18_19'!W1192=0,"",'[2]RY3 Model 18_19'!W1192)</f>
        <v>217.22</v>
      </c>
      <c r="Z1218" s="66">
        <f>IF('[2]RY3 Model 18_19'!X1192=0,"",'[2]RY3 Model 18_19'!X1192)</f>
        <v>217.22</v>
      </c>
      <c r="AA1218" s="67">
        <v>0</v>
      </c>
      <c r="AB1218" s="68"/>
      <c r="AC1218" s="69"/>
      <c r="AD1218" s="2"/>
      <c r="AE1218" s="2"/>
      <c r="AF1218" s="2"/>
      <c r="AG1218" s="2"/>
    </row>
    <row r="1219" spans="1:33" x14ac:dyDescent="0.2">
      <c r="A1219" s="3"/>
      <c r="B1219" s="3" t="str">
        <f>IF('[2]RY3 Model 18_19'!D1193=C1219,"",1)</f>
        <v/>
      </c>
      <c r="C1219" s="58"/>
      <c r="D1219" s="59"/>
      <c r="E1219" s="59"/>
      <c r="F1219" s="60"/>
      <c r="G1219" s="61"/>
      <c r="H1219" s="61"/>
      <c r="I1219" s="60"/>
      <c r="J1219" s="70"/>
      <c r="K1219" s="70"/>
      <c r="L1219" s="64" t="str">
        <f>IF('[2]RY3 Model 18_19'!O1193=0,"",'[2]RY3 Model 18_19'!O1193)</f>
        <v/>
      </c>
      <c r="M1219" s="64" t="str">
        <f>IF('[2]RY3 Model 18_19'!P1193=0,"",'[2]RY3 Model 18_19'!P1193)</f>
        <v/>
      </c>
      <c r="N1219" s="64" t="str">
        <f>IF('[2]RY3 Model 18_19'!Q1193=0,"",'[2]RY3 Model 18_19'!Q1193)</f>
        <v/>
      </c>
      <c r="O1219" s="64" t="str">
        <f>IF('[2]RY3 Model 18_19'!R1197=0,"",'[2]RY3 Model 18_19'!R1197)</f>
        <v/>
      </c>
      <c r="P1219" s="64"/>
      <c r="Q1219" s="55" t="str">
        <f>IF('[2]RY3 Model 18_19'!AD1193=0,"",'[2]RY3 Model 18_19'!AD1193)</f>
        <v/>
      </c>
      <c r="R1219" s="55" t="str">
        <f>IF('[2]RY3 Model 18_19'!AE1193=0,"",'[2]RY3 Model 18_19'!AE1193)</f>
        <v/>
      </c>
      <c r="S1219" s="55" t="str">
        <f>IF('[2]RY3 Model 18_19'!AF1197=0,"",'[2]RY3 Model 18_19'!AF1197)</f>
        <v/>
      </c>
      <c r="T1219" s="60">
        <f>IF('[2]RY3 Model 18_19'!AI1197=0,"",365*'[2]RY3 Model 18_19'!AI1197)</f>
        <v>30</v>
      </c>
      <c r="U1219" s="60">
        <f>IF('[2]RY3 Model 18_19'!AJ1197=0,"",365*'[2]RY3 Model 18_19'!AJ1197)</f>
        <v>335</v>
      </c>
      <c r="V1219" s="60" t="str">
        <f>IF('[2]RY3 Model 18_19'!AK1197=0,"",365*'[2]RY3 Model 18_19'!AK1197)</f>
        <v/>
      </c>
      <c r="W1219" s="65" t="str">
        <f t="shared" si="55"/>
        <v/>
      </c>
      <c r="X1219" s="65" t="str">
        <f t="shared" si="56"/>
        <v/>
      </c>
      <c r="Y1219" s="66" t="str">
        <f>IF('[2]RY3 Model 18_19'!W1193=0,"",'[2]RY3 Model 18_19'!W1193)</f>
        <v/>
      </c>
      <c r="Z1219" s="66" t="str">
        <f>IF('[2]RY3 Model 18_19'!X1193=0,"",'[2]RY3 Model 18_19'!X1193)</f>
        <v/>
      </c>
      <c r="AA1219" s="67"/>
      <c r="AB1219" s="68"/>
      <c r="AC1219" s="69"/>
      <c r="AD1219" s="2"/>
      <c r="AE1219" s="2"/>
      <c r="AF1219" s="2"/>
      <c r="AG1219" s="2"/>
    </row>
    <row r="1220" spans="1:33" x14ac:dyDescent="0.2">
      <c r="A1220" s="3"/>
      <c r="B1220" s="3" t="str">
        <f>IF('[2]RY3 Model 18_19'!D1194=C1220,"",1)</f>
        <v/>
      </c>
      <c r="C1220" s="58"/>
      <c r="D1220" s="59"/>
      <c r="E1220" s="59"/>
      <c r="F1220" s="60"/>
      <c r="G1220" s="61"/>
      <c r="H1220" s="61"/>
      <c r="I1220" s="60"/>
      <c r="J1220" s="70"/>
      <c r="K1220" s="70"/>
      <c r="L1220" s="64" t="str">
        <f>IF('[2]RY3 Model 18_19'!O1194=0,"",'[2]RY3 Model 18_19'!O1194)</f>
        <v/>
      </c>
      <c r="M1220" s="64" t="str">
        <f>IF('[2]RY3 Model 18_19'!P1194=0,"",'[2]RY3 Model 18_19'!P1194)</f>
        <v/>
      </c>
      <c r="N1220" s="64" t="str">
        <f>IF('[2]RY3 Model 18_19'!Q1194=0,"",'[2]RY3 Model 18_19'!Q1194)</f>
        <v/>
      </c>
      <c r="O1220" s="64" t="str">
        <f>IF('[2]RY3 Model 18_19'!R1198=0,"",'[2]RY3 Model 18_19'!R1198)</f>
        <v/>
      </c>
      <c r="P1220" s="64"/>
      <c r="Q1220" s="55" t="str">
        <f>IF('[2]RY3 Model 18_19'!AD1194=0,"",'[2]RY3 Model 18_19'!AD1194)</f>
        <v/>
      </c>
      <c r="R1220" s="55" t="str">
        <f>IF('[2]RY3 Model 18_19'!AE1194=0,"",'[2]RY3 Model 18_19'!AE1194)</f>
        <v/>
      </c>
      <c r="S1220" s="55" t="str">
        <f>IF('[2]RY3 Model 18_19'!AF1198=0,"",'[2]RY3 Model 18_19'!AF1198)</f>
        <v/>
      </c>
      <c r="T1220" s="60" t="str">
        <f>IF('[2]RY3 Model 18_19'!AI1198=0,"",365*'[2]RY3 Model 18_19'!AI1198)</f>
        <v/>
      </c>
      <c r="U1220" s="60" t="str">
        <f>IF('[2]RY3 Model 18_19'!AJ1198=0,"",365*'[2]RY3 Model 18_19'!AJ1198)</f>
        <v/>
      </c>
      <c r="V1220" s="60" t="str">
        <f>IF('[2]RY3 Model 18_19'!AK1198=0,"",365*'[2]RY3 Model 18_19'!AK1198)</f>
        <v/>
      </c>
      <c r="W1220" s="65" t="str">
        <f t="shared" si="55"/>
        <v/>
      </c>
      <c r="X1220" s="65" t="str">
        <f t="shared" si="56"/>
        <v/>
      </c>
      <c r="Y1220" s="66" t="str">
        <f>IF('[2]RY3 Model 18_19'!W1194=0,"",'[2]RY3 Model 18_19'!W1194)</f>
        <v/>
      </c>
      <c r="Z1220" s="66" t="str">
        <f>IF('[2]RY3 Model 18_19'!X1194=0,"",'[2]RY3 Model 18_19'!X1194)</f>
        <v/>
      </c>
      <c r="AA1220" s="67"/>
      <c r="AB1220" s="68"/>
      <c r="AC1220" s="69"/>
      <c r="AD1220" s="2"/>
      <c r="AE1220" s="2"/>
      <c r="AF1220" s="2"/>
      <c r="AG1220" s="2"/>
    </row>
    <row r="1221" spans="1:33" x14ac:dyDescent="0.2">
      <c r="A1221" s="3"/>
      <c r="B1221" s="3" t="str">
        <f>IF('[2]RY3 Model 18_19'!D1195=C1221,"",1)</f>
        <v/>
      </c>
      <c r="C1221" s="48" t="s">
        <v>645</v>
      </c>
      <c r="D1221" s="59"/>
      <c r="E1221" s="59"/>
      <c r="F1221" s="60"/>
      <c r="G1221" s="61"/>
      <c r="H1221" s="61"/>
      <c r="I1221" s="60"/>
      <c r="J1221" s="70"/>
      <c r="K1221" s="70"/>
      <c r="L1221" s="64"/>
      <c r="M1221" s="64"/>
      <c r="N1221" s="64"/>
      <c r="O1221" s="64" t="str">
        <f>IF('[2]RY3 Model 18_19'!R1199=0,"",'[2]RY3 Model 18_19'!R1199)</f>
        <v/>
      </c>
      <c r="P1221" s="64"/>
      <c r="Q1221" s="55" t="str">
        <f>IF('[2]RY3 Model 18_19'!AD1195=0,"",'[2]RY3 Model 18_19'!AD1195)</f>
        <v/>
      </c>
      <c r="R1221" s="55" t="str">
        <f>IF('[2]RY3 Model 18_19'!AE1195=0,"",'[2]RY3 Model 18_19'!AE1195)</f>
        <v/>
      </c>
      <c r="S1221" s="55" t="str">
        <f>IF('[2]RY3 Model 18_19'!AF1199=0,"",'[2]RY3 Model 18_19'!AF1199)</f>
        <v/>
      </c>
      <c r="T1221" s="60" t="str">
        <f>IF('[2]RY3 Model 18_19'!AI1199=0,"",365*'[2]RY3 Model 18_19'!AI1199)</f>
        <v/>
      </c>
      <c r="U1221" s="60" t="str">
        <f>IF('[2]RY3 Model 18_19'!AJ1199=0,"",365*'[2]RY3 Model 18_19'!AJ1199)</f>
        <v/>
      </c>
      <c r="V1221" s="60" t="str">
        <f>IF('[2]RY3 Model 18_19'!AK1199=0,"",365*'[2]RY3 Model 18_19'!AK1199)</f>
        <v/>
      </c>
      <c r="W1221" s="65" t="str">
        <f t="shared" si="55"/>
        <v/>
      </c>
      <c r="X1221" s="65" t="str">
        <f t="shared" si="56"/>
        <v/>
      </c>
      <c r="Y1221" s="66" t="str">
        <f>IF('[2]RY3 Model 18_19'!W1195=0,"",'[2]RY3 Model 18_19'!W1195)</f>
        <v/>
      </c>
      <c r="Z1221" s="66" t="str">
        <f>IF('[2]RY3 Model 18_19'!X1195=0,"",'[2]RY3 Model 18_19'!X1195)</f>
        <v/>
      </c>
      <c r="AA1221" s="67"/>
      <c r="AB1221" s="68"/>
      <c r="AC1221" s="69"/>
      <c r="AD1221" s="2"/>
      <c r="AE1221" s="2"/>
      <c r="AF1221" s="2"/>
      <c r="AG1221" s="2"/>
    </row>
    <row r="1222" spans="1:33" x14ac:dyDescent="0.2">
      <c r="A1222" s="3"/>
      <c r="B1222" s="3" t="str">
        <f>IF('[2]RY3 Model 18_19'!D1196=C1222,"",1)</f>
        <v/>
      </c>
      <c r="C1222" s="58" t="s">
        <v>646</v>
      </c>
      <c r="D1222" s="59"/>
      <c r="E1222" s="59" t="s">
        <v>21</v>
      </c>
      <c r="F1222" s="60" t="s">
        <v>21</v>
      </c>
      <c r="G1222" s="61">
        <v>7.9000000000000001E-2</v>
      </c>
      <c r="H1222" s="61"/>
      <c r="I1222" s="60" t="s">
        <v>57</v>
      </c>
      <c r="J1222" s="70"/>
      <c r="K1222" s="70"/>
      <c r="L1222" s="64">
        <f>IF('[2]RY3 Model 18_19'!O1196=0,"",'[2]RY3 Model 18_19'!O1196)</f>
        <v>373.3</v>
      </c>
      <c r="M1222" s="64">
        <f>IF('[2]RY3 Model 18_19'!P1196=0,"",'[2]RY3 Model 18_19'!P1196)</f>
        <v>373.3</v>
      </c>
      <c r="N1222" s="64">
        <f>IF('[2]RY3 Model 18_19'!Q1196=0,"",'[2]RY3 Model 18_19'!Q1196)</f>
        <v>373.3</v>
      </c>
      <c r="O1222" s="64" t="str">
        <f>IF('[2]RY3 Model 18_19'!R1200=0,"",'[2]RY3 Model 18_19'!R1200)</f>
        <v/>
      </c>
      <c r="P1222" s="64"/>
      <c r="Q1222" s="55">
        <f>IF('[2]RY3 Model 18_19'!AD1196=0,"",'[2]RY3 Model 18_19'!AD1196)</f>
        <v>43191</v>
      </c>
      <c r="R1222" s="55">
        <f>IF('[2]RY3 Model 18_19'!AE1196=0,"",'[2]RY3 Model 18_19'!AE1196)</f>
        <v>43221</v>
      </c>
      <c r="S1222" s="55" t="str">
        <f>IF('[2]RY3 Model 18_19'!AF1200=0,"",'[2]RY3 Model 18_19'!AF1200)</f>
        <v/>
      </c>
      <c r="T1222" s="60" t="str">
        <f>IF('[2]RY3 Model 18_19'!AI1200=0,"",365*'[2]RY3 Model 18_19'!AI1200)</f>
        <v/>
      </c>
      <c r="U1222" s="60" t="str">
        <f>IF('[2]RY3 Model 18_19'!AJ1200=0,"",365*'[2]RY3 Model 18_19'!AJ1200)</f>
        <v/>
      </c>
      <c r="V1222" s="60" t="str">
        <f>IF('[2]RY3 Model 18_19'!AK1200=0,"",365*'[2]RY3 Model 18_19'!AK1200)</f>
        <v/>
      </c>
      <c r="W1222" s="65">
        <f t="shared" si="55"/>
        <v>0</v>
      </c>
      <c r="X1222" s="65" t="str">
        <f t="shared" si="56"/>
        <v>Yes</v>
      </c>
      <c r="Y1222" s="66">
        <f>IF('[2]RY3 Model 18_19'!W1196=0,"",'[2]RY3 Model 18_19'!W1196)</f>
        <v>373.3</v>
      </c>
      <c r="Z1222" s="66">
        <f>IF('[2]RY3 Model 18_19'!X1196=0,"",'[2]RY3 Model 18_19'!X1196)</f>
        <v>373.3</v>
      </c>
      <c r="AA1222" s="67">
        <v>0</v>
      </c>
      <c r="AB1222" s="68"/>
      <c r="AC1222" s="69"/>
      <c r="AD1222" s="2"/>
      <c r="AE1222" s="2"/>
      <c r="AF1222" s="2"/>
      <c r="AG1222" s="2"/>
    </row>
    <row r="1223" spans="1:33" x14ac:dyDescent="0.2">
      <c r="A1223" s="3"/>
      <c r="B1223" s="3" t="str">
        <f>IF('[2]RY3 Model 18_19'!D1197=C1223,"",1)</f>
        <v/>
      </c>
      <c r="C1223" s="58" t="s">
        <v>647</v>
      </c>
      <c r="D1223" s="59"/>
      <c r="E1223" s="59" t="s">
        <v>21</v>
      </c>
      <c r="F1223" s="60" t="s">
        <v>21</v>
      </c>
      <c r="G1223" s="61">
        <v>7.9000000000000001E-2</v>
      </c>
      <c r="H1223" s="61"/>
      <c r="I1223" s="60" t="s">
        <v>57</v>
      </c>
      <c r="J1223" s="70"/>
      <c r="K1223" s="70"/>
      <c r="L1223" s="64">
        <f>IF('[2]RY3 Model 18_19'!O1197=0,"",'[2]RY3 Model 18_19'!O1197)</f>
        <v>144.81</v>
      </c>
      <c r="M1223" s="64">
        <f>IF('[2]RY3 Model 18_19'!P1197=0,"",'[2]RY3 Model 18_19'!P1197)</f>
        <v>144.81</v>
      </c>
      <c r="N1223" s="64">
        <f>IF('[2]RY3 Model 18_19'!Q1197=0,"",'[2]RY3 Model 18_19'!Q1197)</f>
        <v>144.81</v>
      </c>
      <c r="O1223" s="64" t="str">
        <f>IF('[2]RY3 Model 18_19'!R1201=0,"",'[2]RY3 Model 18_19'!R1201)</f>
        <v/>
      </c>
      <c r="P1223" s="64"/>
      <c r="Q1223" s="55">
        <f>IF('[2]RY3 Model 18_19'!AD1197=0,"",'[2]RY3 Model 18_19'!AD1197)</f>
        <v>43191</v>
      </c>
      <c r="R1223" s="55">
        <f>IF('[2]RY3 Model 18_19'!AE1197=0,"",'[2]RY3 Model 18_19'!AE1197)</f>
        <v>43221</v>
      </c>
      <c r="S1223" s="55" t="str">
        <f>IF('[2]RY3 Model 18_19'!AF1201=0,"",'[2]RY3 Model 18_19'!AF1201)</f>
        <v/>
      </c>
      <c r="T1223" s="60">
        <f>IF('[2]RY3 Model 18_19'!AI1201=0,"",365*'[2]RY3 Model 18_19'!AI1201)</f>
        <v>30</v>
      </c>
      <c r="U1223" s="60">
        <f>IF('[2]RY3 Model 18_19'!AJ1201=0,"",365*'[2]RY3 Model 18_19'!AJ1201)</f>
        <v>335</v>
      </c>
      <c r="V1223" s="60" t="str">
        <f>IF('[2]RY3 Model 18_19'!AK1201=0,"",365*'[2]RY3 Model 18_19'!AK1201)</f>
        <v/>
      </c>
      <c r="W1223" s="65">
        <f t="shared" si="55"/>
        <v>0</v>
      </c>
      <c r="X1223" s="65" t="str">
        <f t="shared" si="56"/>
        <v>Yes</v>
      </c>
      <c r="Y1223" s="66">
        <f>IF('[2]RY3 Model 18_19'!W1197=0,"",'[2]RY3 Model 18_19'!W1197)</f>
        <v>144.81</v>
      </c>
      <c r="Z1223" s="66">
        <f>IF('[2]RY3 Model 18_19'!X1197=0,"",'[2]RY3 Model 18_19'!X1197)</f>
        <v>144.81</v>
      </c>
      <c r="AA1223" s="67">
        <v>0</v>
      </c>
      <c r="AB1223" s="68"/>
      <c r="AC1223" s="69"/>
      <c r="AD1223" s="2"/>
      <c r="AE1223" s="2"/>
      <c r="AF1223" s="2"/>
      <c r="AG1223" s="2"/>
    </row>
    <row r="1224" spans="1:33" x14ac:dyDescent="0.2">
      <c r="A1224" s="3"/>
      <c r="B1224" s="3" t="str">
        <f>IF('[2]RY3 Model 18_19'!D1198=C1224,"",1)</f>
        <v/>
      </c>
      <c r="C1224" s="58"/>
      <c r="D1224" s="59"/>
      <c r="E1224" s="59"/>
      <c r="F1224" s="60"/>
      <c r="G1224" s="61"/>
      <c r="H1224" s="61"/>
      <c r="I1224" s="60"/>
      <c r="J1224" s="70"/>
      <c r="K1224" s="70"/>
      <c r="L1224" s="64" t="str">
        <f>IF('[2]RY3 Model 18_19'!O1198=0,"",'[2]RY3 Model 18_19'!O1198)</f>
        <v/>
      </c>
      <c r="M1224" s="64" t="str">
        <f>IF('[2]RY3 Model 18_19'!P1198=0,"",'[2]RY3 Model 18_19'!P1198)</f>
        <v/>
      </c>
      <c r="N1224" s="64" t="str">
        <f>IF('[2]RY3 Model 18_19'!Q1198=0,"",'[2]RY3 Model 18_19'!Q1198)</f>
        <v/>
      </c>
      <c r="O1224" s="64" t="str">
        <f>IF('[2]RY3 Model 18_19'!R1202=0,"",'[2]RY3 Model 18_19'!R1202)</f>
        <v/>
      </c>
      <c r="P1224" s="64"/>
      <c r="Q1224" s="55" t="str">
        <f>IF('[2]RY3 Model 18_19'!AD1198=0,"",'[2]RY3 Model 18_19'!AD1198)</f>
        <v/>
      </c>
      <c r="R1224" s="55" t="str">
        <f>IF('[2]RY3 Model 18_19'!AE1198=0,"",'[2]RY3 Model 18_19'!AE1198)</f>
        <v/>
      </c>
      <c r="S1224" s="55" t="str">
        <f>IF('[2]RY3 Model 18_19'!AF1202=0,"",'[2]RY3 Model 18_19'!AF1202)</f>
        <v/>
      </c>
      <c r="T1224" s="60" t="str">
        <f>IF('[2]RY3 Model 18_19'!AI1202=0,"",365*'[2]RY3 Model 18_19'!AI1202)</f>
        <v/>
      </c>
      <c r="U1224" s="60" t="str">
        <f>IF('[2]RY3 Model 18_19'!AJ1202=0,"",365*'[2]RY3 Model 18_19'!AJ1202)</f>
        <v/>
      </c>
      <c r="V1224" s="60" t="str">
        <f>IF('[2]RY3 Model 18_19'!AK1202=0,"",365*'[2]RY3 Model 18_19'!AK1202)</f>
        <v/>
      </c>
      <c r="W1224" s="65" t="str">
        <f t="shared" si="55"/>
        <v/>
      </c>
      <c r="X1224" s="65" t="str">
        <f t="shared" si="56"/>
        <v/>
      </c>
      <c r="Y1224" s="66" t="str">
        <f>IF('[2]RY3 Model 18_19'!W1198=0,"",'[2]RY3 Model 18_19'!W1198)</f>
        <v/>
      </c>
      <c r="Z1224" s="66" t="str">
        <f>IF('[2]RY3 Model 18_19'!X1198=0,"",'[2]RY3 Model 18_19'!X1198)</f>
        <v/>
      </c>
      <c r="AA1224" s="67"/>
      <c r="AB1224" s="68"/>
      <c r="AC1224" s="69"/>
      <c r="AD1224" s="2"/>
      <c r="AE1224" s="2"/>
      <c r="AF1224" s="2"/>
      <c r="AG1224" s="2"/>
    </row>
    <row r="1225" spans="1:33" x14ac:dyDescent="0.2">
      <c r="A1225" s="3"/>
      <c r="B1225" s="3" t="str">
        <f>IF('[2]RY3 Model 18_19'!D1199=C1225,"",1)</f>
        <v/>
      </c>
      <c r="C1225" s="58"/>
      <c r="D1225" s="59"/>
      <c r="E1225" s="59"/>
      <c r="F1225" s="60"/>
      <c r="G1225" s="61"/>
      <c r="H1225" s="61"/>
      <c r="I1225" s="60"/>
      <c r="J1225" s="70"/>
      <c r="K1225" s="70"/>
      <c r="L1225" s="64" t="str">
        <f>IF('[2]RY3 Model 18_19'!O1199=0,"",'[2]RY3 Model 18_19'!O1199)</f>
        <v/>
      </c>
      <c r="M1225" s="64" t="str">
        <f>IF('[2]RY3 Model 18_19'!P1199=0,"",'[2]RY3 Model 18_19'!P1199)</f>
        <v/>
      </c>
      <c r="N1225" s="64" t="str">
        <f>IF('[2]RY3 Model 18_19'!Q1199=0,"",'[2]RY3 Model 18_19'!Q1199)</f>
        <v/>
      </c>
      <c r="O1225" s="64" t="str">
        <f>IF('[2]RY3 Model 18_19'!R1203=0,"",'[2]RY3 Model 18_19'!R1203)</f>
        <v/>
      </c>
      <c r="P1225" s="64"/>
      <c r="Q1225" s="55" t="str">
        <f>IF('[2]RY3 Model 18_19'!AD1199=0,"",'[2]RY3 Model 18_19'!AD1199)</f>
        <v/>
      </c>
      <c r="R1225" s="55" t="str">
        <f>IF('[2]RY3 Model 18_19'!AE1199=0,"",'[2]RY3 Model 18_19'!AE1199)</f>
        <v/>
      </c>
      <c r="S1225" s="55" t="str">
        <f>IF('[2]RY3 Model 18_19'!AF1203=0,"",'[2]RY3 Model 18_19'!AF1203)</f>
        <v/>
      </c>
      <c r="T1225" s="60" t="str">
        <f>IF('[2]RY3 Model 18_19'!AI1203=0,"",365*'[2]RY3 Model 18_19'!AI1203)</f>
        <v/>
      </c>
      <c r="U1225" s="60" t="str">
        <f>IF('[2]RY3 Model 18_19'!AJ1203=0,"",365*'[2]RY3 Model 18_19'!AJ1203)</f>
        <v/>
      </c>
      <c r="V1225" s="60" t="str">
        <f>IF('[2]RY3 Model 18_19'!AK1203=0,"",365*'[2]RY3 Model 18_19'!AK1203)</f>
        <v/>
      </c>
      <c r="W1225" s="65" t="str">
        <f t="shared" si="55"/>
        <v/>
      </c>
      <c r="X1225" s="65" t="str">
        <f t="shared" si="56"/>
        <v/>
      </c>
      <c r="Y1225" s="66" t="str">
        <f>IF('[2]RY3 Model 18_19'!W1199=0,"",'[2]RY3 Model 18_19'!W1199)</f>
        <v/>
      </c>
      <c r="Z1225" s="66" t="str">
        <f>IF('[2]RY3 Model 18_19'!X1199=0,"",'[2]RY3 Model 18_19'!X1199)</f>
        <v/>
      </c>
      <c r="AA1225" s="67"/>
      <c r="AB1225" s="68"/>
      <c r="AC1225" s="69"/>
      <c r="AD1225" s="2"/>
      <c r="AE1225" s="2"/>
      <c r="AF1225" s="2"/>
      <c r="AG1225" s="2"/>
    </row>
    <row r="1226" spans="1:33" x14ac:dyDescent="0.2">
      <c r="A1226" s="3"/>
      <c r="B1226" s="3" t="str">
        <f>IF('[2]RY3 Model 18_19'!D1200=C1226,"",1)</f>
        <v/>
      </c>
      <c r="C1226" s="48" t="s">
        <v>648</v>
      </c>
      <c r="D1226" s="59"/>
      <c r="E1226" s="59"/>
      <c r="F1226" s="60"/>
      <c r="G1226" s="61"/>
      <c r="H1226" s="61"/>
      <c r="I1226" s="60"/>
      <c r="J1226" s="70"/>
      <c r="K1226" s="70"/>
      <c r="L1226" s="64" t="str">
        <f>IF('[2]RY3 Model 18_19'!O1200=0,"",'[2]RY3 Model 18_19'!O1200)</f>
        <v/>
      </c>
      <c r="M1226" s="64" t="str">
        <f>IF('[2]RY3 Model 18_19'!P1200=0,"",'[2]RY3 Model 18_19'!P1200)</f>
        <v/>
      </c>
      <c r="N1226" s="64" t="str">
        <f>IF('[2]RY3 Model 18_19'!Q1200=0,"",'[2]RY3 Model 18_19'!Q1200)</f>
        <v/>
      </c>
      <c r="O1226" s="64" t="str">
        <f>IF('[2]RY3 Model 18_19'!R1204=0,"",'[2]RY3 Model 18_19'!R1204)</f>
        <v/>
      </c>
      <c r="P1226" s="64"/>
      <c r="Q1226" s="55" t="str">
        <f>IF('[2]RY3 Model 18_19'!AD1200=0,"",'[2]RY3 Model 18_19'!AD1200)</f>
        <v/>
      </c>
      <c r="R1226" s="55" t="str">
        <f>IF('[2]RY3 Model 18_19'!AE1200=0,"",'[2]RY3 Model 18_19'!AE1200)</f>
        <v/>
      </c>
      <c r="S1226" s="55" t="str">
        <f>IF('[2]RY3 Model 18_19'!AF1204=0,"",'[2]RY3 Model 18_19'!AF1204)</f>
        <v/>
      </c>
      <c r="T1226" s="60" t="str">
        <f>IF('[2]RY3 Model 18_19'!AI1204=0,"",365*'[2]RY3 Model 18_19'!AI1204)</f>
        <v/>
      </c>
      <c r="U1226" s="60" t="str">
        <f>IF('[2]RY3 Model 18_19'!AJ1204=0,"",365*'[2]RY3 Model 18_19'!AJ1204)</f>
        <v/>
      </c>
      <c r="V1226" s="60" t="str">
        <f>IF('[2]RY3 Model 18_19'!AK1204=0,"",365*'[2]RY3 Model 18_19'!AK1204)</f>
        <v/>
      </c>
      <c r="W1226" s="65" t="str">
        <f t="shared" si="55"/>
        <v/>
      </c>
      <c r="X1226" s="65" t="str">
        <f t="shared" si="56"/>
        <v/>
      </c>
      <c r="Y1226" s="66" t="str">
        <f>IF('[2]RY3 Model 18_19'!W1200=0,"",'[2]RY3 Model 18_19'!W1200)</f>
        <v/>
      </c>
      <c r="Z1226" s="66" t="str">
        <f>IF('[2]RY3 Model 18_19'!X1200=0,"",'[2]RY3 Model 18_19'!X1200)</f>
        <v/>
      </c>
      <c r="AA1226" s="67"/>
      <c r="AB1226" s="68"/>
      <c r="AC1226" s="69"/>
      <c r="AD1226" s="2"/>
      <c r="AE1226" s="2"/>
      <c r="AF1226" s="2"/>
      <c r="AG1226" s="2"/>
    </row>
    <row r="1227" spans="1:33" x14ac:dyDescent="0.2">
      <c r="A1227" s="3"/>
      <c r="B1227" s="3" t="str">
        <f>IF('[2]RY3 Model 18_19'!D1201=C1227,"",1)</f>
        <v/>
      </c>
      <c r="C1227" s="58" t="s">
        <v>649</v>
      </c>
      <c r="D1227" s="59"/>
      <c r="E1227" s="59" t="s">
        <v>21</v>
      </c>
      <c r="F1227" s="60" t="s">
        <v>21</v>
      </c>
      <c r="G1227" s="61">
        <v>7.9000000000000001E-2</v>
      </c>
      <c r="H1227" s="61"/>
      <c r="I1227" s="60" t="s">
        <v>57</v>
      </c>
      <c r="J1227" s="70"/>
      <c r="K1227" s="70"/>
      <c r="L1227" s="64">
        <f>IF('[2]RY3 Model 18_19'!O1201=0,"",'[2]RY3 Model 18_19'!O1201)</f>
        <v>1334.21</v>
      </c>
      <c r="M1227" s="64">
        <f>IF('[2]RY3 Model 18_19'!P1201=0,"",'[2]RY3 Model 18_19'!P1201)</f>
        <v>1334.21</v>
      </c>
      <c r="N1227" s="64">
        <f>IF('[2]RY3 Model 18_19'!Q1201=0,"",'[2]RY3 Model 18_19'!Q1201)</f>
        <v>1334.21</v>
      </c>
      <c r="O1227" s="64" t="str">
        <f>IF('[2]RY3 Model 18_19'!R1205=0,"",'[2]RY3 Model 18_19'!R1205)</f>
        <v/>
      </c>
      <c r="P1227" s="64"/>
      <c r="Q1227" s="55">
        <f>IF('[2]RY3 Model 18_19'!AD1201=0,"",'[2]RY3 Model 18_19'!AD1201)</f>
        <v>43191</v>
      </c>
      <c r="R1227" s="55">
        <f>IF('[2]RY3 Model 18_19'!AE1201=0,"",'[2]RY3 Model 18_19'!AE1201)</f>
        <v>43221</v>
      </c>
      <c r="S1227" s="55" t="str">
        <f>IF('[2]RY3 Model 18_19'!AF1205=0,"",'[2]RY3 Model 18_19'!AF1205)</f>
        <v/>
      </c>
      <c r="T1227" s="60">
        <f>IF('[2]RY3 Model 18_19'!AI1205=0,"",365*'[2]RY3 Model 18_19'!AI1205)</f>
        <v>30</v>
      </c>
      <c r="U1227" s="60">
        <f>IF('[2]RY3 Model 18_19'!AJ1205=0,"",365*'[2]RY3 Model 18_19'!AJ1205)</f>
        <v>335</v>
      </c>
      <c r="V1227" s="60" t="str">
        <f>IF('[2]RY3 Model 18_19'!AK1205=0,"",365*'[2]RY3 Model 18_19'!AK1205)</f>
        <v/>
      </c>
      <c r="W1227" s="65">
        <f t="shared" si="55"/>
        <v>0</v>
      </c>
      <c r="X1227" s="65" t="str">
        <f t="shared" si="56"/>
        <v>Yes</v>
      </c>
      <c r="Y1227" s="66">
        <f>IF('[2]RY3 Model 18_19'!W1201=0,"",'[2]RY3 Model 18_19'!W1201)</f>
        <v>1334.21</v>
      </c>
      <c r="Z1227" s="66">
        <f>IF('[2]RY3 Model 18_19'!X1201=0,"",'[2]RY3 Model 18_19'!X1201)</f>
        <v>1334.21</v>
      </c>
      <c r="AA1227" s="67">
        <v>0</v>
      </c>
      <c r="AB1227" s="68"/>
      <c r="AC1227" s="69"/>
      <c r="AD1227" s="2"/>
      <c r="AE1227" s="2"/>
      <c r="AF1227" s="2"/>
      <c r="AG1227" s="2"/>
    </row>
    <row r="1228" spans="1:33" x14ac:dyDescent="0.2">
      <c r="A1228" s="3"/>
      <c r="B1228" s="3" t="str">
        <f>IF('[2]RY3 Model 18_19'!D1202=C1228,"",1)</f>
        <v/>
      </c>
      <c r="C1228" s="58"/>
      <c r="D1228" s="59"/>
      <c r="E1228" s="59"/>
      <c r="F1228" s="60"/>
      <c r="G1228" s="61"/>
      <c r="H1228" s="61"/>
      <c r="I1228" s="60"/>
      <c r="J1228" s="70"/>
      <c r="K1228" s="70"/>
      <c r="L1228" s="64" t="str">
        <f>IF('[2]RY3 Model 18_19'!O1202=0,"",'[2]RY3 Model 18_19'!O1202)</f>
        <v/>
      </c>
      <c r="M1228" s="64" t="str">
        <f>IF('[2]RY3 Model 18_19'!P1202=0,"",'[2]RY3 Model 18_19'!P1202)</f>
        <v/>
      </c>
      <c r="N1228" s="64" t="str">
        <f>IF('[2]RY3 Model 18_19'!Q1202=0,"",'[2]RY3 Model 18_19'!Q1202)</f>
        <v/>
      </c>
      <c r="O1228" s="64" t="str">
        <f>IF('[2]RY3 Model 18_19'!R1206=0,"",'[2]RY3 Model 18_19'!R1206)</f>
        <v/>
      </c>
      <c r="P1228" s="64"/>
      <c r="Q1228" s="55" t="str">
        <f>IF('[2]RY3 Model 18_19'!AD1202=0,"",'[2]RY3 Model 18_19'!AD1202)</f>
        <v/>
      </c>
      <c r="R1228" s="55" t="str">
        <f>IF('[2]RY3 Model 18_19'!AE1202=0,"",'[2]RY3 Model 18_19'!AE1202)</f>
        <v/>
      </c>
      <c r="S1228" s="55" t="str">
        <f>IF('[2]RY3 Model 18_19'!AF1206=0,"",'[2]RY3 Model 18_19'!AF1206)</f>
        <v/>
      </c>
      <c r="T1228" s="60" t="str">
        <f>IF('[2]RY3 Model 18_19'!AI1206=0,"",365*'[2]RY3 Model 18_19'!AI1206)</f>
        <v/>
      </c>
      <c r="U1228" s="60" t="str">
        <f>IF('[2]RY3 Model 18_19'!AJ1206=0,"",365*'[2]RY3 Model 18_19'!AJ1206)</f>
        <v/>
      </c>
      <c r="V1228" s="60" t="str">
        <f>IF('[2]RY3 Model 18_19'!AK1206=0,"",365*'[2]RY3 Model 18_19'!AK1206)</f>
        <v/>
      </c>
      <c r="W1228" s="65" t="str">
        <f t="shared" si="55"/>
        <v/>
      </c>
      <c r="X1228" s="65" t="str">
        <f t="shared" si="56"/>
        <v/>
      </c>
      <c r="Y1228" s="66" t="str">
        <f>IF('[2]RY3 Model 18_19'!W1202=0,"",'[2]RY3 Model 18_19'!W1202)</f>
        <v/>
      </c>
      <c r="Z1228" s="66" t="str">
        <f>IF('[2]RY3 Model 18_19'!X1202=0,"",'[2]RY3 Model 18_19'!X1202)</f>
        <v/>
      </c>
      <c r="AA1228" s="67"/>
      <c r="AB1228" s="68"/>
      <c r="AC1228" s="69"/>
      <c r="AD1228" s="2"/>
      <c r="AE1228" s="2"/>
      <c r="AF1228" s="2"/>
      <c r="AG1228" s="2"/>
    </row>
    <row r="1229" spans="1:33" x14ac:dyDescent="0.2">
      <c r="A1229" s="3"/>
      <c r="B1229" s="3" t="str">
        <f>IF('[2]RY3 Model 18_19'!D1203=C1229,"",1)</f>
        <v/>
      </c>
      <c r="C1229" s="58"/>
      <c r="D1229" s="59"/>
      <c r="E1229" s="59"/>
      <c r="F1229" s="60"/>
      <c r="G1229" s="61"/>
      <c r="H1229" s="61"/>
      <c r="I1229" s="60"/>
      <c r="J1229" s="70"/>
      <c r="K1229" s="70"/>
      <c r="L1229" s="64" t="str">
        <f>IF('[2]RY3 Model 18_19'!O1203=0,"",'[2]RY3 Model 18_19'!O1203)</f>
        <v/>
      </c>
      <c r="M1229" s="64" t="str">
        <f>IF('[2]RY3 Model 18_19'!P1203=0,"",'[2]RY3 Model 18_19'!P1203)</f>
        <v/>
      </c>
      <c r="N1229" s="64" t="str">
        <f>IF('[2]RY3 Model 18_19'!Q1203=0,"",'[2]RY3 Model 18_19'!Q1203)</f>
        <v/>
      </c>
      <c r="O1229" s="64" t="str">
        <f>IF('[2]RY3 Model 18_19'!R1207=0,"",'[2]RY3 Model 18_19'!R1207)</f>
        <v/>
      </c>
      <c r="P1229" s="64"/>
      <c r="Q1229" s="55" t="str">
        <f>IF('[2]RY3 Model 18_19'!AD1203=0,"",'[2]RY3 Model 18_19'!AD1203)</f>
        <v/>
      </c>
      <c r="R1229" s="55" t="str">
        <f>IF('[2]RY3 Model 18_19'!AE1203=0,"",'[2]RY3 Model 18_19'!AE1203)</f>
        <v/>
      </c>
      <c r="S1229" s="55" t="str">
        <f>IF('[2]RY3 Model 18_19'!AF1207=0,"",'[2]RY3 Model 18_19'!AF1207)</f>
        <v/>
      </c>
      <c r="T1229" s="60" t="str">
        <f>IF('[2]RY3 Model 18_19'!AI1207=0,"",365*'[2]RY3 Model 18_19'!AI1207)</f>
        <v/>
      </c>
      <c r="U1229" s="60" t="str">
        <f>IF('[2]RY3 Model 18_19'!AJ1207=0,"",365*'[2]RY3 Model 18_19'!AJ1207)</f>
        <v/>
      </c>
      <c r="V1229" s="60" t="str">
        <f>IF('[2]RY3 Model 18_19'!AK1207=0,"",365*'[2]RY3 Model 18_19'!AK1207)</f>
        <v/>
      </c>
      <c r="W1229" s="65" t="str">
        <f t="shared" si="55"/>
        <v/>
      </c>
      <c r="X1229" s="65" t="str">
        <f t="shared" si="56"/>
        <v/>
      </c>
      <c r="Y1229" s="66" t="str">
        <f>IF('[2]RY3 Model 18_19'!W1203=0,"",'[2]RY3 Model 18_19'!W1203)</f>
        <v/>
      </c>
      <c r="Z1229" s="66" t="str">
        <f>IF('[2]RY3 Model 18_19'!X1203=0,"",'[2]RY3 Model 18_19'!X1203)</f>
        <v/>
      </c>
      <c r="AA1229" s="67"/>
      <c r="AB1229" s="68"/>
      <c r="AC1229" s="69"/>
      <c r="AD1229" s="2"/>
      <c r="AE1229" s="2"/>
      <c r="AF1229" s="2"/>
      <c r="AG1229" s="2"/>
    </row>
    <row r="1230" spans="1:33" x14ac:dyDescent="0.2">
      <c r="A1230" s="3"/>
      <c r="B1230" s="3" t="str">
        <f>IF('[2]RY3 Model 18_19'!D1204=C1230,"",1)</f>
        <v/>
      </c>
      <c r="C1230" s="48" t="s">
        <v>650</v>
      </c>
      <c r="D1230" s="59"/>
      <c r="E1230" s="59"/>
      <c r="F1230" s="60"/>
      <c r="G1230" s="61"/>
      <c r="H1230" s="61"/>
      <c r="I1230" s="60"/>
      <c r="J1230" s="70"/>
      <c r="K1230" s="70"/>
      <c r="L1230" s="64" t="str">
        <f>IF('[2]RY3 Model 18_19'!O1204=0,"",'[2]RY3 Model 18_19'!O1204)</f>
        <v/>
      </c>
      <c r="M1230" s="64" t="str">
        <f>IF('[2]RY3 Model 18_19'!P1204=0,"",'[2]RY3 Model 18_19'!P1204)</f>
        <v/>
      </c>
      <c r="N1230" s="64" t="str">
        <f>IF('[2]RY3 Model 18_19'!Q1204=0,"",'[2]RY3 Model 18_19'!Q1204)</f>
        <v/>
      </c>
      <c r="O1230" s="64" t="str">
        <f>IF('[2]RY3 Model 18_19'!R1208=0,"",'[2]RY3 Model 18_19'!R1208)</f>
        <v/>
      </c>
      <c r="P1230" s="64"/>
      <c r="Q1230" s="55" t="str">
        <f>IF('[2]RY3 Model 18_19'!AD1204=0,"",'[2]RY3 Model 18_19'!AD1204)</f>
        <v/>
      </c>
      <c r="R1230" s="55" t="str">
        <f>IF('[2]RY3 Model 18_19'!AE1204=0,"",'[2]RY3 Model 18_19'!AE1204)</f>
        <v/>
      </c>
      <c r="S1230" s="55" t="str">
        <f>IF('[2]RY3 Model 18_19'!AF1208=0,"",'[2]RY3 Model 18_19'!AF1208)</f>
        <v/>
      </c>
      <c r="T1230" s="60" t="str">
        <f>IF('[2]RY3 Model 18_19'!AI1208=0,"",365*'[2]RY3 Model 18_19'!AI1208)</f>
        <v/>
      </c>
      <c r="U1230" s="60" t="str">
        <f>IF('[2]RY3 Model 18_19'!AJ1208=0,"",365*'[2]RY3 Model 18_19'!AJ1208)</f>
        <v/>
      </c>
      <c r="V1230" s="60" t="str">
        <f>IF('[2]RY3 Model 18_19'!AK1208=0,"",365*'[2]RY3 Model 18_19'!AK1208)</f>
        <v/>
      </c>
      <c r="W1230" s="65" t="str">
        <f t="shared" si="55"/>
        <v/>
      </c>
      <c r="X1230" s="65" t="str">
        <f t="shared" si="56"/>
        <v/>
      </c>
      <c r="Y1230" s="66" t="str">
        <f>IF('[2]RY3 Model 18_19'!W1204=0,"",'[2]RY3 Model 18_19'!W1204)</f>
        <v/>
      </c>
      <c r="Z1230" s="66" t="str">
        <f>IF('[2]RY3 Model 18_19'!X1204=0,"",'[2]RY3 Model 18_19'!X1204)</f>
        <v/>
      </c>
      <c r="AA1230" s="67"/>
      <c r="AB1230" s="68"/>
      <c r="AC1230" s="69"/>
      <c r="AD1230" s="2"/>
      <c r="AE1230" s="2"/>
      <c r="AF1230" s="2"/>
      <c r="AG1230" s="2"/>
    </row>
    <row r="1231" spans="1:33" x14ac:dyDescent="0.2">
      <c r="A1231" s="3"/>
      <c r="B1231" s="3" t="str">
        <f>IF('[2]RY3 Model 18_19'!D1205=C1231,"",1)</f>
        <v/>
      </c>
      <c r="C1231" s="58" t="s">
        <v>574</v>
      </c>
      <c r="D1231" s="59"/>
      <c r="E1231" s="59" t="s">
        <v>21</v>
      </c>
      <c r="F1231" s="60" t="s">
        <v>21</v>
      </c>
      <c r="G1231" s="61">
        <v>7.9000000000000001E-2</v>
      </c>
      <c r="H1231" s="61"/>
      <c r="I1231" s="60" t="s">
        <v>57</v>
      </c>
      <c r="J1231" s="70"/>
      <c r="K1231" s="70"/>
      <c r="L1231" s="64">
        <f>IF('[2]RY3 Model 18_19'!O1205=0,"",'[2]RY3 Model 18_19'!O1205)</f>
        <v>371.64</v>
      </c>
      <c r="M1231" s="64">
        <f>IF('[2]RY3 Model 18_19'!P1205=0,"",'[2]RY3 Model 18_19'!P1205)</f>
        <v>371.64</v>
      </c>
      <c r="N1231" s="64">
        <f>IF('[2]RY3 Model 18_19'!Q1205=0,"",'[2]RY3 Model 18_19'!Q1205)</f>
        <v>371.64</v>
      </c>
      <c r="O1231" s="64" t="str">
        <f>IF('[2]RY3 Model 18_19'!R1209=0,"",'[2]RY3 Model 18_19'!R1209)</f>
        <v/>
      </c>
      <c r="P1231" s="64"/>
      <c r="Q1231" s="55">
        <f>IF('[2]RY3 Model 18_19'!AD1205=0,"",'[2]RY3 Model 18_19'!AD1205)</f>
        <v>43191</v>
      </c>
      <c r="R1231" s="55">
        <f>IF('[2]RY3 Model 18_19'!AE1205=0,"",'[2]RY3 Model 18_19'!AE1205)</f>
        <v>43221</v>
      </c>
      <c r="S1231" s="55" t="str">
        <f>IF('[2]RY3 Model 18_19'!AF1209=0,"",'[2]RY3 Model 18_19'!AF1209)</f>
        <v/>
      </c>
      <c r="T1231" s="60">
        <f>IF('[2]RY3 Model 18_19'!AI1209=0,"",365*'[2]RY3 Model 18_19'!AI1209)</f>
        <v>30</v>
      </c>
      <c r="U1231" s="60">
        <f>IF('[2]RY3 Model 18_19'!AJ1209=0,"",365*'[2]RY3 Model 18_19'!AJ1209)</f>
        <v>335</v>
      </c>
      <c r="V1231" s="60" t="str">
        <f>IF('[2]RY3 Model 18_19'!AK1209=0,"",365*'[2]RY3 Model 18_19'!AK1209)</f>
        <v/>
      </c>
      <c r="W1231" s="65">
        <f t="shared" si="55"/>
        <v>0</v>
      </c>
      <c r="X1231" s="65" t="str">
        <f t="shared" si="56"/>
        <v>Yes</v>
      </c>
      <c r="Y1231" s="66">
        <f>IF('[2]RY3 Model 18_19'!W1205=0,"",'[2]RY3 Model 18_19'!W1205)</f>
        <v>371.64</v>
      </c>
      <c r="Z1231" s="66">
        <f>IF('[2]RY3 Model 18_19'!X1205=0,"",'[2]RY3 Model 18_19'!X1205)</f>
        <v>371.64</v>
      </c>
      <c r="AA1231" s="67">
        <v>0</v>
      </c>
      <c r="AB1231" s="68"/>
      <c r="AC1231" s="69"/>
      <c r="AD1231" s="2"/>
      <c r="AE1231" s="2"/>
      <c r="AF1231" s="2"/>
      <c r="AG1231" s="2"/>
    </row>
    <row r="1232" spans="1:33" x14ac:dyDescent="0.2">
      <c r="A1232" s="3"/>
      <c r="B1232" s="3" t="str">
        <f>IF('[2]RY3 Model 18_19'!D1206=C1232,"",1)</f>
        <v/>
      </c>
      <c r="C1232" s="58"/>
      <c r="D1232" s="59"/>
      <c r="E1232" s="59"/>
      <c r="F1232" s="60"/>
      <c r="G1232" s="61"/>
      <c r="H1232" s="61"/>
      <c r="I1232" s="60"/>
      <c r="J1232" s="70"/>
      <c r="K1232" s="70"/>
      <c r="L1232" s="64" t="str">
        <f>IF('[2]RY3 Model 18_19'!O1206=0,"",'[2]RY3 Model 18_19'!O1206)</f>
        <v/>
      </c>
      <c r="M1232" s="64" t="str">
        <f>IF('[2]RY3 Model 18_19'!P1206=0,"",'[2]RY3 Model 18_19'!P1206)</f>
        <v/>
      </c>
      <c r="N1232" s="64" t="str">
        <f>IF('[2]RY3 Model 18_19'!Q1206=0,"",'[2]RY3 Model 18_19'!Q1206)</f>
        <v/>
      </c>
      <c r="O1232" s="64" t="str">
        <f>IF('[2]RY3 Model 18_19'!R1210=0,"",'[2]RY3 Model 18_19'!R1210)</f>
        <v/>
      </c>
      <c r="P1232" s="64"/>
      <c r="Q1232" s="55" t="str">
        <f>IF('[2]RY3 Model 18_19'!AD1206=0,"",'[2]RY3 Model 18_19'!AD1206)</f>
        <v/>
      </c>
      <c r="R1232" s="55" t="str">
        <f>IF('[2]RY3 Model 18_19'!AE1206=0,"",'[2]RY3 Model 18_19'!AE1206)</f>
        <v/>
      </c>
      <c r="S1232" s="55" t="str">
        <f>IF('[2]RY3 Model 18_19'!AF1210=0,"",'[2]RY3 Model 18_19'!AF1210)</f>
        <v/>
      </c>
      <c r="T1232" s="60" t="str">
        <f>IF('[2]RY3 Model 18_19'!AI1210=0,"",365*'[2]RY3 Model 18_19'!AI1210)</f>
        <v/>
      </c>
      <c r="U1232" s="60" t="str">
        <f>IF('[2]RY3 Model 18_19'!AJ1210=0,"",365*'[2]RY3 Model 18_19'!AJ1210)</f>
        <v/>
      </c>
      <c r="V1232" s="60" t="str">
        <f>IF('[2]RY3 Model 18_19'!AK1210=0,"",365*'[2]RY3 Model 18_19'!AK1210)</f>
        <v/>
      </c>
      <c r="W1232" s="65" t="str">
        <f t="shared" si="55"/>
        <v/>
      </c>
      <c r="X1232" s="65" t="str">
        <f t="shared" si="56"/>
        <v/>
      </c>
      <c r="Y1232" s="66" t="str">
        <f>IF('[2]RY3 Model 18_19'!W1206=0,"",'[2]RY3 Model 18_19'!W1206)</f>
        <v/>
      </c>
      <c r="Z1232" s="66" t="str">
        <f>IF('[2]RY3 Model 18_19'!X1206=0,"",'[2]RY3 Model 18_19'!X1206)</f>
        <v/>
      </c>
      <c r="AA1232" s="67"/>
      <c r="AB1232" s="68"/>
      <c r="AC1232" s="69"/>
      <c r="AD1232" s="2"/>
      <c r="AE1232" s="2"/>
      <c r="AF1232" s="2"/>
      <c r="AG1232" s="2"/>
    </row>
    <row r="1233" spans="1:33" x14ac:dyDescent="0.2">
      <c r="A1233" s="3"/>
      <c r="B1233" s="3" t="str">
        <f>IF('[2]RY3 Model 18_19'!D1207=C1233,"",1)</f>
        <v/>
      </c>
      <c r="C1233" s="58"/>
      <c r="D1233" s="59"/>
      <c r="E1233" s="59"/>
      <c r="F1233" s="60"/>
      <c r="G1233" s="61"/>
      <c r="H1233" s="61"/>
      <c r="I1233" s="60"/>
      <c r="J1233" s="70"/>
      <c r="K1233" s="70"/>
      <c r="L1233" s="64" t="str">
        <f>IF('[2]RY3 Model 18_19'!O1207=0,"",'[2]RY3 Model 18_19'!O1207)</f>
        <v/>
      </c>
      <c r="M1233" s="64" t="str">
        <f>IF('[2]RY3 Model 18_19'!P1207=0,"",'[2]RY3 Model 18_19'!P1207)</f>
        <v/>
      </c>
      <c r="N1233" s="64" t="str">
        <f>IF('[2]RY3 Model 18_19'!Q1207=0,"",'[2]RY3 Model 18_19'!Q1207)</f>
        <v/>
      </c>
      <c r="O1233" s="64" t="str">
        <f>IF('[2]RY3 Model 18_19'!R1211=0,"",'[2]RY3 Model 18_19'!R1211)</f>
        <v/>
      </c>
      <c r="P1233" s="64"/>
      <c r="Q1233" s="55" t="str">
        <f>IF('[2]RY3 Model 18_19'!AD1207=0,"",'[2]RY3 Model 18_19'!AD1207)</f>
        <v/>
      </c>
      <c r="R1233" s="55" t="str">
        <f>IF('[2]RY3 Model 18_19'!AE1207=0,"",'[2]RY3 Model 18_19'!AE1207)</f>
        <v/>
      </c>
      <c r="S1233" s="55" t="str">
        <f>IF('[2]RY3 Model 18_19'!AF1211=0,"",'[2]RY3 Model 18_19'!AF1211)</f>
        <v/>
      </c>
      <c r="T1233" s="60" t="str">
        <f>IF('[2]RY3 Model 18_19'!AI1211=0,"",365*'[2]RY3 Model 18_19'!AI1211)</f>
        <v/>
      </c>
      <c r="U1233" s="60" t="str">
        <f>IF('[2]RY3 Model 18_19'!AJ1211=0,"",365*'[2]RY3 Model 18_19'!AJ1211)</f>
        <v/>
      </c>
      <c r="V1233" s="60" t="str">
        <f>IF('[2]RY3 Model 18_19'!AK1211=0,"",365*'[2]RY3 Model 18_19'!AK1211)</f>
        <v/>
      </c>
      <c r="W1233" s="65" t="str">
        <f t="shared" si="55"/>
        <v/>
      </c>
      <c r="X1233" s="65" t="str">
        <f t="shared" si="56"/>
        <v/>
      </c>
      <c r="Y1233" s="66" t="str">
        <f>IF('[2]RY3 Model 18_19'!W1207=0,"",'[2]RY3 Model 18_19'!W1207)</f>
        <v/>
      </c>
      <c r="Z1233" s="66" t="str">
        <f>IF('[2]RY3 Model 18_19'!X1207=0,"",'[2]RY3 Model 18_19'!X1207)</f>
        <v/>
      </c>
      <c r="AA1233" s="67"/>
      <c r="AB1233" s="68"/>
      <c r="AC1233" s="69"/>
      <c r="AD1233" s="2"/>
      <c r="AE1233" s="2"/>
      <c r="AF1233" s="2"/>
      <c r="AG1233" s="2"/>
    </row>
    <row r="1234" spans="1:33" x14ac:dyDescent="0.2">
      <c r="A1234" s="3"/>
      <c r="B1234" s="3" t="str">
        <f>IF('[2]RY3 Model 18_19'!D1208=C1234,"",1)</f>
        <v/>
      </c>
      <c r="C1234" s="48" t="s">
        <v>651</v>
      </c>
      <c r="D1234" s="59"/>
      <c r="E1234" s="59"/>
      <c r="F1234" s="60"/>
      <c r="G1234" s="61"/>
      <c r="H1234" s="61"/>
      <c r="I1234" s="60"/>
      <c r="J1234" s="70"/>
      <c r="K1234" s="70"/>
      <c r="L1234" s="64" t="str">
        <f>IF('[2]RY3 Model 18_19'!O1208=0,"",'[2]RY3 Model 18_19'!O1208)</f>
        <v/>
      </c>
      <c r="M1234" s="64" t="str">
        <f>IF('[2]RY3 Model 18_19'!P1208=0,"",'[2]RY3 Model 18_19'!P1208)</f>
        <v/>
      </c>
      <c r="N1234" s="64" t="str">
        <f>IF('[2]RY3 Model 18_19'!Q1208=0,"",'[2]RY3 Model 18_19'!Q1208)</f>
        <v/>
      </c>
      <c r="O1234" s="64" t="str">
        <f>IF('[2]RY3 Model 18_19'!R1212=0,"",'[2]RY3 Model 18_19'!R1212)</f>
        <v/>
      </c>
      <c r="P1234" s="64"/>
      <c r="Q1234" s="55" t="str">
        <f>IF('[2]RY3 Model 18_19'!AD1208=0,"",'[2]RY3 Model 18_19'!AD1208)</f>
        <v/>
      </c>
      <c r="R1234" s="55" t="str">
        <f>IF('[2]RY3 Model 18_19'!AE1208=0,"",'[2]RY3 Model 18_19'!AE1208)</f>
        <v/>
      </c>
      <c r="S1234" s="55" t="str">
        <f>IF('[2]RY3 Model 18_19'!AF1212=0,"",'[2]RY3 Model 18_19'!AF1212)</f>
        <v/>
      </c>
      <c r="T1234" s="60" t="str">
        <f>IF('[2]RY3 Model 18_19'!AI1212=0,"",365*'[2]RY3 Model 18_19'!AI1212)</f>
        <v/>
      </c>
      <c r="U1234" s="60" t="str">
        <f>IF('[2]RY3 Model 18_19'!AJ1212=0,"",365*'[2]RY3 Model 18_19'!AJ1212)</f>
        <v/>
      </c>
      <c r="V1234" s="60" t="str">
        <f>IF('[2]RY3 Model 18_19'!AK1212=0,"",365*'[2]RY3 Model 18_19'!AK1212)</f>
        <v/>
      </c>
      <c r="W1234" s="65" t="str">
        <f t="shared" si="55"/>
        <v/>
      </c>
      <c r="X1234" s="65" t="str">
        <f t="shared" si="56"/>
        <v/>
      </c>
      <c r="Y1234" s="66" t="str">
        <f>IF('[2]RY3 Model 18_19'!W1208=0,"",'[2]RY3 Model 18_19'!W1208)</f>
        <v/>
      </c>
      <c r="Z1234" s="66" t="str">
        <f>IF('[2]RY3 Model 18_19'!X1208=0,"",'[2]RY3 Model 18_19'!X1208)</f>
        <v/>
      </c>
      <c r="AA1234" s="67"/>
      <c r="AB1234" s="68"/>
      <c r="AC1234" s="69"/>
      <c r="AD1234" s="2"/>
      <c r="AE1234" s="2"/>
      <c r="AF1234" s="2"/>
      <c r="AG1234" s="2"/>
    </row>
    <row r="1235" spans="1:33" x14ac:dyDescent="0.2">
      <c r="A1235" s="3"/>
      <c r="B1235" s="3" t="str">
        <f>IF('[2]RY3 Model 18_19'!D1209=C1235,"",1)</f>
        <v/>
      </c>
      <c r="C1235" s="58" t="s">
        <v>652</v>
      </c>
      <c r="D1235" s="59"/>
      <c r="E1235" s="59" t="s">
        <v>21</v>
      </c>
      <c r="F1235" s="60" t="s">
        <v>21</v>
      </c>
      <c r="G1235" s="61">
        <v>7.9000000000000001E-2</v>
      </c>
      <c r="H1235" s="61"/>
      <c r="I1235" s="60" t="s">
        <v>57</v>
      </c>
      <c r="J1235" s="70"/>
      <c r="K1235" s="70"/>
      <c r="L1235" s="76">
        <v>0</v>
      </c>
      <c r="M1235" s="76">
        <v>0</v>
      </c>
      <c r="N1235" s="76">
        <v>0</v>
      </c>
      <c r="O1235" s="64" t="str">
        <f>IF('[2]RY3 Model 18_19'!R1213=0,"",'[2]RY3 Model 18_19'!R1213)</f>
        <v/>
      </c>
      <c r="P1235" s="64"/>
      <c r="Q1235" s="55">
        <f>IF('[2]RY3 Model 18_19'!AD1209=0,"",'[2]RY3 Model 18_19'!AD1209)</f>
        <v>43191</v>
      </c>
      <c r="R1235" s="55">
        <f>IF('[2]RY3 Model 18_19'!AE1209=0,"",'[2]RY3 Model 18_19'!AE1209)</f>
        <v>43221</v>
      </c>
      <c r="S1235" s="55" t="str">
        <f>IF('[2]RY3 Model 18_19'!AF1213=0,"",'[2]RY3 Model 18_19'!AF1213)</f>
        <v/>
      </c>
      <c r="T1235" s="60">
        <f>IF('[2]RY3 Model 18_19'!AI1213=0,"",365*'[2]RY3 Model 18_19'!AI1213)</f>
        <v>30</v>
      </c>
      <c r="U1235" s="60">
        <f>IF('[2]RY3 Model 18_19'!AJ1213=0,"",365*'[2]RY3 Model 18_19'!AJ1213)</f>
        <v>335</v>
      </c>
      <c r="V1235" s="60" t="str">
        <f>IF('[2]RY3 Model 18_19'!AK1213=0,"",365*'[2]RY3 Model 18_19'!AK1213)</f>
        <v/>
      </c>
      <c r="W1235" s="65">
        <f t="shared" si="55"/>
        <v>0</v>
      </c>
      <c r="X1235" s="65" t="str">
        <f t="shared" si="56"/>
        <v>Yes</v>
      </c>
      <c r="Y1235" s="77">
        <v>0</v>
      </c>
      <c r="Z1235" s="77">
        <v>0</v>
      </c>
      <c r="AA1235" s="67">
        <v>0</v>
      </c>
      <c r="AB1235" s="68"/>
      <c r="AC1235" s="69"/>
      <c r="AD1235" s="2"/>
      <c r="AE1235" s="2"/>
      <c r="AF1235" s="2"/>
      <c r="AG1235" s="2"/>
    </row>
    <row r="1236" spans="1:33" x14ac:dyDescent="0.2">
      <c r="A1236" s="3"/>
      <c r="B1236" s="3" t="str">
        <f>IF('[2]RY3 Model 18_19'!D1210=C1236,"",1)</f>
        <v/>
      </c>
      <c r="C1236" s="58"/>
      <c r="D1236" s="59"/>
      <c r="E1236" s="59"/>
      <c r="F1236" s="60"/>
      <c r="G1236" s="61"/>
      <c r="H1236" s="61"/>
      <c r="I1236" s="60"/>
      <c r="J1236" s="70"/>
      <c r="K1236" s="70"/>
      <c r="L1236" s="64" t="str">
        <f>IF('[2]RY3 Model 18_19'!O1210=0,"",'[2]RY3 Model 18_19'!O1210)</f>
        <v/>
      </c>
      <c r="M1236" s="64" t="str">
        <f>IF('[2]RY3 Model 18_19'!P1210=0,"",'[2]RY3 Model 18_19'!P1210)</f>
        <v/>
      </c>
      <c r="N1236" s="64" t="str">
        <f>IF('[2]RY3 Model 18_19'!Q1210=0,"",'[2]RY3 Model 18_19'!Q1210)</f>
        <v/>
      </c>
      <c r="O1236" s="64" t="str">
        <f>IF('[2]RY3 Model 18_19'!R1214=0,"",'[2]RY3 Model 18_19'!R1214)</f>
        <v/>
      </c>
      <c r="P1236" s="64"/>
      <c r="Q1236" s="55" t="str">
        <f>IF('[2]RY3 Model 18_19'!AD1210=0,"",'[2]RY3 Model 18_19'!AD1210)</f>
        <v/>
      </c>
      <c r="R1236" s="55" t="str">
        <f>IF('[2]RY3 Model 18_19'!AE1210=0,"",'[2]RY3 Model 18_19'!AE1210)</f>
        <v/>
      </c>
      <c r="S1236" s="55" t="str">
        <f>IF('[2]RY3 Model 18_19'!AF1214=0,"",'[2]RY3 Model 18_19'!AF1214)</f>
        <v/>
      </c>
      <c r="T1236" s="60">
        <f>IF('[2]RY3 Model 18_19'!AI1214=0,"",365*'[2]RY3 Model 18_19'!AI1214)</f>
        <v>30</v>
      </c>
      <c r="U1236" s="60">
        <f>IF('[2]RY3 Model 18_19'!AJ1214=0,"",365*'[2]RY3 Model 18_19'!AJ1214)</f>
        <v>335</v>
      </c>
      <c r="V1236" s="60" t="str">
        <f>IF('[2]RY3 Model 18_19'!AK1214=0,"",365*'[2]RY3 Model 18_19'!AK1214)</f>
        <v/>
      </c>
      <c r="W1236" s="65" t="str">
        <f t="shared" si="55"/>
        <v/>
      </c>
      <c r="X1236" s="65" t="str">
        <f t="shared" si="56"/>
        <v/>
      </c>
      <c r="Y1236" s="66" t="str">
        <f>IF('[2]RY3 Model 18_19'!W1210=0,"",'[2]RY3 Model 18_19'!W1210)</f>
        <v/>
      </c>
      <c r="Z1236" s="66" t="str">
        <f>IF('[2]RY3 Model 18_19'!X1210=0,"",'[2]RY3 Model 18_19'!X1210)</f>
        <v/>
      </c>
      <c r="AA1236" s="67"/>
      <c r="AB1236" s="68"/>
      <c r="AC1236" s="69"/>
      <c r="AD1236" s="2"/>
      <c r="AE1236" s="2"/>
      <c r="AF1236" s="2"/>
      <c r="AG1236" s="2"/>
    </row>
    <row r="1237" spans="1:33" x14ac:dyDescent="0.2">
      <c r="A1237" s="3"/>
      <c r="B1237" s="3" t="str">
        <f>IF('[2]RY3 Model 18_19'!D1211=C1237,"",1)</f>
        <v/>
      </c>
      <c r="C1237" s="58"/>
      <c r="D1237" s="59"/>
      <c r="E1237" s="59"/>
      <c r="F1237" s="60"/>
      <c r="G1237" s="61"/>
      <c r="H1237" s="61"/>
      <c r="I1237" s="60"/>
      <c r="J1237" s="70"/>
      <c r="K1237" s="70"/>
      <c r="L1237" s="64" t="str">
        <f>IF('[2]RY3 Model 18_19'!O1211=0,"",'[2]RY3 Model 18_19'!O1211)</f>
        <v/>
      </c>
      <c r="M1237" s="64" t="str">
        <f>IF('[2]RY3 Model 18_19'!P1211=0,"",'[2]RY3 Model 18_19'!P1211)</f>
        <v/>
      </c>
      <c r="N1237" s="64" t="str">
        <f>IF('[2]RY3 Model 18_19'!Q1211=0,"",'[2]RY3 Model 18_19'!Q1211)</f>
        <v/>
      </c>
      <c r="O1237" s="64" t="str">
        <f>IF('[2]RY3 Model 18_19'!R1215=0,"",'[2]RY3 Model 18_19'!R1215)</f>
        <v/>
      </c>
      <c r="P1237" s="64"/>
      <c r="Q1237" s="55" t="str">
        <f>IF('[2]RY3 Model 18_19'!AD1211=0,"",'[2]RY3 Model 18_19'!AD1211)</f>
        <v/>
      </c>
      <c r="R1237" s="55" t="str">
        <f>IF('[2]RY3 Model 18_19'!AE1211=0,"",'[2]RY3 Model 18_19'!AE1211)</f>
        <v/>
      </c>
      <c r="S1237" s="55" t="str">
        <f>IF('[2]RY3 Model 18_19'!AF1215=0,"",'[2]RY3 Model 18_19'!AF1215)</f>
        <v/>
      </c>
      <c r="T1237" s="60" t="str">
        <f>IF('[2]RY3 Model 18_19'!AI1215=0,"",365*'[2]RY3 Model 18_19'!AI1215)</f>
        <v/>
      </c>
      <c r="U1237" s="60" t="str">
        <f>IF('[2]RY3 Model 18_19'!AJ1215=0,"",365*'[2]RY3 Model 18_19'!AJ1215)</f>
        <v/>
      </c>
      <c r="V1237" s="60" t="str">
        <f>IF('[2]RY3 Model 18_19'!AK1215=0,"",365*'[2]RY3 Model 18_19'!AK1215)</f>
        <v/>
      </c>
      <c r="W1237" s="65" t="str">
        <f t="shared" si="55"/>
        <v/>
      </c>
      <c r="X1237" s="65" t="str">
        <f t="shared" si="56"/>
        <v/>
      </c>
      <c r="Y1237" s="66" t="str">
        <f>IF('[2]RY3 Model 18_19'!W1211=0,"",'[2]RY3 Model 18_19'!W1211)</f>
        <v/>
      </c>
      <c r="Z1237" s="66" t="str">
        <f>IF('[2]RY3 Model 18_19'!X1211=0,"",'[2]RY3 Model 18_19'!X1211)</f>
        <v/>
      </c>
      <c r="AA1237" s="67"/>
      <c r="AB1237" s="68"/>
      <c r="AC1237" s="69"/>
      <c r="AD1237" s="2"/>
      <c r="AE1237" s="2"/>
      <c r="AF1237" s="2"/>
      <c r="AG1237" s="2"/>
    </row>
    <row r="1238" spans="1:33" x14ac:dyDescent="0.2">
      <c r="A1238" s="3"/>
      <c r="B1238" s="3" t="str">
        <f>IF('[2]RY3 Model 18_19'!D1212=C1238,"",1)</f>
        <v/>
      </c>
      <c r="C1238" s="48" t="s">
        <v>653</v>
      </c>
      <c r="D1238" s="59"/>
      <c r="E1238" s="59"/>
      <c r="F1238" s="60"/>
      <c r="G1238" s="61"/>
      <c r="H1238" s="61"/>
      <c r="I1238" s="60"/>
      <c r="J1238" s="70"/>
      <c r="K1238" s="70"/>
      <c r="L1238" s="64" t="str">
        <f>IF('[2]RY3 Model 18_19'!O1212=0,"",'[2]RY3 Model 18_19'!O1212)</f>
        <v/>
      </c>
      <c r="M1238" s="64" t="str">
        <f>IF('[2]RY3 Model 18_19'!P1212=0,"",'[2]RY3 Model 18_19'!P1212)</f>
        <v/>
      </c>
      <c r="N1238" s="64" t="str">
        <f>IF('[2]RY3 Model 18_19'!Q1212=0,"",'[2]RY3 Model 18_19'!Q1212)</f>
        <v/>
      </c>
      <c r="O1238" s="64" t="str">
        <f>IF('[2]RY3 Model 18_19'!R1216=0,"",'[2]RY3 Model 18_19'!R1216)</f>
        <v/>
      </c>
      <c r="P1238" s="64"/>
      <c r="Q1238" s="55" t="str">
        <f>IF('[2]RY3 Model 18_19'!AD1212=0,"",'[2]RY3 Model 18_19'!AD1212)</f>
        <v/>
      </c>
      <c r="R1238" s="55" t="str">
        <f>IF('[2]RY3 Model 18_19'!AE1212=0,"",'[2]RY3 Model 18_19'!AE1212)</f>
        <v/>
      </c>
      <c r="S1238" s="55" t="str">
        <f>IF('[2]RY3 Model 18_19'!AF1216=0,"",'[2]RY3 Model 18_19'!AF1216)</f>
        <v/>
      </c>
      <c r="T1238" s="60" t="str">
        <f>IF('[2]RY3 Model 18_19'!AI1216=0,"",365*'[2]RY3 Model 18_19'!AI1216)</f>
        <v/>
      </c>
      <c r="U1238" s="60" t="str">
        <f>IF('[2]RY3 Model 18_19'!AJ1216=0,"",365*'[2]RY3 Model 18_19'!AJ1216)</f>
        <v/>
      </c>
      <c r="V1238" s="60" t="str">
        <f>IF('[2]RY3 Model 18_19'!AK1216=0,"",365*'[2]RY3 Model 18_19'!AK1216)</f>
        <v/>
      </c>
      <c r="W1238" s="65" t="str">
        <f t="shared" si="55"/>
        <v/>
      </c>
      <c r="X1238" s="65" t="str">
        <f t="shared" si="56"/>
        <v/>
      </c>
      <c r="Y1238" s="66" t="str">
        <f>IF('[2]RY3 Model 18_19'!W1212=0,"",'[2]RY3 Model 18_19'!W1212)</f>
        <v/>
      </c>
      <c r="Z1238" s="66" t="str">
        <f>IF('[2]RY3 Model 18_19'!X1212=0,"",'[2]RY3 Model 18_19'!X1212)</f>
        <v/>
      </c>
      <c r="AA1238" s="67"/>
      <c r="AB1238" s="68"/>
      <c r="AC1238" s="69"/>
      <c r="AD1238" s="2"/>
      <c r="AE1238" s="2"/>
      <c r="AF1238" s="2"/>
      <c r="AG1238" s="2"/>
    </row>
    <row r="1239" spans="1:33" x14ac:dyDescent="0.2">
      <c r="A1239" s="3"/>
      <c r="B1239" s="3" t="str">
        <f>IF('[2]RY3 Model 18_19'!D1213=C1239,"",1)</f>
        <v/>
      </c>
      <c r="C1239" s="58" t="s">
        <v>654</v>
      </c>
      <c r="D1239" s="59"/>
      <c r="E1239" s="59" t="s">
        <v>21</v>
      </c>
      <c r="F1239" s="60" t="s">
        <v>21</v>
      </c>
      <c r="G1239" s="61">
        <v>7.9000000000000001E-2</v>
      </c>
      <c r="H1239" s="61"/>
      <c r="I1239" s="60" t="s">
        <v>57</v>
      </c>
      <c r="J1239" s="70"/>
      <c r="K1239" s="70"/>
      <c r="L1239" s="64">
        <f>IF('[2]RY3 Model 18_19'!O1213=0,"",'[2]RY3 Model 18_19'!O1213)</f>
        <v>324.25</v>
      </c>
      <c r="M1239" s="64">
        <f>IF('[2]RY3 Model 18_19'!P1213=0,"",'[2]RY3 Model 18_19'!P1213)</f>
        <v>324.25</v>
      </c>
      <c r="N1239" s="64">
        <f>IF('[2]RY3 Model 18_19'!Q1213=0,"",'[2]RY3 Model 18_19'!Q1213)</f>
        <v>324.25</v>
      </c>
      <c r="O1239" s="64" t="str">
        <f>IF('[2]RY3 Model 18_19'!R1217=0,"",'[2]RY3 Model 18_19'!R1217)</f>
        <v/>
      </c>
      <c r="P1239" s="64"/>
      <c r="Q1239" s="55">
        <f>IF('[2]RY3 Model 18_19'!AD1213=0,"",'[2]RY3 Model 18_19'!AD1213)</f>
        <v>43191</v>
      </c>
      <c r="R1239" s="55">
        <f>IF('[2]RY3 Model 18_19'!AE1213=0,"",'[2]RY3 Model 18_19'!AE1213)</f>
        <v>43221</v>
      </c>
      <c r="S1239" s="55" t="str">
        <f>IF('[2]RY3 Model 18_19'!AF1217=0,"",'[2]RY3 Model 18_19'!AF1217)</f>
        <v/>
      </c>
      <c r="T1239" s="60" t="str">
        <f>IF('[2]RY3 Model 18_19'!AI1217=0,"",365*'[2]RY3 Model 18_19'!AI1217)</f>
        <v/>
      </c>
      <c r="U1239" s="60" t="str">
        <f>IF('[2]RY3 Model 18_19'!AJ1217=0,"",365*'[2]RY3 Model 18_19'!AJ1217)</f>
        <v/>
      </c>
      <c r="V1239" s="60" t="str">
        <f>IF('[2]RY3 Model 18_19'!AK1217=0,"",365*'[2]RY3 Model 18_19'!AK1217)</f>
        <v/>
      </c>
      <c r="W1239" s="65">
        <f t="shared" si="55"/>
        <v>0</v>
      </c>
      <c r="X1239" s="65" t="str">
        <f t="shared" si="56"/>
        <v>Yes</v>
      </c>
      <c r="Y1239" s="66">
        <f>IF('[2]RY3 Model 18_19'!W1213=0,"",'[2]RY3 Model 18_19'!W1213)</f>
        <v>324.25</v>
      </c>
      <c r="Z1239" s="66">
        <f>IF('[2]RY3 Model 18_19'!X1213=0,"",'[2]RY3 Model 18_19'!X1213)</f>
        <v>324.25</v>
      </c>
      <c r="AA1239" s="67">
        <v>0</v>
      </c>
      <c r="AB1239" s="68"/>
      <c r="AC1239" s="69"/>
      <c r="AD1239" s="2"/>
      <c r="AE1239" s="2"/>
      <c r="AF1239" s="2"/>
      <c r="AG1239" s="2"/>
    </row>
    <row r="1240" spans="1:33" x14ac:dyDescent="0.2">
      <c r="A1240" s="3"/>
      <c r="B1240" s="3" t="str">
        <f>IF('[2]RY3 Model 18_19'!D1214=C1240,"",1)</f>
        <v/>
      </c>
      <c r="C1240" s="58" t="s">
        <v>655</v>
      </c>
      <c r="D1240" s="59"/>
      <c r="E1240" s="59" t="s">
        <v>21</v>
      </c>
      <c r="F1240" s="60" t="s">
        <v>21</v>
      </c>
      <c r="G1240" s="61">
        <v>7.9000000000000001E-2</v>
      </c>
      <c r="H1240" s="61"/>
      <c r="I1240" s="60" t="s">
        <v>57</v>
      </c>
      <c r="J1240" s="70"/>
      <c r="K1240" s="70"/>
      <c r="L1240" s="64">
        <f>IF('[2]RY3 Model 18_19'!O1214=0,"",'[2]RY3 Model 18_19'!O1214)</f>
        <v>166.7</v>
      </c>
      <c r="M1240" s="64">
        <f>IF('[2]RY3 Model 18_19'!P1214=0,"",'[2]RY3 Model 18_19'!P1214)</f>
        <v>166.7</v>
      </c>
      <c r="N1240" s="64">
        <f>IF('[2]RY3 Model 18_19'!Q1214=0,"",'[2]RY3 Model 18_19'!Q1214)</f>
        <v>166.7</v>
      </c>
      <c r="O1240" s="64" t="str">
        <f>IF('[2]RY3 Model 18_19'!R1218=0,"",'[2]RY3 Model 18_19'!R1218)</f>
        <v/>
      </c>
      <c r="P1240" s="64"/>
      <c r="Q1240" s="55">
        <f>IF('[2]RY3 Model 18_19'!AD1214=0,"",'[2]RY3 Model 18_19'!AD1214)</f>
        <v>43191</v>
      </c>
      <c r="R1240" s="55">
        <f>IF('[2]RY3 Model 18_19'!AE1214=0,"",'[2]RY3 Model 18_19'!AE1214)</f>
        <v>43221</v>
      </c>
      <c r="S1240" s="55" t="str">
        <f>IF('[2]RY3 Model 18_19'!AF1218=0,"",'[2]RY3 Model 18_19'!AF1218)</f>
        <v/>
      </c>
      <c r="T1240" s="60">
        <f>IF('[2]RY3 Model 18_19'!AI1218=0,"",365*'[2]RY3 Model 18_19'!AI1218)</f>
        <v>30</v>
      </c>
      <c r="U1240" s="60">
        <f>IF('[2]RY3 Model 18_19'!AJ1218=0,"",365*'[2]RY3 Model 18_19'!AJ1218)</f>
        <v>335</v>
      </c>
      <c r="V1240" s="60" t="str">
        <f>IF('[2]RY3 Model 18_19'!AK1218=0,"",365*'[2]RY3 Model 18_19'!AK1218)</f>
        <v/>
      </c>
      <c r="W1240" s="65">
        <f t="shared" si="55"/>
        <v>0</v>
      </c>
      <c r="X1240" s="65" t="str">
        <f t="shared" si="56"/>
        <v>Yes</v>
      </c>
      <c r="Y1240" s="66">
        <f>IF('[2]RY3 Model 18_19'!W1214=0,"",'[2]RY3 Model 18_19'!W1214)</f>
        <v>166.7</v>
      </c>
      <c r="Z1240" s="66">
        <f>IF('[2]RY3 Model 18_19'!X1214=0,"",'[2]RY3 Model 18_19'!X1214)</f>
        <v>166.7</v>
      </c>
      <c r="AA1240" s="67">
        <v>0</v>
      </c>
      <c r="AB1240" s="68"/>
      <c r="AC1240" s="69"/>
      <c r="AD1240" s="2"/>
      <c r="AE1240" s="2"/>
      <c r="AF1240" s="2"/>
      <c r="AG1240" s="2"/>
    </row>
    <row r="1241" spans="1:33" x14ac:dyDescent="0.2">
      <c r="A1241" s="3"/>
      <c r="B1241" s="3" t="str">
        <f>IF('[2]RY3 Model 18_19'!D1215=C1241,"",1)</f>
        <v/>
      </c>
      <c r="C1241" s="58"/>
      <c r="D1241" s="59"/>
      <c r="E1241" s="59"/>
      <c r="F1241" s="60"/>
      <c r="G1241" s="61"/>
      <c r="H1241" s="61"/>
      <c r="I1241" s="60"/>
      <c r="J1241" s="70"/>
      <c r="K1241" s="70"/>
      <c r="L1241" s="64" t="str">
        <f>IF('[2]RY3 Model 18_19'!O1215=0,"",'[2]RY3 Model 18_19'!O1215)</f>
        <v/>
      </c>
      <c r="M1241" s="64" t="str">
        <f>IF('[2]RY3 Model 18_19'!P1215=0,"",'[2]RY3 Model 18_19'!P1215)</f>
        <v/>
      </c>
      <c r="N1241" s="64" t="str">
        <f>IF('[2]RY3 Model 18_19'!Q1215=0,"",'[2]RY3 Model 18_19'!Q1215)</f>
        <v/>
      </c>
      <c r="O1241" s="64" t="str">
        <f>IF('[2]RY3 Model 18_19'!R1219=0,"",'[2]RY3 Model 18_19'!R1219)</f>
        <v/>
      </c>
      <c r="P1241" s="64"/>
      <c r="Q1241" s="55" t="str">
        <f>IF('[2]RY3 Model 18_19'!AD1215=0,"",'[2]RY3 Model 18_19'!AD1215)</f>
        <v/>
      </c>
      <c r="R1241" s="55" t="str">
        <f>IF('[2]RY3 Model 18_19'!AE1215=0,"",'[2]RY3 Model 18_19'!AE1215)</f>
        <v/>
      </c>
      <c r="S1241" s="55" t="str">
        <f>IF('[2]RY3 Model 18_19'!AF1219=0,"",'[2]RY3 Model 18_19'!AF1219)</f>
        <v/>
      </c>
      <c r="T1241" s="60">
        <f>IF('[2]RY3 Model 18_19'!AI1219=0,"",365*'[2]RY3 Model 18_19'!AI1219)</f>
        <v>30</v>
      </c>
      <c r="U1241" s="60">
        <f>IF('[2]RY3 Model 18_19'!AJ1219=0,"",365*'[2]RY3 Model 18_19'!AJ1219)</f>
        <v>335</v>
      </c>
      <c r="V1241" s="60" t="str">
        <f>IF('[2]RY3 Model 18_19'!AK1219=0,"",365*'[2]RY3 Model 18_19'!AK1219)</f>
        <v/>
      </c>
      <c r="W1241" s="65" t="str">
        <f t="shared" si="55"/>
        <v/>
      </c>
      <c r="X1241" s="65" t="str">
        <f t="shared" si="56"/>
        <v/>
      </c>
      <c r="Y1241" s="66" t="str">
        <f>IF('[2]RY3 Model 18_19'!W1215=0,"",'[2]RY3 Model 18_19'!W1215)</f>
        <v/>
      </c>
      <c r="Z1241" s="66" t="str">
        <f>IF('[2]RY3 Model 18_19'!X1215=0,"",'[2]RY3 Model 18_19'!X1215)</f>
        <v/>
      </c>
      <c r="AA1241" s="67"/>
      <c r="AB1241" s="68"/>
      <c r="AC1241" s="69"/>
      <c r="AD1241" s="2"/>
      <c r="AE1241" s="2"/>
      <c r="AF1241" s="2"/>
      <c r="AG1241" s="2"/>
    </row>
    <row r="1242" spans="1:33" x14ac:dyDescent="0.2">
      <c r="A1242" s="3"/>
      <c r="B1242" s="3" t="str">
        <f>IF('[2]RY3 Model 18_19'!D1216=C1242,"",1)</f>
        <v/>
      </c>
      <c r="C1242" s="58"/>
      <c r="D1242" s="59"/>
      <c r="E1242" s="59"/>
      <c r="F1242" s="60"/>
      <c r="G1242" s="61"/>
      <c r="H1242" s="61"/>
      <c r="I1242" s="60"/>
      <c r="J1242" s="70"/>
      <c r="K1242" s="70"/>
      <c r="L1242" s="64" t="str">
        <f>IF('[2]RY3 Model 18_19'!O1216=0,"",'[2]RY3 Model 18_19'!O1216)</f>
        <v/>
      </c>
      <c r="M1242" s="64" t="str">
        <f>IF('[2]RY3 Model 18_19'!P1216=0,"",'[2]RY3 Model 18_19'!P1216)</f>
        <v/>
      </c>
      <c r="N1242" s="64" t="str">
        <f>IF('[2]RY3 Model 18_19'!Q1216=0,"",'[2]RY3 Model 18_19'!Q1216)</f>
        <v/>
      </c>
      <c r="O1242" s="64" t="str">
        <f>IF('[2]RY3 Model 18_19'!R1220=0,"",'[2]RY3 Model 18_19'!R1220)</f>
        <v/>
      </c>
      <c r="P1242" s="64"/>
      <c r="Q1242" s="55" t="str">
        <f>IF('[2]RY3 Model 18_19'!AD1216=0,"",'[2]RY3 Model 18_19'!AD1216)</f>
        <v/>
      </c>
      <c r="R1242" s="55" t="str">
        <f>IF('[2]RY3 Model 18_19'!AE1216=0,"",'[2]RY3 Model 18_19'!AE1216)</f>
        <v/>
      </c>
      <c r="S1242" s="55" t="str">
        <f>IF('[2]RY3 Model 18_19'!AF1220=0,"",'[2]RY3 Model 18_19'!AF1220)</f>
        <v/>
      </c>
      <c r="T1242" s="60" t="str">
        <f>IF('[2]RY3 Model 18_19'!AI1220=0,"",365*'[2]RY3 Model 18_19'!AI1220)</f>
        <v/>
      </c>
      <c r="U1242" s="60" t="str">
        <f>IF('[2]RY3 Model 18_19'!AJ1220=0,"",365*'[2]RY3 Model 18_19'!AJ1220)</f>
        <v/>
      </c>
      <c r="V1242" s="60" t="str">
        <f>IF('[2]RY3 Model 18_19'!AK1220=0,"",365*'[2]RY3 Model 18_19'!AK1220)</f>
        <v/>
      </c>
      <c r="W1242" s="65" t="str">
        <f t="shared" si="55"/>
        <v/>
      </c>
      <c r="X1242" s="65" t="str">
        <f t="shared" si="56"/>
        <v/>
      </c>
      <c r="Y1242" s="66" t="str">
        <f>IF('[2]RY3 Model 18_19'!W1216=0,"",'[2]RY3 Model 18_19'!W1216)</f>
        <v/>
      </c>
      <c r="Z1242" s="66" t="str">
        <f>IF('[2]RY3 Model 18_19'!X1216=0,"",'[2]RY3 Model 18_19'!X1216)</f>
        <v/>
      </c>
      <c r="AA1242" s="67"/>
      <c r="AB1242" s="68"/>
      <c r="AC1242" s="69"/>
      <c r="AD1242" s="2"/>
      <c r="AE1242" s="2"/>
      <c r="AF1242" s="2"/>
      <c r="AG1242" s="2"/>
    </row>
    <row r="1243" spans="1:33" x14ac:dyDescent="0.2">
      <c r="A1243" s="3"/>
      <c r="B1243" s="3" t="str">
        <f>IF('[2]RY3 Model 18_19'!D1217=C1243,"",1)</f>
        <v/>
      </c>
      <c r="C1243" s="48" t="s">
        <v>656</v>
      </c>
      <c r="D1243" s="59"/>
      <c r="E1243" s="59"/>
      <c r="F1243" s="60"/>
      <c r="G1243" s="61"/>
      <c r="H1243" s="61"/>
      <c r="I1243" s="60"/>
      <c r="J1243" s="70"/>
      <c r="K1243" s="70"/>
      <c r="L1243" s="64" t="str">
        <f>IF('[2]RY3 Model 18_19'!O1217=0,"",'[2]RY3 Model 18_19'!O1217)</f>
        <v/>
      </c>
      <c r="M1243" s="64" t="str">
        <f>IF('[2]RY3 Model 18_19'!P1217=0,"",'[2]RY3 Model 18_19'!P1217)</f>
        <v/>
      </c>
      <c r="N1243" s="64" t="str">
        <f>IF('[2]RY3 Model 18_19'!Q1217=0,"",'[2]RY3 Model 18_19'!Q1217)</f>
        <v/>
      </c>
      <c r="O1243" s="64" t="str">
        <f>IF('[2]RY3 Model 18_19'!R1221=0,"",'[2]RY3 Model 18_19'!R1221)</f>
        <v/>
      </c>
      <c r="P1243" s="64"/>
      <c r="Q1243" s="55" t="str">
        <f>IF('[2]RY3 Model 18_19'!AD1217=0,"",'[2]RY3 Model 18_19'!AD1217)</f>
        <v/>
      </c>
      <c r="R1243" s="55" t="str">
        <f>IF('[2]RY3 Model 18_19'!AE1217=0,"",'[2]RY3 Model 18_19'!AE1217)</f>
        <v/>
      </c>
      <c r="S1243" s="55" t="str">
        <f>IF('[2]RY3 Model 18_19'!AF1221=0,"",'[2]RY3 Model 18_19'!AF1221)</f>
        <v/>
      </c>
      <c r="T1243" s="60" t="str">
        <f>IF('[2]RY3 Model 18_19'!AI1221=0,"",365*'[2]RY3 Model 18_19'!AI1221)</f>
        <v/>
      </c>
      <c r="U1243" s="60" t="str">
        <f>IF('[2]RY3 Model 18_19'!AJ1221=0,"",365*'[2]RY3 Model 18_19'!AJ1221)</f>
        <v/>
      </c>
      <c r="V1243" s="60" t="str">
        <f>IF('[2]RY3 Model 18_19'!AK1221=0,"",365*'[2]RY3 Model 18_19'!AK1221)</f>
        <v/>
      </c>
      <c r="W1243" s="65" t="str">
        <f t="shared" si="55"/>
        <v/>
      </c>
      <c r="X1243" s="65" t="str">
        <f t="shared" si="56"/>
        <v/>
      </c>
      <c r="Y1243" s="66" t="str">
        <f>IF('[2]RY3 Model 18_19'!W1217=0,"",'[2]RY3 Model 18_19'!W1217)</f>
        <v/>
      </c>
      <c r="Z1243" s="66" t="str">
        <f>IF('[2]RY3 Model 18_19'!X1217=0,"",'[2]RY3 Model 18_19'!X1217)</f>
        <v/>
      </c>
      <c r="AA1243" s="67"/>
      <c r="AB1243" s="68"/>
      <c r="AC1243" s="69"/>
      <c r="AD1243" s="2"/>
      <c r="AE1243" s="2"/>
      <c r="AF1243" s="2"/>
      <c r="AG1243" s="2"/>
    </row>
    <row r="1244" spans="1:33" x14ac:dyDescent="0.2">
      <c r="A1244" s="3"/>
      <c r="B1244" s="3" t="str">
        <f>IF('[2]RY3 Model 18_19'!D1218=C1244,"",1)</f>
        <v/>
      </c>
      <c r="C1244" s="58" t="s">
        <v>657</v>
      </c>
      <c r="D1244" s="59"/>
      <c r="E1244" s="59" t="s">
        <v>21</v>
      </c>
      <c r="F1244" s="60" t="s">
        <v>21</v>
      </c>
      <c r="G1244" s="61">
        <v>7.9000000000000001E-2</v>
      </c>
      <c r="H1244" s="61"/>
      <c r="I1244" s="60" t="s">
        <v>57</v>
      </c>
      <c r="J1244" s="70"/>
      <c r="K1244" s="70"/>
      <c r="L1244" s="64">
        <f>IF('[2]RY3 Model 18_19'!O1218=0,"",'[2]RY3 Model 18_19'!O1218)</f>
        <v>559.94000000000005</v>
      </c>
      <c r="M1244" s="64">
        <f>IF('[2]RY3 Model 18_19'!P1218=0,"",'[2]RY3 Model 18_19'!P1218)</f>
        <v>559.94000000000005</v>
      </c>
      <c r="N1244" s="64">
        <f>IF('[2]RY3 Model 18_19'!Q1218=0,"",'[2]RY3 Model 18_19'!Q1218)</f>
        <v>559.94000000000005</v>
      </c>
      <c r="O1244" s="64" t="str">
        <f>IF('[2]RY3 Model 18_19'!R1222=0,"",'[2]RY3 Model 18_19'!R1222)</f>
        <v/>
      </c>
      <c r="P1244" s="64"/>
      <c r="Q1244" s="55">
        <f>IF('[2]RY3 Model 18_19'!AD1218=0,"",'[2]RY3 Model 18_19'!AD1218)</f>
        <v>43191</v>
      </c>
      <c r="R1244" s="55">
        <f>IF('[2]RY3 Model 18_19'!AE1218=0,"",'[2]RY3 Model 18_19'!AE1218)</f>
        <v>43221</v>
      </c>
      <c r="S1244" s="55" t="str">
        <f>IF('[2]RY3 Model 18_19'!AF1222=0,"",'[2]RY3 Model 18_19'!AF1222)</f>
        <v/>
      </c>
      <c r="T1244" s="60" t="str">
        <f>IF('[2]RY3 Model 18_19'!AI1222=0,"",365*'[2]RY3 Model 18_19'!AI1222)</f>
        <v/>
      </c>
      <c r="U1244" s="60" t="str">
        <f>IF('[2]RY3 Model 18_19'!AJ1222=0,"",365*'[2]RY3 Model 18_19'!AJ1222)</f>
        <v/>
      </c>
      <c r="V1244" s="60" t="str">
        <f>IF('[2]RY3 Model 18_19'!AK1222=0,"",365*'[2]RY3 Model 18_19'!AK1222)</f>
        <v/>
      </c>
      <c r="W1244" s="65">
        <f t="shared" si="55"/>
        <v>0</v>
      </c>
      <c r="X1244" s="65" t="str">
        <f t="shared" si="56"/>
        <v>Yes</v>
      </c>
      <c r="Y1244" s="66">
        <f>IF('[2]RY3 Model 18_19'!W1218=0,"",'[2]RY3 Model 18_19'!W1218)</f>
        <v>559.94000000000005</v>
      </c>
      <c r="Z1244" s="66">
        <f>IF('[2]RY3 Model 18_19'!X1218=0,"",'[2]RY3 Model 18_19'!X1218)</f>
        <v>559.94000000000005</v>
      </c>
      <c r="AA1244" s="67">
        <v>0</v>
      </c>
      <c r="AB1244" s="68"/>
      <c r="AC1244" s="69"/>
      <c r="AD1244" s="2"/>
      <c r="AE1244" s="2"/>
      <c r="AF1244" s="2"/>
      <c r="AG1244" s="2"/>
    </row>
    <row r="1245" spans="1:33" x14ac:dyDescent="0.2">
      <c r="A1245" s="3"/>
      <c r="B1245" s="3" t="str">
        <f>IF('[2]RY3 Model 18_19'!D1219=C1245,"",1)</f>
        <v/>
      </c>
      <c r="C1245" s="58" t="s">
        <v>658</v>
      </c>
      <c r="D1245" s="59"/>
      <c r="E1245" s="59" t="s">
        <v>21</v>
      </c>
      <c r="F1245" s="60" t="s">
        <v>21</v>
      </c>
      <c r="G1245" s="61">
        <v>7.9000000000000001E-2</v>
      </c>
      <c r="H1245" s="61"/>
      <c r="I1245" s="60" t="s">
        <v>57</v>
      </c>
      <c r="J1245" s="70"/>
      <c r="K1245" s="70"/>
      <c r="L1245" s="64">
        <f>IF('[2]RY3 Model 18_19'!O1219=0,"",'[2]RY3 Model 18_19'!O1219)</f>
        <v>217.22</v>
      </c>
      <c r="M1245" s="64">
        <f>IF('[2]RY3 Model 18_19'!P1219=0,"",'[2]RY3 Model 18_19'!P1219)</f>
        <v>217.22</v>
      </c>
      <c r="N1245" s="64">
        <f>IF('[2]RY3 Model 18_19'!Q1219=0,"",'[2]RY3 Model 18_19'!Q1219)</f>
        <v>217.22</v>
      </c>
      <c r="O1245" s="64" t="str">
        <f>IF('[2]RY3 Model 18_19'!R1223=0,"",'[2]RY3 Model 18_19'!R1223)</f>
        <v/>
      </c>
      <c r="P1245" s="64"/>
      <c r="Q1245" s="55">
        <f>IF('[2]RY3 Model 18_19'!AD1219=0,"",'[2]RY3 Model 18_19'!AD1219)</f>
        <v>43191</v>
      </c>
      <c r="R1245" s="55">
        <f>IF('[2]RY3 Model 18_19'!AE1219=0,"",'[2]RY3 Model 18_19'!AE1219)</f>
        <v>43221</v>
      </c>
      <c r="S1245" s="55" t="str">
        <f>IF('[2]RY3 Model 18_19'!AF1223=0,"",'[2]RY3 Model 18_19'!AF1223)</f>
        <v/>
      </c>
      <c r="T1245" s="60">
        <f>IF('[2]RY3 Model 18_19'!AI1223=0,"",365*'[2]RY3 Model 18_19'!AI1223)</f>
        <v>30</v>
      </c>
      <c r="U1245" s="60">
        <f>IF('[2]RY3 Model 18_19'!AJ1223=0,"",365*'[2]RY3 Model 18_19'!AJ1223)</f>
        <v>335</v>
      </c>
      <c r="V1245" s="60" t="str">
        <f>IF('[2]RY3 Model 18_19'!AK1223=0,"",365*'[2]RY3 Model 18_19'!AK1223)</f>
        <v/>
      </c>
      <c r="W1245" s="65">
        <f t="shared" si="55"/>
        <v>0</v>
      </c>
      <c r="X1245" s="65" t="str">
        <f t="shared" si="56"/>
        <v>Yes</v>
      </c>
      <c r="Y1245" s="66">
        <f>IF('[2]RY3 Model 18_19'!W1219=0,"",'[2]RY3 Model 18_19'!W1219)</f>
        <v>217.22</v>
      </c>
      <c r="Z1245" s="66">
        <f>IF('[2]RY3 Model 18_19'!X1219=0,"",'[2]RY3 Model 18_19'!X1219)</f>
        <v>217.22</v>
      </c>
      <c r="AA1245" s="67">
        <v>0</v>
      </c>
      <c r="AB1245" s="68"/>
      <c r="AC1245" s="69"/>
      <c r="AD1245" s="2"/>
      <c r="AE1245" s="2"/>
      <c r="AF1245" s="2"/>
      <c r="AG1245" s="2"/>
    </row>
    <row r="1246" spans="1:33" x14ac:dyDescent="0.2">
      <c r="A1246" s="3"/>
      <c r="B1246" s="3" t="str">
        <f>IF('[2]RY3 Model 18_19'!D1220=C1246,"",1)</f>
        <v/>
      </c>
      <c r="C1246" s="58"/>
      <c r="D1246" s="59"/>
      <c r="E1246" s="59"/>
      <c r="F1246" s="60"/>
      <c r="G1246" s="61"/>
      <c r="H1246" s="61"/>
      <c r="I1246" s="60"/>
      <c r="J1246" s="70"/>
      <c r="K1246" s="70"/>
      <c r="L1246" s="64" t="str">
        <f>IF('[2]RY3 Model 18_19'!O1220=0,"",'[2]RY3 Model 18_19'!O1220)</f>
        <v/>
      </c>
      <c r="M1246" s="64" t="str">
        <f>IF('[2]RY3 Model 18_19'!P1220=0,"",'[2]RY3 Model 18_19'!P1220)</f>
        <v/>
      </c>
      <c r="N1246" s="64" t="str">
        <f>IF('[2]RY3 Model 18_19'!Q1220=0,"",'[2]RY3 Model 18_19'!Q1220)</f>
        <v/>
      </c>
      <c r="O1246" s="64" t="str">
        <f>IF('[2]RY3 Model 18_19'!R1224=0,"",'[2]RY3 Model 18_19'!R1224)</f>
        <v/>
      </c>
      <c r="P1246" s="64"/>
      <c r="Q1246" s="55" t="str">
        <f>IF('[2]RY3 Model 18_19'!AD1220=0,"",'[2]RY3 Model 18_19'!AD1220)</f>
        <v/>
      </c>
      <c r="R1246" s="55" t="str">
        <f>IF('[2]RY3 Model 18_19'!AE1220=0,"",'[2]RY3 Model 18_19'!AE1220)</f>
        <v/>
      </c>
      <c r="S1246" s="55" t="str">
        <f>IF('[2]RY3 Model 18_19'!AF1224=0,"",'[2]RY3 Model 18_19'!AF1224)</f>
        <v/>
      </c>
      <c r="T1246" s="60" t="str">
        <f>IF('[2]RY3 Model 18_19'!AI1224=0,"",365*'[2]RY3 Model 18_19'!AI1224)</f>
        <v/>
      </c>
      <c r="U1246" s="60" t="str">
        <f>IF('[2]RY3 Model 18_19'!AJ1224=0,"",365*'[2]RY3 Model 18_19'!AJ1224)</f>
        <v/>
      </c>
      <c r="V1246" s="60" t="str">
        <f>IF('[2]RY3 Model 18_19'!AK1224=0,"",365*'[2]RY3 Model 18_19'!AK1224)</f>
        <v/>
      </c>
      <c r="W1246" s="65" t="str">
        <f t="shared" si="55"/>
        <v/>
      </c>
      <c r="X1246" s="65" t="str">
        <f t="shared" si="56"/>
        <v/>
      </c>
      <c r="Y1246" s="66" t="str">
        <f>IF('[2]RY3 Model 18_19'!W1220=0,"",'[2]RY3 Model 18_19'!W1220)</f>
        <v/>
      </c>
      <c r="Z1246" s="66" t="str">
        <f>IF('[2]RY3 Model 18_19'!X1220=0,"",'[2]RY3 Model 18_19'!X1220)</f>
        <v/>
      </c>
      <c r="AA1246" s="67"/>
      <c r="AB1246" s="68"/>
      <c r="AC1246" s="69"/>
      <c r="AD1246" s="2"/>
      <c r="AE1246" s="2"/>
      <c r="AF1246" s="2"/>
      <c r="AG1246" s="2"/>
    </row>
    <row r="1247" spans="1:33" x14ac:dyDescent="0.2">
      <c r="A1247" s="3"/>
      <c r="B1247" s="3" t="str">
        <f>IF('[2]RY3 Model 18_19'!D1221=C1247,"",1)</f>
        <v/>
      </c>
      <c r="C1247" s="58"/>
      <c r="D1247" s="59"/>
      <c r="E1247" s="59"/>
      <c r="F1247" s="60"/>
      <c r="G1247" s="61"/>
      <c r="H1247" s="61"/>
      <c r="I1247" s="60"/>
      <c r="J1247" s="70"/>
      <c r="K1247" s="70"/>
      <c r="L1247" s="64" t="str">
        <f>IF('[2]RY3 Model 18_19'!O1221=0,"",'[2]RY3 Model 18_19'!O1221)</f>
        <v/>
      </c>
      <c r="M1247" s="64" t="str">
        <f>IF('[2]RY3 Model 18_19'!P1221=0,"",'[2]RY3 Model 18_19'!P1221)</f>
        <v/>
      </c>
      <c r="N1247" s="64" t="str">
        <f>IF('[2]RY3 Model 18_19'!Q1221=0,"",'[2]RY3 Model 18_19'!Q1221)</f>
        <v/>
      </c>
      <c r="O1247" s="64" t="str">
        <f>IF('[2]RY3 Model 18_19'!R1225=0,"",'[2]RY3 Model 18_19'!R1225)</f>
        <v/>
      </c>
      <c r="P1247" s="64"/>
      <c r="Q1247" s="55" t="str">
        <f>IF('[2]RY3 Model 18_19'!AD1221=0,"",'[2]RY3 Model 18_19'!AD1221)</f>
        <v/>
      </c>
      <c r="R1247" s="55" t="str">
        <f>IF('[2]RY3 Model 18_19'!AE1221=0,"",'[2]RY3 Model 18_19'!AE1221)</f>
        <v/>
      </c>
      <c r="S1247" s="55" t="str">
        <f>IF('[2]RY3 Model 18_19'!AF1225=0,"",'[2]RY3 Model 18_19'!AF1225)</f>
        <v/>
      </c>
      <c r="T1247" s="60" t="str">
        <f>IF('[2]RY3 Model 18_19'!AI1225=0,"",365*'[2]RY3 Model 18_19'!AI1225)</f>
        <v/>
      </c>
      <c r="U1247" s="60" t="str">
        <f>IF('[2]RY3 Model 18_19'!AJ1225=0,"",365*'[2]RY3 Model 18_19'!AJ1225)</f>
        <v/>
      </c>
      <c r="V1247" s="60" t="str">
        <f>IF('[2]RY3 Model 18_19'!AK1225=0,"",365*'[2]RY3 Model 18_19'!AK1225)</f>
        <v/>
      </c>
      <c r="W1247" s="65" t="str">
        <f t="shared" si="55"/>
        <v/>
      </c>
      <c r="X1247" s="65" t="str">
        <f t="shared" si="56"/>
        <v/>
      </c>
      <c r="Y1247" s="66" t="str">
        <f>IF('[2]RY3 Model 18_19'!W1221=0,"",'[2]RY3 Model 18_19'!W1221)</f>
        <v/>
      </c>
      <c r="Z1247" s="66" t="str">
        <f>IF('[2]RY3 Model 18_19'!X1221=0,"",'[2]RY3 Model 18_19'!X1221)</f>
        <v/>
      </c>
      <c r="AA1247" s="67"/>
      <c r="AB1247" s="68"/>
      <c r="AC1247" s="69"/>
      <c r="AD1247" s="2"/>
      <c r="AE1247" s="2"/>
      <c r="AF1247" s="2"/>
      <c r="AG1247" s="2"/>
    </row>
    <row r="1248" spans="1:33" x14ac:dyDescent="0.2">
      <c r="A1248" s="3"/>
      <c r="B1248" s="3" t="str">
        <f>IF('[2]RY3 Model 18_19'!D1222=C1248,"",1)</f>
        <v/>
      </c>
      <c r="C1248" s="48" t="s">
        <v>659</v>
      </c>
      <c r="D1248" s="59"/>
      <c r="E1248" s="59"/>
      <c r="F1248" s="60"/>
      <c r="G1248" s="61"/>
      <c r="H1248" s="61"/>
      <c r="I1248" s="60"/>
      <c r="J1248" s="70"/>
      <c r="K1248" s="70"/>
      <c r="L1248" s="64" t="str">
        <f>IF('[2]RY3 Model 18_19'!O1222=0,"",'[2]RY3 Model 18_19'!O1222)</f>
        <v/>
      </c>
      <c r="M1248" s="64" t="str">
        <f>IF('[2]RY3 Model 18_19'!P1222=0,"",'[2]RY3 Model 18_19'!P1222)</f>
        <v/>
      </c>
      <c r="N1248" s="64" t="str">
        <f>IF('[2]RY3 Model 18_19'!Q1222=0,"",'[2]RY3 Model 18_19'!Q1222)</f>
        <v/>
      </c>
      <c r="O1248" s="64" t="str">
        <f>IF('[2]RY3 Model 18_19'!R1226=0,"",'[2]RY3 Model 18_19'!R1226)</f>
        <v/>
      </c>
      <c r="P1248" s="64"/>
      <c r="Q1248" s="55" t="str">
        <f>IF('[2]RY3 Model 18_19'!AD1222=0,"",'[2]RY3 Model 18_19'!AD1222)</f>
        <v/>
      </c>
      <c r="R1248" s="55" t="str">
        <f>IF('[2]RY3 Model 18_19'!AE1222=0,"",'[2]RY3 Model 18_19'!AE1222)</f>
        <v/>
      </c>
      <c r="S1248" s="55" t="str">
        <f>IF('[2]RY3 Model 18_19'!AF1226=0,"",'[2]RY3 Model 18_19'!AF1226)</f>
        <v/>
      </c>
      <c r="T1248" s="60" t="str">
        <f>IF('[2]RY3 Model 18_19'!AI1226=0,"",365*'[2]RY3 Model 18_19'!AI1226)</f>
        <v/>
      </c>
      <c r="U1248" s="60" t="str">
        <f>IF('[2]RY3 Model 18_19'!AJ1226=0,"",365*'[2]RY3 Model 18_19'!AJ1226)</f>
        <v/>
      </c>
      <c r="V1248" s="60" t="str">
        <f>IF('[2]RY3 Model 18_19'!AK1226=0,"",365*'[2]RY3 Model 18_19'!AK1226)</f>
        <v/>
      </c>
      <c r="W1248" s="65" t="str">
        <f t="shared" si="55"/>
        <v/>
      </c>
      <c r="X1248" s="65" t="str">
        <f t="shared" si="56"/>
        <v/>
      </c>
      <c r="Y1248" s="66" t="str">
        <f>IF('[2]RY3 Model 18_19'!W1222=0,"",'[2]RY3 Model 18_19'!W1222)</f>
        <v/>
      </c>
      <c r="Z1248" s="66" t="str">
        <f>IF('[2]RY3 Model 18_19'!X1222=0,"",'[2]RY3 Model 18_19'!X1222)</f>
        <v/>
      </c>
      <c r="AA1248" s="67"/>
      <c r="AB1248" s="68"/>
      <c r="AC1248" s="69"/>
      <c r="AD1248" s="2"/>
      <c r="AE1248" s="2"/>
      <c r="AF1248" s="2"/>
      <c r="AG1248" s="2"/>
    </row>
    <row r="1249" spans="1:33" x14ac:dyDescent="0.2">
      <c r="A1249" s="3"/>
      <c r="B1249" s="3" t="str">
        <f>IF('[2]RY3 Model 18_19'!D1223=C1249,"",1)</f>
        <v/>
      </c>
      <c r="C1249" s="58" t="s">
        <v>660</v>
      </c>
      <c r="D1249" s="59"/>
      <c r="E1249" s="59" t="s">
        <v>21</v>
      </c>
      <c r="F1249" s="60" t="s">
        <v>21</v>
      </c>
      <c r="G1249" s="61">
        <v>7.9000000000000001E-2</v>
      </c>
      <c r="H1249" s="61"/>
      <c r="I1249" s="60" t="s">
        <v>57</v>
      </c>
      <c r="J1249" s="70"/>
      <c r="K1249" s="70"/>
      <c r="L1249" s="76">
        <v>0</v>
      </c>
      <c r="M1249" s="76">
        <v>0</v>
      </c>
      <c r="N1249" s="76">
        <v>0</v>
      </c>
      <c r="O1249" s="64" t="str">
        <f>IF('[2]RY3 Model 18_19'!R1227=0,"",'[2]RY3 Model 18_19'!R1227)</f>
        <v/>
      </c>
      <c r="P1249" s="64"/>
      <c r="Q1249" s="55">
        <f>IF('[2]RY3 Model 18_19'!AD1223=0,"",'[2]RY3 Model 18_19'!AD1223)</f>
        <v>43191</v>
      </c>
      <c r="R1249" s="55">
        <f>IF('[2]RY3 Model 18_19'!AE1223=0,"",'[2]RY3 Model 18_19'!AE1223)</f>
        <v>43221</v>
      </c>
      <c r="S1249" s="55" t="str">
        <f>IF('[2]RY3 Model 18_19'!AF1227=0,"",'[2]RY3 Model 18_19'!AF1227)</f>
        <v/>
      </c>
      <c r="T1249" s="60">
        <f>IF('[2]RY3 Model 18_19'!AI1227=0,"",365*'[2]RY3 Model 18_19'!AI1227)</f>
        <v>30</v>
      </c>
      <c r="U1249" s="60">
        <f>IF('[2]RY3 Model 18_19'!AJ1227=0,"",365*'[2]RY3 Model 18_19'!AJ1227)</f>
        <v>335</v>
      </c>
      <c r="V1249" s="60" t="str">
        <f>IF('[2]RY3 Model 18_19'!AK1227=0,"",365*'[2]RY3 Model 18_19'!AK1227)</f>
        <v/>
      </c>
      <c r="W1249" s="65">
        <f t="shared" si="55"/>
        <v>0</v>
      </c>
      <c r="X1249" s="65" t="str">
        <f t="shared" si="56"/>
        <v>Yes</v>
      </c>
      <c r="Y1249" s="66">
        <f>IF('[2]RY3 Model 18_19'!W1223=0,"",'[2]RY3 Model 18_19'!W1223)</f>
        <v>453.41</v>
      </c>
      <c r="Z1249" s="77">
        <v>0</v>
      </c>
      <c r="AA1249" s="67">
        <v>0</v>
      </c>
      <c r="AB1249" s="68"/>
      <c r="AC1249" s="69"/>
      <c r="AD1249" s="2"/>
      <c r="AE1249" s="2"/>
      <c r="AF1249" s="2"/>
      <c r="AG1249" s="2"/>
    </row>
    <row r="1250" spans="1:33" x14ac:dyDescent="0.2">
      <c r="A1250" s="3"/>
      <c r="B1250" s="3" t="str">
        <f>IF('[2]RY3 Model 18_19'!D1224=C1250,"",1)</f>
        <v/>
      </c>
      <c r="C1250" s="58"/>
      <c r="D1250" s="59"/>
      <c r="E1250" s="59"/>
      <c r="F1250" s="60"/>
      <c r="G1250" s="61"/>
      <c r="H1250" s="61"/>
      <c r="I1250" s="60"/>
      <c r="J1250" s="70"/>
      <c r="K1250" s="70"/>
      <c r="L1250" s="64" t="str">
        <f>IF('[2]RY3 Model 18_19'!O1224=0,"",'[2]RY3 Model 18_19'!O1224)</f>
        <v/>
      </c>
      <c r="M1250" s="64" t="str">
        <f>IF('[2]RY3 Model 18_19'!P1224=0,"",'[2]RY3 Model 18_19'!P1224)</f>
        <v/>
      </c>
      <c r="N1250" s="64" t="str">
        <f>IF('[2]RY3 Model 18_19'!Q1224=0,"",'[2]RY3 Model 18_19'!Q1224)</f>
        <v/>
      </c>
      <c r="O1250" s="64" t="str">
        <f>IF('[2]RY3 Model 18_19'!R1228=0,"",'[2]RY3 Model 18_19'!R1228)</f>
        <v/>
      </c>
      <c r="P1250" s="64"/>
      <c r="Q1250" s="55" t="str">
        <f>IF('[2]RY3 Model 18_19'!AD1224=0,"",'[2]RY3 Model 18_19'!AD1224)</f>
        <v/>
      </c>
      <c r="R1250" s="55" t="str">
        <f>IF('[2]RY3 Model 18_19'!AE1224=0,"",'[2]RY3 Model 18_19'!AE1224)</f>
        <v/>
      </c>
      <c r="S1250" s="55" t="str">
        <f>IF('[2]RY3 Model 18_19'!AF1228=0,"",'[2]RY3 Model 18_19'!AF1228)</f>
        <v/>
      </c>
      <c r="T1250" s="60" t="str">
        <f>IF('[2]RY3 Model 18_19'!AI1228=0,"",365*'[2]RY3 Model 18_19'!AI1228)</f>
        <v/>
      </c>
      <c r="U1250" s="60" t="str">
        <f>IF('[2]RY3 Model 18_19'!AJ1228=0,"",365*'[2]RY3 Model 18_19'!AJ1228)</f>
        <v/>
      </c>
      <c r="V1250" s="60" t="str">
        <f>IF('[2]RY3 Model 18_19'!AK1228=0,"",365*'[2]RY3 Model 18_19'!AK1228)</f>
        <v/>
      </c>
      <c r="W1250" s="65" t="str">
        <f t="shared" si="55"/>
        <v/>
      </c>
      <c r="X1250" s="65" t="str">
        <f t="shared" si="56"/>
        <v/>
      </c>
      <c r="Y1250" s="66" t="str">
        <f>IF('[2]RY3 Model 18_19'!W1224=0,"",'[2]RY3 Model 18_19'!W1224)</f>
        <v/>
      </c>
      <c r="Z1250" s="66" t="str">
        <f>IF('[2]RY3 Model 18_19'!X1224=0,"",'[2]RY3 Model 18_19'!X1224)</f>
        <v/>
      </c>
      <c r="AA1250" s="67"/>
      <c r="AB1250" s="68"/>
      <c r="AC1250" s="69"/>
      <c r="AD1250" s="2"/>
      <c r="AE1250" s="2"/>
      <c r="AF1250" s="2"/>
      <c r="AG1250" s="2"/>
    </row>
    <row r="1251" spans="1:33" x14ac:dyDescent="0.2">
      <c r="A1251" s="3"/>
      <c r="B1251" s="3" t="str">
        <f>IF('[2]RY3 Model 18_19'!D1225=C1251,"",1)</f>
        <v/>
      </c>
      <c r="C1251" s="58"/>
      <c r="D1251" s="59"/>
      <c r="E1251" s="59"/>
      <c r="F1251" s="60"/>
      <c r="G1251" s="61"/>
      <c r="H1251" s="61"/>
      <c r="I1251" s="60"/>
      <c r="J1251" s="70"/>
      <c r="K1251" s="70"/>
      <c r="L1251" s="64" t="str">
        <f>IF('[2]RY3 Model 18_19'!O1225=0,"",'[2]RY3 Model 18_19'!O1225)</f>
        <v/>
      </c>
      <c r="M1251" s="64" t="str">
        <f>IF('[2]RY3 Model 18_19'!P1225=0,"",'[2]RY3 Model 18_19'!P1225)</f>
        <v/>
      </c>
      <c r="N1251" s="64" t="str">
        <f>IF('[2]RY3 Model 18_19'!Q1225=0,"",'[2]RY3 Model 18_19'!Q1225)</f>
        <v/>
      </c>
      <c r="O1251" s="64" t="str">
        <f>IF('[2]RY3 Model 18_19'!R1229=0,"",'[2]RY3 Model 18_19'!R1229)</f>
        <v/>
      </c>
      <c r="P1251" s="64"/>
      <c r="Q1251" s="55" t="str">
        <f>IF('[2]RY3 Model 18_19'!AD1225=0,"",'[2]RY3 Model 18_19'!AD1225)</f>
        <v/>
      </c>
      <c r="R1251" s="55" t="str">
        <f>IF('[2]RY3 Model 18_19'!AE1225=0,"",'[2]RY3 Model 18_19'!AE1225)</f>
        <v/>
      </c>
      <c r="S1251" s="55" t="str">
        <f>IF('[2]RY3 Model 18_19'!AF1229=0,"",'[2]RY3 Model 18_19'!AF1229)</f>
        <v/>
      </c>
      <c r="T1251" s="60" t="str">
        <f>IF('[2]RY3 Model 18_19'!AI1229=0,"",365*'[2]RY3 Model 18_19'!AI1229)</f>
        <v/>
      </c>
      <c r="U1251" s="60" t="str">
        <f>IF('[2]RY3 Model 18_19'!AJ1229=0,"",365*'[2]RY3 Model 18_19'!AJ1229)</f>
        <v/>
      </c>
      <c r="V1251" s="60" t="str">
        <f>IF('[2]RY3 Model 18_19'!AK1229=0,"",365*'[2]RY3 Model 18_19'!AK1229)</f>
        <v/>
      </c>
      <c r="W1251" s="65" t="str">
        <f t="shared" si="55"/>
        <v/>
      </c>
      <c r="X1251" s="65" t="str">
        <f t="shared" si="56"/>
        <v/>
      </c>
      <c r="Y1251" s="66" t="str">
        <f>IF('[2]RY3 Model 18_19'!W1225=0,"",'[2]RY3 Model 18_19'!W1225)</f>
        <v/>
      </c>
      <c r="Z1251" s="66" t="str">
        <f>IF('[2]RY3 Model 18_19'!X1225=0,"",'[2]RY3 Model 18_19'!X1225)</f>
        <v/>
      </c>
      <c r="AA1251" s="67"/>
      <c r="AB1251" s="68"/>
      <c r="AC1251" s="69"/>
      <c r="AD1251" s="2"/>
      <c r="AE1251" s="2"/>
      <c r="AF1251" s="2"/>
      <c r="AG1251" s="2"/>
    </row>
    <row r="1252" spans="1:33" x14ac:dyDescent="0.2">
      <c r="A1252" s="3"/>
      <c r="B1252" s="3" t="str">
        <f>IF('[2]RY3 Model 18_19'!D1226=C1252,"",1)</f>
        <v/>
      </c>
      <c r="C1252" s="48" t="s">
        <v>661</v>
      </c>
      <c r="D1252" s="59"/>
      <c r="E1252" s="59"/>
      <c r="F1252" s="60"/>
      <c r="G1252" s="61"/>
      <c r="H1252" s="61"/>
      <c r="I1252" s="60"/>
      <c r="J1252" s="70"/>
      <c r="K1252" s="70"/>
      <c r="L1252" s="64" t="str">
        <f>IF('[2]RY3 Model 18_19'!O1226=0,"",'[2]RY3 Model 18_19'!O1226)</f>
        <v/>
      </c>
      <c r="M1252" s="64" t="str">
        <f>IF('[2]RY3 Model 18_19'!P1226=0,"",'[2]RY3 Model 18_19'!P1226)</f>
        <v/>
      </c>
      <c r="N1252" s="64" t="str">
        <f>IF('[2]RY3 Model 18_19'!Q1226=0,"",'[2]RY3 Model 18_19'!Q1226)</f>
        <v/>
      </c>
      <c r="O1252" s="64" t="str">
        <f>IF('[2]RY3 Model 18_19'!R1230=0,"",'[2]RY3 Model 18_19'!R1230)</f>
        <v/>
      </c>
      <c r="P1252" s="64"/>
      <c r="Q1252" s="55" t="str">
        <f>IF('[2]RY3 Model 18_19'!AD1226=0,"",'[2]RY3 Model 18_19'!AD1226)</f>
        <v/>
      </c>
      <c r="R1252" s="55" t="str">
        <f>IF('[2]RY3 Model 18_19'!AE1226=0,"",'[2]RY3 Model 18_19'!AE1226)</f>
        <v/>
      </c>
      <c r="S1252" s="55" t="str">
        <f>IF('[2]RY3 Model 18_19'!AF1230=0,"",'[2]RY3 Model 18_19'!AF1230)</f>
        <v/>
      </c>
      <c r="T1252" s="60" t="str">
        <f>IF('[2]RY3 Model 18_19'!AI1230=0,"",365*'[2]RY3 Model 18_19'!AI1230)</f>
        <v/>
      </c>
      <c r="U1252" s="60" t="str">
        <f>IF('[2]RY3 Model 18_19'!AJ1230=0,"",365*'[2]RY3 Model 18_19'!AJ1230)</f>
        <v/>
      </c>
      <c r="V1252" s="60" t="str">
        <f>IF('[2]RY3 Model 18_19'!AK1230=0,"",365*'[2]RY3 Model 18_19'!AK1230)</f>
        <v/>
      </c>
      <c r="W1252" s="65" t="str">
        <f t="shared" si="55"/>
        <v/>
      </c>
      <c r="X1252" s="65" t="str">
        <f t="shared" si="56"/>
        <v/>
      </c>
      <c r="Y1252" s="66" t="str">
        <f>IF('[2]RY3 Model 18_19'!W1226=0,"",'[2]RY3 Model 18_19'!W1226)</f>
        <v/>
      </c>
      <c r="Z1252" s="66" t="str">
        <f>IF('[2]RY3 Model 18_19'!X1226=0,"",'[2]RY3 Model 18_19'!X1226)</f>
        <v/>
      </c>
      <c r="AA1252" s="67"/>
      <c r="AB1252" s="68"/>
      <c r="AC1252" s="69"/>
      <c r="AD1252" s="2"/>
      <c r="AE1252" s="2"/>
      <c r="AF1252" s="2"/>
      <c r="AG1252" s="2"/>
    </row>
    <row r="1253" spans="1:33" x14ac:dyDescent="0.2">
      <c r="A1253" s="3"/>
      <c r="B1253" s="3" t="str">
        <f>IF('[2]RY3 Model 18_19'!D1227=C1253,"",1)</f>
        <v/>
      </c>
      <c r="C1253" s="58" t="s">
        <v>223</v>
      </c>
      <c r="D1253" s="59"/>
      <c r="E1253" s="59" t="s">
        <v>21</v>
      </c>
      <c r="F1253" s="60" t="s">
        <v>21</v>
      </c>
      <c r="G1253" s="61">
        <v>7.9000000000000001E-2</v>
      </c>
      <c r="H1253" s="61"/>
      <c r="I1253" s="60" t="s">
        <v>57</v>
      </c>
      <c r="J1253" s="70"/>
      <c r="K1253" s="70"/>
      <c r="L1253" s="64">
        <f>IF('[2]RY3 Model 18_19'!O1227=0,"",'[2]RY3 Model 18_19'!O1227)</f>
        <v>453.41</v>
      </c>
      <c r="M1253" s="64">
        <f>IF('[2]RY3 Model 18_19'!P1227=0,"",'[2]RY3 Model 18_19'!P1227)</f>
        <v>453.41</v>
      </c>
      <c r="N1253" s="64">
        <f>IF('[2]RY3 Model 18_19'!Q1227=0,"",'[2]RY3 Model 18_19'!Q1227)</f>
        <v>453.41</v>
      </c>
      <c r="O1253" s="64" t="str">
        <f>IF('[2]RY3 Model 18_19'!R1231=0,"",'[2]RY3 Model 18_19'!R1231)</f>
        <v/>
      </c>
      <c r="P1253" s="64"/>
      <c r="Q1253" s="55">
        <f>IF('[2]RY3 Model 18_19'!AD1227=0,"",'[2]RY3 Model 18_19'!AD1227)</f>
        <v>43191</v>
      </c>
      <c r="R1253" s="55">
        <f>IF('[2]RY3 Model 18_19'!AE1227=0,"",'[2]RY3 Model 18_19'!AE1227)</f>
        <v>43221</v>
      </c>
      <c r="S1253" s="55" t="str">
        <f>IF('[2]RY3 Model 18_19'!AF1231=0,"",'[2]RY3 Model 18_19'!AF1231)</f>
        <v/>
      </c>
      <c r="T1253" s="60">
        <f>IF('[2]RY3 Model 18_19'!AI1231=0,"",365*'[2]RY3 Model 18_19'!AI1231)</f>
        <v>30</v>
      </c>
      <c r="U1253" s="60">
        <f>IF('[2]RY3 Model 18_19'!AJ1231=0,"",365*'[2]RY3 Model 18_19'!AJ1231)</f>
        <v>335</v>
      </c>
      <c r="V1253" s="60" t="str">
        <f>IF('[2]RY3 Model 18_19'!AK1231=0,"",365*'[2]RY3 Model 18_19'!AK1231)</f>
        <v/>
      </c>
      <c r="W1253" s="65">
        <f t="shared" si="55"/>
        <v>0</v>
      </c>
      <c r="X1253" s="65" t="str">
        <f t="shared" si="56"/>
        <v>Yes</v>
      </c>
      <c r="Y1253" s="66">
        <f>IF('[2]RY3 Model 18_19'!W1227=0,"",'[2]RY3 Model 18_19'!W1227)</f>
        <v>453.41</v>
      </c>
      <c r="Z1253" s="66">
        <f>IF('[2]RY3 Model 18_19'!X1227=0,"",'[2]RY3 Model 18_19'!X1227)</f>
        <v>453.41</v>
      </c>
      <c r="AA1253" s="67">
        <v>0</v>
      </c>
      <c r="AB1253" s="68"/>
      <c r="AC1253" s="69"/>
      <c r="AD1253" s="2"/>
      <c r="AE1253" s="2"/>
      <c r="AF1253" s="2"/>
      <c r="AG1253" s="2"/>
    </row>
    <row r="1254" spans="1:33" x14ac:dyDescent="0.2">
      <c r="A1254" s="3"/>
      <c r="B1254" s="3" t="str">
        <f>IF('[2]RY3 Model 18_19'!D1228=C1254,"",1)</f>
        <v/>
      </c>
      <c r="C1254" s="58"/>
      <c r="D1254" s="59"/>
      <c r="E1254" s="59"/>
      <c r="F1254" s="60"/>
      <c r="G1254" s="61"/>
      <c r="H1254" s="61"/>
      <c r="I1254" s="60"/>
      <c r="J1254" s="70"/>
      <c r="K1254" s="70"/>
      <c r="L1254" s="64" t="str">
        <f>IF('[2]RY3 Model 18_19'!O1228=0,"",'[2]RY3 Model 18_19'!O1228)</f>
        <v/>
      </c>
      <c r="M1254" s="64" t="str">
        <f>IF('[2]RY3 Model 18_19'!P1228=0,"",'[2]RY3 Model 18_19'!P1228)</f>
        <v/>
      </c>
      <c r="N1254" s="64" t="str">
        <f>IF('[2]RY3 Model 18_19'!Q1228=0,"",'[2]RY3 Model 18_19'!Q1228)</f>
        <v/>
      </c>
      <c r="O1254" s="64" t="str">
        <f>IF('[2]RY3 Model 18_19'!R1232=0,"",'[2]RY3 Model 18_19'!R1232)</f>
        <v/>
      </c>
      <c r="P1254" s="64"/>
      <c r="Q1254" s="55" t="str">
        <f>IF('[2]RY3 Model 18_19'!AD1228=0,"",'[2]RY3 Model 18_19'!AD1228)</f>
        <v/>
      </c>
      <c r="R1254" s="55" t="str">
        <f>IF('[2]RY3 Model 18_19'!AE1228=0,"",'[2]RY3 Model 18_19'!AE1228)</f>
        <v/>
      </c>
      <c r="S1254" s="55" t="str">
        <f>IF('[2]RY3 Model 18_19'!AF1232=0,"",'[2]RY3 Model 18_19'!AF1232)</f>
        <v/>
      </c>
      <c r="T1254" s="60" t="str">
        <f>IF('[2]RY3 Model 18_19'!AI1232=0,"",365*'[2]RY3 Model 18_19'!AI1232)</f>
        <v/>
      </c>
      <c r="U1254" s="60" t="str">
        <f>IF('[2]RY3 Model 18_19'!AJ1232=0,"",365*'[2]RY3 Model 18_19'!AJ1232)</f>
        <v/>
      </c>
      <c r="V1254" s="60" t="str">
        <f>IF('[2]RY3 Model 18_19'!AK1232=0,"",365*'[2]RY3 Model 18_19'!AK1232)</f>
        <v/>
      </c>
      <c r="W1254" s="65" t="str">
        <f t="shared" si="55"/>
        <v/>
      </c>
      <c r="X1254" s="65" t="str">
        <f t="shared" si="56"/>
        <v/>
      </c>
      <c r="Y1254" s="66" t="str">
        <f>IF('[2]RY3 Model 18_19'!W1228=0,"",'[2]RY3 Model 18_19'!W1228)</f>
        <v/>
      </c>
      <c r="Z1254" s="66" t="str">
        <f>IF('[2]RY3 Model 18_19'!X1228=0,"",'[2]RY3 Model 18_19'!X1228)</f>
        <v/>
      </c>
      <c r="AA1254" s="67"/>
      <c r="AB1254" s="68"/>
      <c r="AC1254" s="69"/>
      <c r="AD1254" s="2"/>
      <c r="AE1254" s="2"/>
      <c r="AF1254" s="2"/>
      <c r="AG1254" s="2"/>
    </row>
    <row r="1255" spans="1:33" x14ac:dyDescent="0.2">
      <c r="A1255" s="3"/>
      <c r="B1255" s="3" t="str">
        <f>IF('[2]RY3 Model 18_19'!D1229=C1255,"",1)</f>
        <v/>
      </c>
      <c r="C1255" s="58"/>
      <c r="D1255" s="59"/>
      <c r="E1255" s="59"/>
      <c r="F1255" s="60"/>
      <c r="G1255" s="61"/>
      <c r="H1255" s="61"/>
      <c r="I1255" s="60"/>
      <c r="J1255" s="70"/>
      <c r="K1255" s="70"/>
      <c r="L1255" s="64" t="str">
        <f>IF('[2]RY3 Model 18_19'!O1229=0,"",'[2]RY3 Model 18_19'!O1229)</f>
        <v/>
      </c>
      <c r="M1255" s="64" t="str">
        <f>IF('[2]RY3 Model 18_19'!P1229=0,"",'[2]RY3 Model 18_19'!P1229)</f>
        <v/>
      </c>
      <c r="N1255" s="64" t="str">
        <f>IF('[2]RY3 Model 18_19'!Q1229=0,"",'[2]RY3 Model 18_19'!Q1229)</f>
        <v/>
      </c>
      <c r="O1255" s="64" t="str">
        <f>IF('[2]RY3 Model 18_19'!R1233=0,"",'[2]RY3 Model 18_19'!R1233)</f>
        <v/>
      </c>
      <c r="P1255" s="64"/>
      <c r="Q1255" s="55" t="str">
        <f>IF('[2]RY3 Model 18_19'!AD1229=0,"",'[2]RY3 Model 18_19'!AD1229)</f>
        <v/>
      </c>
      <c r="R1255" s="55" t="str">
        <f>IF('[2]RY3 Model 18_19'!AE1229=0,"",'[2]RY3 Model 18_19'!AE1229)</f>
        <v/>
      </c>
      <c r="S1255" s="55" t="str">
        <f>IF('[2]RY3 Model 18_19'!AF1233=0,"",'[2]RY3 Model 18_19'!AF1233)</f>
        <v/>
      </c>
      <c r="T1255" s="60" t="str">
        <f>IF('[2]RY3 Model 18_19'!AI1233=0,"",365*'[2]RY3 Model 18_19'!AI1233)</f>
        <v/>
      </c>
      <c r="U1255" s="60" t="str">
        <f>IF('[2]RY3 Model 18_19'!AJ1233=0,"",365*'[2]RY3 Model 18_19'!AJ1233)</f>
        <v/>
      </c>
      <c r="V1255" s="60" t="str">
        <f>IF('[2]RY3 Model 18_19'!AK1233=0,"",365*'[2]RY3 Model 18_19'!AK1233)</f>
        <v/>
      </c>
      <c r="W1255" s="65" t="str">
        <f t="shared" si="55"/>
        <v/>
      </c>
      <c r="X1255" s="65" t="str">
        <f t="shared" si="56"/>
        <v/>
      </c>
      <c r="Y1255" s="66" t="str">
        <f>IF('[2]RY3 Model 18_19'!W1229=0,"",'[2]RY3 Model 18_19'!W1229)</f>
        <v/>
      </c>
      <c r="Z1255" s="66" t="str">
        <f>IF('[2]RY3 Model 18_19'!X1229=0,"",'[2]RY3 Model 18_19'!X1229)</f>
        <v/>
      </c>
      <c r="AA1255" s="67"/>
      <c r="AB1255" s="68"/>
      <c r="AC1255" s="69"/>
      <c r="AD1255" s="2"/>
      <c r="AE1255" s="2"/>
      <c r="AF1255" s="2"/>
      <c r="AG1255" s="2"/>
    </row>
    <row r="1256" spans="1:33" x14ac:dyDescent="0.2">
      <c r="A1256" s="3"/>
      <c r="B1256" s="3" t="str">
        <f>IF('[2]RY3 Model 18_19'!D1230=C1256,"",1)</f>
        <v/>
      </c>
      <c r="C1256" s="48" t="s">
        <v>662</v>
      </c>
      <c r="D1256" s="59"/>
      <c r="E1256" s="59"/>
      <c r="F1256" s="60"/>
      <c r="G1256" s="61"/>
      <c r="H1256" s="61"/>
      <c r="I1256" s="60"/>
      <c r="J1256" s="70"/>
      <c r="K1256" s="70"/>
      <c r="L1256" s="64" t="str">
        <f>IF('[2]RY3 Model 18_19'!O1230=0,"",'[2]RY3 Model 18_19'!O1230)</f>
        <v/>
      </c>
      <c r="M1256" s="64" t="str">
        <f>IF('[2]RY3 Model 18_19'!P1230=0,"",'[2]RY3 Model 18_19'!P1230)</f>
        <v/>
      </c>
      <c r="N1256" s="64" t="str">
        <f>IF('[2]RY3 Model 18_19'!Q1230=0,"",'[2]RY3 Model 18_19'!Q1230)</f>
        <v/>
      </c>
      <c r="O1256" s="64" t="str">
        <f>IF('[2]RY3 Model 18_19'!R1234=0,"",'[2]RY3 Model 18_19'!R1234)</f>
        <v/>
      </c>
      <c r="P1256" s="64"/>
      <c r="Q1256" s="55" t="str">
        <f>IF('[2]RY3 Model 18_19'!AD1230=0,"",'[2]RY3 Model 18_19'!AD1230)</f>
        <v/>
      </c>
      <c r="R1256" s="55" t="str">
        <f>IF('[2]RY3 Model 18_19'!AE1230=0,"",'[2]RY3 Model 18_19'!AE1230)</f>
        <v/>
      </c>
      <c r="S1256" s="55" t="str">
        <f>IF('[2]RY3 Model 18_19'!AF1234=0,"",'[2]RY3 Model 18_19'!AF1234)</f>
        <v/>
      </c>
      <c r="T1256" s="60" t="str">
        <f>IF('[2]RY3 Model 18_19'!AI1234=0,"",365*'[2]RY3 Model 18_19'!AI1234)</f>
        <v/>
      </c>
      <c r="U1256" s="60" t="str">
        <f>IF('[2]RY3 Model 18_19'!AJ1234=0,"",365*'[2]RY3 Model 18_19'!AJ1234)</f>
        <v/>
      </c>
      <c r="V1256" s="60" t="str">
        <f>IF('[2]RY3 Model 18_19'!AK1234=0,"",365*'[2]RY3 Model 18_19'!AK1234)</f>
        <v/>
      </c>
      <c r="W1256" s="65" t="str">
        <f t="shared" si="55"/>
        <v/>
      </c>
      <c r="X1256" s="65" t="str">
        <f t="shared" si="56"/>
        <v/>
      </c>
      <c r="Y1256" s="66" t="str">
        <f>IF('[2]RY3 Model 18_19'!W1230=0,"",'[2]RY3 Model 18_19'!W1230)</f>
        <v/>
      </c>
      <c r="Z1256" s="66" t="str">
        <f>IF('[2]RY3 Model 18_19'!X1230=0,"",'[2]RY3 Model 18_19'!X1230)</f>
        <v/>
      </c>
      <c r="AA1256" s="67"/>
      <c r="AB1256" s="68"/>
      <c r="AC1256" s="69"/>
      <c r="AD1256" s="2"/>
      <c r="AE1256" s="2"/>
      <c r="AF1256" s="2"/>
      <c r="AG1256" s="2"/>
    </row>
    <row r="1257" spans="1:33" x14ac:dyDescent="0.2">
      <c r="A1257" s="3"/>
      <c r="B1257" s="3" t="str">
        <f>IF('[2]RY3 Model 18_19'!D1231=C1257,"",1)</f>
        <v/>
      </c>
      <c r="C1257" s="58" t="s">
        <v>663</v>
      </c>
      <c r="D1257" s="59"/>
      <c r="E1257" s="59" t="s">
        <v>21</v>
      </c>
      <c r="F1257" s="60" t="s">
        <v>21</v>
      </c>
      <c r="G1257" s="61">
        <v>7.9000000000000001E-2</v>
      </c>
      <c r="H1257" s="61"/>
      <c r="I1257" s="60" t="s">
        <v>57</v>
      </c>
      <c r="J1257" s="70"/>
      <c r="K1257" s="70"/>
      <c r="L1257" s="76">
        <v>0</v>
      </c>
      <c r="M1257" s="76">
        <v>0</v>
      </c>
      <c r="N1257" s="76">
        <v>0</v>
      </c>
      <c r="O1257" s="64" t="str">
        <f>IF('[2]RY3 Model 18_19'!R1235=0,"",'[2]RY3 Model 18_19'!R1235)</f>
        <v/>
      </c>
      <c r="P1257" s="64"/>
      <c r="Q1257" s="55">
        <f>IF('[2]RY3 Model 18_19'!AD1231=0,"",'[2]RY3 Model 18_19'!AD1231)</f>
        <v>43191</v>
      </c>
      <c r="R1257" s="55">
        <f>IF('[2]RY3 Model 18_19'!AE1231=0,"",'[2]RY3 Model 18_19'!AE1231)</f>
        <v>43221</v>
      </c>
      <c r="S1257" s="55" t="str">
        <f>IF('[2]RY3 Model 18_19'!AF1235=0,"",'[2]RY3 Model 18_19'!AF1235)</f>
        <v/>
      </c>
      <c r="T1257" s="60">
        <f>IF('[2]RY3 Model 18_19'!AI1235=0,"",365*'[2]RY3 Model 18_19'!AI1235)</f>
        <v>30</v>
      </c>
      <c r="U1257" s="60">
        <f>IF('[2]RY3 Model 18_19'!AJ1235=0,"",365*'[2]RY3 Model 18_19'!AJ1235)</f>
        <v>335</v>
      </c>
      <c r="V1257" s="60" t="str">
        <f>IF('[2]RY3 Model 18_19'!AK1235=0,"",365*'[2]RY3 Model 18_19'!AK1235)</f>
        <v/>
      </c>
      <c r="W1257" s="65">
        <f t="shared" ref="W1257:W1283" si="57">IF(AA1257="","",AA1257)</f>
        <v>0</v>
      </c>
      <c r="X1257" s="65" t="str">
        <f t="shared" ref="X1257:X1283" si="58">IF(W1257="","",IF(W1257&lt;8.9%,"Yes","No"))</f>
        <v>Yes</v>
      </c>
      <c r="Y1257" s="77">
        <v>0</v>
      </c>
      <c r="Z1257" s="77">
        <v>0</v>
      </c>
      <c r="AA1257" s="67">
        <v>0</v>
      </c>
      <c r="AB1257" s="68"/>
      <c r="AC1257" s="69"/>
      <c r="AD1257" s="2"/>
      <c r="AE1257" s="2"/>
      <c r="AF1257" s="2"/>
      <c r="AG1257" s="2"/>
    </row>
    <row r="1258" spans="1:33" x14ac:dyDescent="0.2">
      <c r="A1258" s="3"/>
      <c r="B1258" s="3" t="str">
        <f>IF('[2]RY3 Model 18_19'!D1232=C1258,"",1)</f>
        <v/>
      </c>
      <c r="C1258" s="58"/>
      <c r="D1258" s="59"/>
      <c r="E1258" s="59"/>
      <c r="F1258" s="60"/>
      <c r="G1258" s="61"/>
      <c r="H1258" s="61"/>
      <c r="I1258" s="60"/>
      <c r="J1258" s="70"/>
      <c r="K1258" s="70"/>
      <c r="L1258" s="64" t="str">
        <f>IF('[2]RY3 Model 18_19'!O1232=0,"",'[2]RY3 Model 18_19'!O1232)</f>
        <v/>
      </c>
      <c r="M1258" s="64" t="str">
        <f>IF('[2]RY3 Model 18_19'!P1232=0,"",'[2]RY3 Model 18_19'!P1232)</f>
        <v/>
      </c>
      <c r="N1258" s="64" t="str">
        <f>IF('[2]RY3 Model 18_19'!Q1232=0,"",'[2]RY3 Model 18_19'!Q1232)</f>
        <v/>
      </c>
      <c r="O1258" s="64" t="str">
        <f>IF('[2]RY3 Model 18_19'!R1236=0,"",'[2]RY3 Model 18_19'!R1236)</f>
        <v/>
      </c>
      <c r="P1258" s="64"/>
      <c r="Q1258" s="55" t="str">
        <f>IF('[2]RY3 Model 18_19'!AD1232=0,"",'[2]RY3 Model 18_19'!AD1232)</f>
        <v/>
      </c>
      <c r="R1258" s="55" t="str">
        <f>IF('[2]RY3 Model 18_19'!AE1232=0,"",'[2]RY3 Model 18_19'!AE1232)</f>
        <v/>
      </c>
      <c r="S1258" s="55" t="str">
        <f>IF('[2]RY3 Model 18_19'!AF1236=0,"",'[2]RY3 Model 18_19'!AF1236)</f>
        <v/>
      </c>
      <c r="T1258" s="60" t="str">
        <f>IF('[2]RY3 Model 18_19'!AI1236=0,"",365*'[2]RY3 Model 18_19'!AI1236)</f>
        <v/>
      </c>
      <c r="U1258" s="60" t="str">
        <f>IF('[2]RY3 Model 18_19'!AJ1236=0,"",365*'[2]RY3 Model 18_19'!AJ1236)</f>
        <v/>
      </c>
      <c r="V1258" s="60" t="str">
        <f>IF('[2]RY3 Model 18_19'!AK1236=0,"",365*'[2]RY3 Model 18_19'!AK1236)</f>
        <v/>
      </c>
      <c r="W1258" s="65" t="str">
        <f t="shared" si="57"/>
        <v/>
      </c>
      <c r="X1258" s="65" t="str">
        <f t="shared" si="58"/>
        <v/>
      </c>
      <c r="Y1258" s="66" t="str">
        <f>IF('[2]RY3 Model 18_19'!W1232=0,"",'[2]RY3 Model 18_19'!W1232)</f>
        <v/>
      </c>
      <c r="Z1258" s="66" t="str">
        <f>IF('[2]RY3 Model 18_19'!X1232=0,"",'[2]RY3 Model 18_19'!X1232)</f>
        <v/>
      </c>
      <c r="AA1258" s="67"/>
      <c r="AB1258" s="68"/>
      <c r="AC1258" s="69"/>
      <c r="AD1258" s="2"/>
      <c r="AE1258" s="2"/>
      <c r="AF1258" s="2"/>
      <c r="AG1258" s="2"/>
    </row>
    <row r="1259" spans="1:33" x14ac:dyDescent="0.2">
      <c r="A1259" s="3"/>
      <c r="B1259" s="3" t="str">
        <f>IF('[2]RY3 Model 18_19'!D1233=C1259,"",1)</f>
        <v/>
      </c>
      <c r="C1259" s="58"/>
      <c r="D1259" s="59"/>
      <c r="E1259" s="59"/>
      <c r="F1259" s="60"/>
      <c r="G1259" s="61"/>
      <c r="H1259" s="61"/>
      <c r="I1259" s="60"/>
      <c r="J1259" s="70"/>
      <c r="K1259" s="70"/>
      <c r="L1259" s="64" t="str">
        <f>IF('[2]RY3 Model 18_19'!O1233=0,"",'[2]RY3 Model 18_19'!O1233)</f>
        <v/>
      </c>
      <c r="M1259" s="64" t="str">
        <f>IF('[2]RY3 Model 18_19'!P1233=0,"",'[2]RY3 Model 18_19'!P1233)</f>
        <v/>
      </c>
      <c r="N1259" s="64" t="str">
        <f>IF('[2]RY3 Model 18_19'!Q1233=0,"",'[2]RY3 Model 18_19'!Q1233)</f>
        <v/>
      </c>
      <c r="O1259" s="64" t="str">
        <f>IF('[2]RY3 Model 18_19'!R1237=0,"",'[2]RY3 Model 18_19'!R1237)</f>
        <v/>
      </c>
      <c r="P1259" s="64"/>
      <c r="Q1259" s="55" t="str">
        <f>IF('[2]RY3 Model 18_19'!AD1233=0,"",'[2]RY3 Model 18_19'!AD1233)</f>
        <v/>
      </c>
      <c r="R1259" s="55" t="str">
        <f>IF('[2]RY3 Model 18_19'!AE1233=0,"",'[2]RY3 Model 18_19'!AE1233)</f>
        <v/>
      </c>
      <c r="S1259" s="55" t="str">
        <f>IF('[2]RY3 Model 18_19'!AF1237=0,"",'[2]RY3 Model 18_19'!AF1237)</f>
        <v/>
      </c>
      <c r="T1259" s="60" t="str">
        <f>IF('[2]RY3 Model 18_19'!AI1237=0,"",365*'[2]RY3 Model 18_19'!AI1237)</f>
        <v/>
      </c>
      <c r="U1259" s="60" t="str">
        <f>IF('[2]RY3 Model 18_19'!AJ1237=0,"",365*'[2]RY3 Model 18_19'!AJ1237)</f>
        <v/>
      </c>
      <c r="V1259" s="60" t="str">
        <f>IF('[2]RY3 Model 18_19'!AK1237=0,"",365*'[2]RY3 Model 18_19'!AK1237)</f>
        <v/>
      </c>
      <c r="W1259" s="65" t="str">
        <f t="shared" si="57"/>
        <v/>
      </c>
      <c r="X1259" s="65" t="str">
        <f t="shared" si="58"/>
        <v/>
      </c>
      <c r="Y1259" s="66" t="str">
        <f>IF('[2]RY3 Model 18_19'!W1233=0,"",'[2]RY3 Model 18_19'!W1233)</f>
        <v/>
      </c>
      <c r="Z1259" s="66" t="str">
        <f>IF('[2]RY3 Model 18_19'!X1233=0,"",'[2]RY3 Model 18_19'!X1233)</f>
        <v/>
      </c>
      <c r="AA1259" s="67"/>
      <c r="AB1259" s="68"/>
      <c r="AC1259" s="69"/>
      <c r="AD1259" s="2"/>
      <c r="AE1259" s="2"/>
      <c r="AF1259" s="2"/>
      <c r="AG1259" s="2"/>
    </row>
    <row r="1260" spans="1:33" x14ac:dyDescent="0.2">
      <c r="A1260" s="3"/>
      <c r="B1260" s="3" t="str">
        <f>IF('[2]RY3 Model 18_19'!D1234=C1260,"",1)</f>
        <v/>
      </c>
      <c r="C1260" s="58" t="s">
        <v>664</v>
      </c>
      <c r="D1260" s="59"/>
      <c r="E1260" s="59"/>
      <c r="F1260" s="60"/>
      <c r="G1260" s="61"/>
      <c r="H1260" s="61"/>
      <c r="I1260" s="60"/>
      <c r="J1260" s="70"/>
      <c r="K1260" s="70"/>
      <c r="L1260" s="64" t="str">
        <f>IF('[2]RY3 Model 18_19'!O1234=0,"",'[2]RY3 Model 18_19'!O1234)</f>
        <v/>
      </c>
      <c r="M1260" s="64" t="str">
        <f>IF('[2]RY3 Model 18_19'!P1234=0,"",'[2]RY3 Model 18_19'!P1234)</f>
        <v/>
      </c>
      <c r="N1260" s="64" t="str">
        <f>IF('[2]RY3 Model 18_19'!Q1234=0,"",'[2]RY3 Model 18_19'!Q1234)</f>
        <v/>
      </c>
      <c r="O1260" s="64" t="str">
        <f>IF('[2]RY3 Model 18_19'!R1238=0,"",'[2]RY3 Model 18_19'!R1238)</f>
        <v/>
      </c>
      <c r="P1260" s="64"/>
      <c r="Q1260" s="55" t="str">
        <f>IF('[2]RY3 Model 18_19'!AD1234=0,"",'[2]RY3 Model 18_19'!AD1234)</f>
        <v/>
      </c>
      <c r="R1260" s="55" t="str">
        <f>IF('[2]RY3 Model 18_19'!AE1234=0,"",'[2]RY3 Model 18_19'!AE1234)</f>
        <v/>
      </c>
      <c r="S1260" s="55" t="str">
        <f>IF('[2]RY3 Model 18_19'!AF1238=0,"",'[2]RY3 Model 18_19'!AF1238)</f>
        <v/>
      </c>
      <c r="T1260" s="60" t="str">
        <f>IF('[2]RY3 Model 18_19'!AI1238=0,"",365*'[2]RY3 Model 18_19'!AI1238)</f>
        <v/>
      </c>
      <c r="U1260" s="60" t="str">
        <f>IF('[2]RY3 Model 18_19'!AJ1238=0,"",365*'[2]RY3 Model 18_19'!AJ1238)</f>
        <v/>
      </c>
      <c r="V1260" s="60" t="str">
        <f>IF('[2]RY3 Model 18_19'!AK1238=0,"",365*'[2]RY3 Model 18_19'!AK1238)</f>
        <v/>
      </c>
      <c r="W1260" s="65" t="str">
        <f t="shared" si="57"/>
        <v/>
      </c>
      <c r="X1260" s="65" t="str">
        <f t="shared" si="58"/>
        <v/>
      </c>
      <c r="Y1260" s="66" t="str">
        <f>IF('[2]RY3 Model 18_19'!W1234=0,"",'[2]RY3 Model 18_19'!W1234)</f>
        <v/>
      </c>
      <c r="Z1260" s="66" t="str">
        <f>IF('[2]RY3 Model 18_19'!X1234=0,"",'[2]RY3 Model 18_19'!X1234)</f>
        <v/>
      </c>
      <c r="AA1260" s="67"/>
      <c r="AB1260" s="68"/>
      <c r="AC1260" s="69"/>
      <c r="AD1260" s="2"/>
      <c r="AE1260" s="2"/>
      <c r="AF1260" s="2"/>
      <c r="AG1260" s="2"/>
    </row>
    <row r="1261" spans="1:33" x14ac:dyDescent="0.2">
      <c r="A1261" s="3"/>
      <c r="B1261" s="3" t="str">
        <f>IF('[2]RY3 Model 18_19'!D1235=C1261,"",1)</f>
        <v/>
      </c>
      <c r="C1261" s="58" t="s">
        <v>663</v>
      </c>
      <c r="D1261" s="59"/>
      <c r="E1261" s="59" t="s">
        <v>21</v>
      </c>
      <c r="F1261" s="60" t="s">
        <v>21</v>
      </c>
      <c r="G1261" s="61">
        <v>7.9000000000000001E-2</v>
      </c>
      <c r="H1261" s="61"/>
      <c r="I1261" s="60" t="s">
        <v>57</v>
      </c>
      <c r="J1261" s="70"/>
      <c r="K1261" s="70"/>
      <c r="L1261" s="76">
        <v>0</v>
      </c>
      <c r="M1261" s="76">
        <v>0</v>
      </c>
      <c r="N1261" s="76">
        <v>0</v>
      </c>
      <c r="O1261" s="64" t="str">
        <f>IF('[2]RY3 Model 18_19'!R1239=0,"",'[2]RY3 Model 18_19'!R1239)</f>
        <v/>
      </c>
      <c r="P1261" s="64"/>
      <c r="Q1261" s="55">
        <f>IF('[2]RY3 Model 18_19'!AD1235=0,"",'[2]RY3 Model 18_19'!AD1235)</f>
        <v>43191</v>
      </c>
      <c r="R1261" s="55">
        <f>IF('[2]RY3 Model 18_19'!AE1235=0,"",'[2]RY3 Model 18_19'!AE1235)</f>
        <v>43221</v>
      </c>
      <c r="S1261" s="55" t="str">
        <f>IF('[2]RY3 Model 18_19'!AF1239=0,"",'[2]RY3 Model 18_19'!AF1239)</f>
        <v/>
      </c>
      <c r="T1261" s="60">
        <f>IF('[2]RY3 Model 18_19'!AI1239=0,"",365*'[2]RY3 Model 18_19'!AI1239)</f>
        <v>30</v>
      </c>
      <c r="U1261" s="60">
        <f>IF('[2]RY3 Model 18_19'!AJ1239=0,"",365*'[2]RY3 Model 18_19'!AJ1239)</f>
        <v>335</v>
      </c>
      <c r="V1261" s="60" t="str">
        <f>IF('[2]RY3 Model 18_19'!AK1239=0,"",365*'[2]RY3 Model 18_19'!AK1239)</f>
        <v/>
      </c>
      <c r="W1261" s="65">
        <f t="shared" si="57"/>
        <v>0</v>
      </c>
      <c r="X1261" s="65" t="str">
        <f t="shared" si="58"/>
        <v>Yes</v>
      </c>
      <c r="Y1261" s="77">
        <v>0</v>
      </c>
      <c r="Z1261" s="77">
        <v>0</v>
      </c>
      <c r="AA1261" s="67">
        <v>0</v>
      </c>
      <c r="AB1261" s="68"/>
      <c r="AC1261" s="69"/>
      <c r="AD1261" s="2"/>
      <c r="AE1261" s="2"/>
      <c r="AF1261" s="2"/>
      <c r="AG1261" s="2"/>
    </row>
    <row r="1262" spans="1:33" x14ac:dyDescent="0.2">
      <c r="A1262" s="3"/>
      <c r="B1262" s="3" t="str">
        <f>IF('[2]RY3 Model 18_19'!D1236=C1262,"",1)</f>
        <v/>
      </c>
      <c r="C1262" s="58"/>
      <c r="D1262" s="59"/>
      <c r="E1262" s="59"/>
      <c r="F1262" s="60"/>
      <c r="G1262" s="61"/>
      <c r="H1262" s="61"/>
      <c r="I1262" s="60"/>
      <c r="J1262" s="70"/>
      <c r="K1262" s="70"/>
      <c r="L1262" s="64" t="str">
        <f>IF('[2]RY3 Model 18_19'!O1236=0,"",'[2]RY3 Model 18_19'!O1236)</f>
        <v/>
      </c>
      <c r="M1262" s="64" t="str">
        <f>IF('[2]RY3 Model 18_19'!P1236=0,"",'[2]RY3 Model 18_19'!P1236)</f>
        <v/>
      </c>
      <c r="N1262" s="64" t="str">
        <f>IF('[2]RY3 Model 18_19'!Q1236=0,"",'[2]RY3 Model 18_19'!Q1236)</f>
        <v/>
      </c>
      <c r="O1262" s="64" t="str">
        <f>IF('[2]RY3 Model 18_19'!R1240=0,"",'[2]RY3 Model 18_19'!R1240)</f>
        <v/>
      </c>
      <c r="P1262" s="64"/>
      <c r="Q1262" s="55" t="str">
        <f>IF('[2]RY3 Model 18_19'!AD1236=0,"",'[2]RY3 Model 18_19'!AD1236)</f>
        <v/>
      </c>
      <c r="R1262" s="55" t="str">
        <f>IF('[2]RY3 Model 18_19'!AE1236=0,"",'[2]RY3 Model 18_19'!AE1236)</f>
        <v/>
      </c>
      <c r="S1262" s="55" t="str">
        <f>IF('[2]RY3 Model 18_19'!AF1240=0,"",'[2]RY3 Model 18_19'!AF1240)</f>
        <v/>
      </c>
      <c r="T1262" s="60">
        <f>IF('[2]RY3 Model 18_19'!AI1240=0,"",365*'[2]RY3 Model 18_19'!AI1240)</f>
        <v>30</v>
      </c>
      <c r="U1262" s="60">
        <f>IF('[2]RY3 Model 18_19'!AJ1240=0,"",365*'[2]RY3 Model 18_19'!AJ1240)</f>
        <v>335</v>
      </c>
      <c r="V1262" s="60" t="str">
        <f>IF('[2]RY3 Model 18_19'!AK1240=0,"",365*'[2]RY3 Model 18_19'!AK1240)</f>
        <v/>
      </c>
      <c r="W1262" s="65" t="str">
        <f t="shared" si="57"/>
        <v/>
      </c>
      <c r="X1262" s="65" t="str">
        <f t="shared" si="58"/>
        <v/>
      </c>
      <c r="Y1262" s="66" t="str">
        <f>IF('[2]RY3 Model 18_19'!W1236=0,"",'[2]RY3 Model 18_19'!W1236)</f>
        <v/>
      </c>
      <c r="Z1262" s="66" t="str">
        <f>IF('[2]RY3 Model 18_19'!X1236=0,"",'[2]RY3 Model 18_19'!X1236)</f>
        <v/>
      </c>
      <c r="AA1262" s="67"/>
      <c r="AB1262" s="68"/>
      <c r="AC1262" s="69"/>
      <c r="AD1262" s="2"/>
      <c r="AE1262" s="2"/>
      <c r="AF1262" s="2"/>
      <c r="AG1262" s="2"/>
    </row>
    <row r="1263" spans="1:33" x14ac:dyDescent="0.2">
      <c r="A1263" s="3"/>
      <c r="B1263" s="3" t="str">
        <f>IF('[2]RY3 Model 18_19'!D1237=C1263,"",1)</f>
        <v/>
      </c>
      <c r="C1263" s="58"/>
      <c r="D1263" s="59"/>
      <c r="E1263" s="59"/>
      <c r="F1263" s="60"/>
      <c r="G1263" s="61"/>
      <c r="H1263" s="61"/>
      <c r="I1263" s="60"/>
      <c r="J1263" s="70"/>
      <c r="K1263" s="70"/>
      <c r="L1263" s="64" t="str">
        <f>IF('[2]RY3 Model 18_19'!O1237=0,"",'[2]RY3 Model 18_19'!O1237)</f>
        <v/>
      </c>
      <c r="M1263" s="64" t="str">
        <f>IF('[2]RY3 Model 18_19'!P1237=0,"",'[2]RY3 Model 18_19'!P1237)</f>
        <v/>
      </c>
      <c r="N1263" s="64" t="str">
        <f>IF('[2]RY3 Model 18_19'!Q1237=0,"",'[2]RY3 Model 18_19'!Q1237)</f>
        <v/>
      </c>
      <c r="O1263" s="64" t="str">
        <f>IF('[2]RY3 Model 18_19'!R1241=0,"",'[2]RY3 Model 18_19'!R1241)</f>
        <v/>
      </c>
      <c r="P1263" s="64"/>
      <c r="Q1263" s="55" t="str">
        <f>IF('[2]RY3 Model 18_19'!AD1237=0,"",'[2]RY3 Model 18_19'!AD1237)</f>
        <v/>
      </c>
      <c r="R1263" s="55" t="str">
        <f>IF('[2]RY3 Model 18_19'!AE1237=0,"",'[2]RY3 Model 18_19'!AE1237)</f>
        <v/>
      </c>
      <c r="S1263" s="55" t="str">
        <f>IF('[2]RY3 Model 18_19'!AF1241=0,"",'[2]RY3 Model 18_19'!AF1241)</f>
        <v/>
      </c>
      <c r="T1263" s="60">
        <f>IF('[2]RY3 Model 18_19'!AI1241=0,"",365*'[2]RY3 Model 18_19'!AI1241)</f>
        <v>30</v>
      </c>
      <c r="U1263" s="60">
        <f>IF('[2]RY3 Model 18_19'!AJ1241=0,"",365*'[2]RY3 Model 18_19'!AJ1241)</f>
        <v>335</v>
      </c>
      <c r="V1263" s="60" t="str">
        <f>IF('[2]RY3 Model 18_19'!AK1241=0,"",365*'[2]RY3 Model 18_19'!AK1241)</f>
        <v/>
      </c>
      <c r="W1263" s="65" t="str">
        <f t="shared" si="57"/>
        <v/>
      </c>
      <c r="X1263" s="65" t="str">
        <f t="shared" si="58"/>
        <v/>
      </c>
      <c r="Y1263" s="66" t="str">
        <f>IF('[2]RY3 Model 18_19'!W1237=0,"",'[2]RY3 Model 18_19'!W1237)</f>
        <v/>
      </c>
      <c r="Z1263" s="66" t="str">
        <f>IF('[2]RY3 Model 18_19'!X1237=0,"",'[2]RY3 Model 18_19'!X1237)</f>
        <v/>
      </c>
      <c r="AA1263" s="67"/>
      <c r="AB1263" s="68"/>
      <c r="AC1263" s="69"/>
      <c r="AD1263" s="2"/>
      <c r="AE1263" s="2"/>
      <c r="AF1263" s="2"/>
      <c r="AG1263" s="2"/>
    </row>
    <row r="1264" spans="1:33" x14ac:dyDescent="0.2">
      <c r="A1264" s="3"/>
      <c r="B1264" s="3" t="str">
        <f>IF('[2]RY3 Model 18_19'!D1238=C1264,"",1)</f>
        <v/>
      </c>
      <c r="C1264" s="48" t="s">
        <v>665</v>
      </c>
      <c r="D1264" s="59"/>
      <c r="E1264" s="59"/>
      <c r="F1264" s="60"/>
      <c r="G1264" s="61"/>
      <c r="H1264" s="61"/>
      <c r="I1264" s="60"/>
      <c r="J1264" s="70"/>
      <c r="K1264" s="70"/>
      <c r="L1264" s="64" t="str">
        <f>IF('[2]RY3 Model 18_19'!O1238=0,"",'[2]RY3 Model 18_19'!O1238)</f>
        <v/>
      </c>
      <c r="M1264" s="64" t="str">
        <f>IF('[2]RY3 Model 18_19'!P1238=0,"",'[2]RY3 Model 18_19'!P1238)</f>
        <v/>
      </c>
      <c r="N1264" s="64" t="str">
        <f>IF('[2]RY3 Model 18_19'!Q1238=0,"",'[2]RY3 Model 18_19'!Q1238)</f>
        <v/>
      </c>
      <c r="O1264" s="64" t="str">
        <f>IF('[2]RY3 Model 18_19'!R1242=0,"",'[2]RY3 Model 18_19'!R1242)</f>
        <v/>
      </c>
      <c r="P1264" s="64"/>
      <c r="Q1264" s="55" t="str">
        <f>IF('[2]RY3 Model 18_19'!AD1238=0,"",'[2]RY3 Model 18_19'!AD1238)</f>
        <v/>
      </c>
      <c r="R1264" s="55" t="str">
        <f>IF('[2]RY3 Model 18_19'!AE1238=0,"",'[2]RY3 Model 18_19'!AE1238)</f>
        <v/>
      </c>
      <c r="S1264" s="55" t="str">
        <f>IF('[2]RY3 Model 18_19'!AF1242=0,"",'[2]RY3 Model 18_19'!AF1242)</f>
        <v/>
      </c>
      <c r="T1264" s="60">
        <f>IF('[2]RY3 Model 18_19'!AI1242=0,"",365*'[2]RY3 Model 18_19'!AI1242)</f>
        <v>30</v>
      </c>
      <c r="U1264" s="60">
        <f>IF('[2]RY3 Model 18_19'!AJ1242=0,"",365*'[2]RY3 Model 18_19'!AJ1242)</f>
        <v>335</v>
      </c>
      <c r="V1264" s="60" t="str">
        <f>IF('[2]RY3 Model 18_19'!AK1242=0,"",365*'[2]RY3 Model 18_19'!AK1242)</f>
        <v/>
      </c>
      <c r="W1264" s="65" t="str">
        <f t="shared" si="57"/>
        <v/>
      </c>
      <c r="X1264" s="65" t="str">
        <f t="shared" si="58"/>
        <v/>
      </c>
      <c r="Y1264" s="66" t="str">
        <f>IF('[2]RY3 Model 18_19'!W1238=0,"",'[2]RY3 Model 18_19'!W1238)</f>
        <v/>
      </c>
      <c r="Z1264" s="66" t="str">
        <f>IF('[2]RY3 Model 18_19'!X1238=0,"",'[2]RY3 Model 18_19'!X1238)</f>
        <v/>
      </c>
      <c r="AA1264" s="67"/>
      <c r="AB1264" s="68"/>
      <c r="AC1264" s="69"/>
      <c r="AD1264" s="2"/>
      <c r="AE1264" s="2"/>
      <c r="AF1264" s="2"/>
      <c r="AG1264" s="2"/>
    </row>
    <row r="1265" spans="1:33" s="2" customFormat="1" x14ac:dyDescent="0.2">
      <c r="A1265" s="3"/>
      <c r="B1265" s="3" t="str">
        <f>IF('[2]RY3 Model 18_19'!D1239=C1265,"",1)</f>
        <v/>
      </c>
      <c r="C1265" s="58" t="s">
        <v>666</v>
      </c>
      <c r="D1265" s="59"/>
      <c r="E1265" s="59" t="s">
        <v>21</v>
      </c>
      <c r="F1265" s="60" t="s">
        <v>21</v>
      </c>
      <c r="G1265" s="61">
        <v>7.9000000000000001E-2</v>
      </c>
      <c r="H1265" s="61"/>
      <c r="I1265" s="60" t="s">
        <v>57</v>
      </c>
      <c r="J1265" s="70"/>
      <c r="K1265" s="70"/>
      <c r="L1265" s="64">
        <f>IF('[2]RY3 Model 18_19'!O1239=0,"",'[2]RY3 Model 18_19'!O1239)</f>
        <v>16000</v>
      </c>
      <c r="M1265" s="64">
        <f>IF('[2]RY3 Model 18_19'!P1239=0,"",'[2]RY3 Model 18_19'!P1239)</f>
        <v>16000</v>
      </c>
      <c r="N1265" s="64">
        <f>IF('[2]RY3 Model 18_19'!Q1239=0,"",'[2]RY3 Model 18_19'!Q1239)</f>
        <v>16000</v>
      </c>
      <c r="O1265" s="64" t="str">
        <f>IF('[2]RY3 Model 18_19'!R1243=0,"",'[2]RY3 Model 18_19'!R1243)</f>
        <v/>
      </c>
      <c r="P1265" s="64"/>
      <c r="Q1265" s="55">
        <f>IF('[2]RY3 Model 18_19'!AD1239=0,"",'[2]RY3 Model 18_19'!AD1239)</f>
        <v>43191</v>
      </c>
      <c r="R1265" s="55">
        <f>IF('[2]RY3 Model 18_19'!AE1239=0,"",'[2]RY3 Model 18_19'!AE1239)</f>
        <v>43221</v>
      </c>
      <c r="S1265" s="55" t="str">
        <f>IF('[2]RY3 Model 18_19'!AF1243=0,"",'[2]RY3 Model 18_19'!AF1243)</f>
        <v/>
      </c>
      <c r="T1265" s="60">
        <f>IF('[2]RY3 Model 18_19'!AI1243=0,"",365*'[2]RY3 Model 18_19'!AI1243)</f>
        <v>30</v>
      </c>
      <c r="U1265" s="60">
        <f>IF('[2]RY3 Model 18_19'!AJ1243=0,"",365*'[2]RY3 Model 18_19'!AJ1243)</f>
        <v>335</v>
      </c>
      <c r="V1265" s="60" t="str">
        <f>IF('[2]RY3 Model 18_19'!AK1243=0,"",365*'[2]RY3 Model 18_19'!AK1243)</f>
        <v/>
      </c>
      <c r="W1265" s="65">
        <f t="shared" si="57"/>
        <v>0</v>
      </c>
      <c r="X1265" s="65" t="str">
        <f t="shared" si="58"/>
        <v>Yes</v>
      </c>
      <c r="Y1265" s="66">
        <f>IF('[2]RY3 Model 18_19'!W1239=0,"",'[2]RY3 Model 18_19'!W1239)</f>
        <v>16000</v>
      </c>
      <c r="Z1265" s="66">
        <f>IF('[2]RY3 Model 18_19'!X1239=0,"",'[2]RY3 Model 18_19'!X1239)</f>
        <v>16000</v>
      </c>
      <c r="AA1265" s="67">
        <v>0</v>
      </c>
      <c r="AB1265" s="68"/>
      <c r="AC1265" s="69"/>
    </row>
    <row r="1266" spans="1:33" x14ac:dyDescent="0.2">
      <c r="A1266" s="3"/>
      <c r="B1266" s="3" t="str">
        <f>IF('[2]RY3 Model 18_19'!D1240=C1266,"",1)</f>
        <v/>
      </c>
      <c r="C1266" s="58" t="s">
        <v>667</v>
      </c>
      <c r="D1266" s="59"/>
      <c r="E1266" s="59" t="s">
        <v>21</v>
      </c>
      <c r="F1266" s="60" t="s">
        <v>21</v>
      </c>
      <c r="G1266" s="61">
        <v>7.9000000000000001E-2</v>
      </c>
      <c r="H1266" s="61"/>
      <c r="I1266" s="60" t="s">
        <v>57</v>
      </c>
      <c r="J1266" s="70"/>
      <c r="K1266" s="70"/>
      <c r="L1266" s="64">
        <f>IF('[2]RY3 Model 18_19'!O1240=0,"",'[2]RY3 Model 18_19'!O1240)</f>
        <v>15500</v>
      </c>
      <c r="M1266" s="64">
        <f>IF('[2]RY3 Model 18_19'!P1240=0,"",'[2]RY3 Model 18_19'!P1240)</f>
        <v>15500</v>
      </c>
      <c r="N1266" s="64">
        <f>IF('[2]RY3 Model 18_19'!Q1240=0,"",'[2]RY3 Model 18_19'!Q1240)</f>
        <v>15500</v>
      </c>
      <c r="O1266" s="64" t="str">
        <f>IF('[2]RY3 Model 18_19'!R1244=0,"",'[2]RY3 Model 18_19'!R1244)</f>
        <v/>
      </c>
      <c r="P1266" s="64"/>
      <c r="Q1266" s="55">
        <f>IF('[2]RY3 Model 18_19'!AD1240=0,"",'[2]RY3 Model 18_19'!AD1240)</f>
        <v>43191</v>
      </c>
      <c r="R1266" s="55">
        <f>IF('[2]RY3 Model 18_19'!AE1240=0,"",'[2]RY3 Model 18_19'!AE1240)</f>
        <v>43221</v>
      </c>
      <c r="S1266" s="55" t="str">
        <f>IF('[2]RY3 Model 18_19'!AF1244=0,"",'[2]RY3 Model 18_19'!AF1244)</f>
        <v/>
      </c>
      <c r="T1266" s="60">
        <f>IF('[2]RY3 Model 18_19'!AI1244=0,"",365*'[2]RY3 Model 18_19'!AI1244)</f>
        <v>30</v>
      </c>
      <c r="U1266" s="60">
        <f>IF('[2]RY3 Model 18_19'!AJ1244=0,"",365*'[2]RY3 Model 18_19'!AJ1244)</f>
        <v>335</v>
      </c>
      <c r="V1266" s="60" t="str">
        <f>IF('[2]RY3 Model 18_19'!AK1244=0,"",365*'[2]RY3 Model 18_19'!AK1244)</f>
        <v/>
      </c>
      <c r="W1266" s="65">
        <f t="shared" si="57"/>
        <v>0</v>
      </c>
      <c r="X1266" s="65" t="str">
        <f t="shared" si="58"/>
        <v>Yes</v>
      </c>
      <c r="Y1266" s="66">
        <f>IF('[2]RY3 Model 18_19'!W1240=0,"",'[2]RY3 Model 18_19'!W1240)</f>
        <v>15500</v>
      </c>
      <c r="Z1266" s="66">
        <f>IF('[2]RY3 Model 18_19'!X1240=0,"",'[2]RY3 Model 18_19'!X1240)</f>
        <v>15500</v>
      </c>
      <c r="AA1266" s="67">
        <v>0</v>
      </c>
      <c r="AB1266" s="68"/>
      <c r="AC1266" s="69"/>
      <c r="AD1266" s="2"/>
      <c r="AE1266" s="2"/>
      <c r="AF1266" s="2"/>
      <c r="AG1266" s="2"/>
    </row>
    <row r="1267" spans="1:33" x14ac:dyDescent="0.2">
      <c r="A1267" s="3"/>
      <c r="B1267" s="3" t="str">
        <f>IF('[2]RY3 Model 18_19'!D1241=C1267,"",1)</f>
        <v/>
      </c>
      <c r="C1267" s="58" t="s">
        <v>668</v>
      </c>
      <c r="D1267" s="59"/>
      <c r="E1267" s="59" t="s">
        <v>21</v>
      </c>
      <c r="F1267" s="60" t="s">
        <v>21</v>
      </c>
      <c r="G1267" s="61">
        <v>7.9000000000000001E-2</v>
      </c>
      <c r="H1267" s="61"/>
      <c r="I1267" s="60" t="s">
        <v>57</v>
      </c>
      <c r="J1267" s="70"/>
      <c r="K1267" s="70"/>
      <c r="L1267" s="64">
        <f>IF('[2]RY3 Model 18_19'!O1241=0,"",'[2]RY3 Model 18_19'!O1241)</f>
        <v>15000</v>
      </c>
      <c r="M1267" s="64">
        <f>IF('[2]RY3 Model 18_19'!P1241=0,"",'[2]RY3 Model 18_19'!P1241)</f>
        <v>15000</v>
      </c>
      <c r="N1267" s="64">
        <f>IF('[2]RY3 Model 18_19'!Q1241=0,"",'[2]RY3 Model 18_19'!Q1241)</f>
        <v>15000</v>
      </c>
      <c r="O1267" s="64" t="str">
        <f>IF('[2]RY3 Model 18_19'!R1245=0,"",'[2]RY3 Model 18_19'!R1245)</f>
        <v/>
      </c>
      <c r="P1267" s="64"/>
      <c r="Q1267" s="55">
        <f>IF('[2]RY3 Model 18_19'!AD1241=0,"",'[2]RY3 Model 18_19'!AD1241)</f>
        <v>43191</v>
      </c>
      <c r="R1267" s="55">
        <f>IF('[2]RY3 Model 18_19'!AE1241=0,"",'[2]RY3 Model 18_19'!AE1241)</f>
        <v>43221</v>
      </c>
      <c r="S1267" s="55" t="str">
        <f>IF('[2]RY3 Model 18_19'!AF1245=0,"",'[2]RY3 Model 18_19'!AF1245)</f>
        <v/>
      </c>
      <c r="T1267" s="60">
        <f>IF('[2]RY3 Model 18_19'!AI1245=0,"",365*'[2]RY3 Model 18_19'!AI1245)</f>
        <v>30</v>
      </c>
      <c r="U1267" s="60">
        <f>IF('[2]RY3 Model 18_19'!AJ1245=0,"",365*'[2]RY3 Model 18_19'!AJ1245)</f>
        <v>335</v>
      </c>
      <c r="V1267" s="60" t="str">
        <f>IF('[2]RY3 Model 18_19'!AK1245=0,"",365*'[2]RY3 Model 18_19'!AK1245)</f>
        <v/>
      </c>
      <c r="W1267" s="65">
        <f t="shared" si="57"/>
        <v>0</v>
      </c>
      <c r="X1267" s="65" t="str">
        <f t="shared" si="58"/>
        <v>Yes</v>
      </c>
      <c r="Y1267" s="66">
        <f>IF('[2]RY3 Model 18_19'!W1241=0,"",'[2]RY3 Model 18_19'!W1241)</f>
        <v>15000</v>
      </c>
      <c r="Z1267" s="66">
        <f>IF('[2]RY3 Model 18_19'!X1241=0,"",'[2]RY3 Model 18_19'!X1241)</f>
        <v>15000</v>
      </c>
      <c r="AA1267" s="67">
        <v>0</v>
      </c>
      <c r="AB1267" s="68"/>
      <c r="AC1267" s="69"/>
      <c r="AD1267" s="2"/>
      <c r="AE1267" s="2"/>
      <c r="AF1267" s="2"/>
      <c r="AG1267" s="2"/>
    </row>
    <row r="1268" spans="1:33" x14ac:dyDescent="0.2">
      <c r="A1268" s="3"/>
      <c r="B1268" s="3" t="str">
        <f>IF('[2]RY3 Model 18_19'!D1242=C1268,"",1)</f>
        <v/>
      </c>
      <c r="C1268" s="58" t="s">
        <v>669</v>
      </c>
      <c r="D1268" s="59"/>
      <c r="E1268" s="59" t="s">
        <v>21</v>
      </c>
      <c r="F1268" s="60" t="s">
        <v>21</v>
      </c>
      <c r="G1268" s="61">
        <v>7.9000000000000001E-2</v>
      </c>
      <c r="H1268" s="61"/>
      <c r="I1268" s="60" t="s">
        <v>57</v>
      </c>
      <c r="J1268" s="70"/>
      <c r="K1268" s="70"/>
      <c r="L1268" s="64">
        <f>IF('[2]RY3 Model 18_19'!O1242=0,"",'[2]RY3 Model 18_19'!O1242)</f>
        <v>14500</v>
      </c>
      <c r="M1268" s="64">
        <f>IF('[2]RY3 Model 18_19'!P1242=0,"",'[2]RY3 Model 18_19'!P1242)</f>
        <v>14500</v>
      </c>
      <c r="N1268" s="64">
        <f>IF('[2]RY3 Model 18_19'!Q1242=0,"",'[2]RY3 Model 18_19'!Q1242)</f>
        <v>14500</v>
      </c>
      <c r="O1268" s="64" t="str">
        <f>IF('[2]RY3 Model 18_19'!R1246=0,"",'[2]RY3 Model 18_19'!R1246)</f>
        <v/>
      </c>
      <c r="P1268" s="64"/>
      <c r="Q1268" s="55">
        <f>IF('[2]RY3 Model 18_19'!AD1242=0,"",'[2]RY3 Model 18_19'!AD1242)</f>
        <v>43191</v>
      </c>
      <c r="R1268" s="55">
        <f>IF('[2]RY3 Model 18_19'!AE1242=0,"",'[2]RY3 Model 18_19'!AE1242)</f>
        <v>43221</v>
      </c>
      <c r="S1268" s="55" t="str">
        <f>IF('[2]RY3 Model 18_19'!AF1246=0,"",'[2]RY3 Model 18_19'!AF1246)</f>
        <v/>
      </c>
      <c r="T1268" s="60">
        <f>IF('[2]RY3 Model 18_19'!AI1246=0,"",365*'[2]RY3 Model 18_19'!AI1246)</f>
        <v>30</v>
      </c>
      <c r="U1268" s="60">
        <f>IF('[2]RY3 Model 18_19'!AJ1246=0,"",365*'[2]RY3 Model 18_19'!AJ1246)</f>
        <v>335</v>
      </c>
      <c r="V1268" s="60" t="str">
        <f>IF('[2]RY3 Model 18_19'!AK1246=0,"",365*'[2]RY3 Model 18_19'!AK1246)</f>
        <v/>
      </c>
      <c r="W1268" s="65">
        <f t="shared" si="57"/>
        <v>0</v>
      </c>
      <c r="X1268" s="65" t="str">
        <f t="shared" si="58"/>
        <v>Yes</v>
      </c>
      <c r="Y1268" s="66">
        <f>IF('[2]RY3 Model 18_19'!W1242=0,"",'[2]RY3 Model 18_19'!W1242)</f>
        <v>14500</v>
      </c>
      <c r="Z1268" s="66">
        <f>IF('[2]RY3 Model 18_19'!X1242=0,"",'[2]RY3 Model 18_19'!X1242)</f>
        <v>14500</v>
      </c>
      <c r="AA1268" s="67">
        <v>0</v>
      </c>
      <c r="AB1268" s="68"/>
      <c r="AC1268" s="69"/>
      <c r="AD1268" s="2"/>
      <c r="AE1268" s="2"/>
      <c r="AF1268" s="2"/>
      <c r="AG1268" s="2"/>
    </row>
    <row r="1269" spans="1:33" x14ac:dyDescent="0.2">
      <c r="A1269" s="3"/>
      <c r="B1269" s="3" t="str">
        <f>IF('[2]RY3 Model 18_19'!D1243=C1269,"",1)</f>
        <v/>
      </c>
      <c r="C1269" s="58" t="s">
        <v>670</v>
      </c>
      <c r="D1269" s="59"/>
      <c r="E1269" s="59" t="s">
        <v>21</v>
      </c>
      <c r="F1269" s="60" t="s">
        <v>21</v>
      </c>
      <c r="G1269" s="61">
        <v>7.9000000000000001E-2</v>
      </c>
      <c r="H1269" s="61"/>
      <c r="I1269" s="60" t="s">
        <v>57</v>
      </c>
      <c r="J1269" s="70"/>
      <c r="K1269" s="70"/>
      <c r="L1269" s="64">
        <f>IF('[2]RY3 Model 18_19'!O1243=0,"",'[2]RY3 Model 18_19'!O1243)</f>
        <v>13500</v>
      </c>
      <c r="M1269" s="64">
        <f>IF('[2]RY3 Model 18_19'!P1243=0,"",'[2]RY3 Model 18_19'!P1243)</f>
        <v>13500</v>
      </c>
      <c r="N1269" s="64">
        <f>IF('[2]RY3 Model 18_19'!Q1243=0,"",'[2]RY3 Model 18_19'!Q1243)</f>
        <v>13500</v>
      </c>
      <c r="O1269" s="64" t="str">
        <f>IF('[2]RY3 Model 18_19'!R1247=0,"",'[2]RY3 Model 18_19'!R1247)</f>
        <v/>
      </c>
      <c r="P1269" s="64"/>
      <c r="Q1269" s="55">
        <f>IF('[2]RY3 Model 18_19'!AD1243=0,"",'[2]RY3 Model 18_19'!AD1243)</f>
        <v>43191</v>
      </c>
      <c r="R1269" s="55">
        <f>IF('[2]RY3 Model 18_19'!AE1243=0,"",'[2]RY3 Model 18_19'!AE1243)</f>
        <v>43221</v>
      </c>
      <c r="S1269" s="55" t="str">
        <f>IF('[2]RY3 Model 18_19'!AF1247=0,"",'[2]RY3 Model 18_19'!AF1247)</f>
        <v/>
      </c>
      <c r="T1269" s="60">
        <f>IF('[2]RY3 Model 18_19'!AI1247=0,"",365*'[2]RY3 Model 18_19'!AI1247)</f>
        <v>30</v>
      </c>
      <c r="U1269" s="60">
        <f>IF('[2]RY3 Model 18_19'!AJ1247=0,"",365*'[2]RY3 Model 18_19'!AJ1247)</f>
        <v>335</v>
      </c>
      <c r="V1269" s="60" t="str">
        <f>IF('[2]RY3 Model 18_19'!AK1247=0,"",365*'[2]RY3 Model 18_19'!AK1247)</f>
        <v/>
      </c>
      <c r="W1269" s="65">
        <f t="shared" si="57"/>
        <v>0</v>
      </c>
      <c r="X1269" s="65" t="str">
        <f t="shared" si="58"/>
        <v>Yes</v>
      </c>
      <c r="Y1269" s="66">
        <f>IF('[2]RY3 Model 18_19'!W1243=0,"",'[2]RY3 Model 18_19'!W1243)</f>
        <v>13500</v>
      </c>
      <c r="Z1269" s="66">
        <f>IF('[2]RY3 Model 18_19'!X1243=0,"",'[2]RY3 Model 18_19'!X1243)</f>
        <v>13500</v>
      </c>
      <c r="AA1269" s="67">
        <v>0</v>
      </c>
      <c r="AB1269" s="68"/>
      <c r="AC1269" s="69"/>
      <c r="AD1269" s="2"/>
      <c r="AE1269" s="2"/>
      <c r="AF1269" s="2"/>
      <c r="AG1269" s="2"/>
    </row>
    <row r="1270" spans="1:33" x14ac:dyDescent="0.2">
      <c r="A1270" s="3"/>
      <c r="B1270" s="3" t="str">
        <f>IF('[2]RY3 Model 18_19'!D1244=C1270,"",1)</f>
        <v/>
      </c>
      <c r="C1270" s="58" t="s">
        <v>671</v>
      </c>
      <c r="D1270" s="59"/>
      <c r="E1270" s="59" t="s">
        <v>21</v>
      </c>
      <c r="F1270" s="60" t="s">
        <v>21</v>
      </c>
      <c r="G1270" s="61">
        <v>7.9000000000000001E-2</v>
      </c>
      <c r="H1270" s="61"/>
      <c r="I1270" s="60" t="s">
        <v>57</v>
      </c>
      <c r="J1270" s="70"/>
      <c r="K1270" s="70"/>
      <c r="L1270" s="64">
        <f>IF('[2]RY3 Model 18_19'!O1244=0,"",'[2]RY3 Model 18_19'!O1244)</f>
        <v>9500</v>
      </c>
      <c r="M1270" s="64">
        <f>IF('[2]RY3 Model 18_19'!P1244=0,"",'[2]RY3 Model 18_19'!P1244)</f>
        <v>9500</v>
      </c>
      <c r="N1270" s="64">
        <f>IF('[2]RY3 Model 18_19'!Q1244=0,"",'[2]RY3 Model 18_19'!Q1244)</f>
        <v>9500</v>
      </c>
      <c r="O1270" s="64" t="str">
        <f>IF('[2]RY3 Model 18_19'!R1248=0,"",'[2]RY3 Model 18_19'!R1248)</f>
        <v/>
      </c>
      <c r="P1270" s="64"/>
      <c r="Q1270" s="55">
        <f>IF('[2]RY3 Model 18_19'!AD1244=0,"",'[2]RY3 Model 18_19'!AD1244)</f>
        <v>43191</v>
      </c>
      <c r="R1270" s="55">
        <f>IF('[2]RY3 Model 18_19'!AE1244=0,"",'[2]RY3 Model 18_19'!AE1244)</f>
        <v>43221</v>
      </c>
      <c r="S1270" s="55" t="str">
        <f>IF('[2]RY3 Model 18_19'!AF1248=0,"",'[2]RY3 Model 18_19'!AF1248)</f>
        <v/>
      </c>
      <c r="T1270" s="60">
        <f>IF('[2]RY3 Model 18_19'!AI1248=0,"",365*'[2]RY3 Model 18_19'!AI1248)</f>
        <v>30</v>
      </c>
      <c r="U1270" s="60">
        <f>IF('[2]RY3 Model 18_19'!AJ1248=0,"",365*'[2]RY3 Model 18_19'!AJ1248)</f>
        <v>335</v>
      </c>
      <c r="V1270" s="60" t="str">
        <f>IF('[2]RY3 Model 18_19'!AK1248=0,"",365*'[2]RY3 Model 18_19'!AK1248)</f>
        <v/>
      </c>
      <c r="W1270" s="65">
        <f t="shared" si="57"/>
        <v>0</v>
      </c>
      <c r="X1270" s="65" t="str">
        <f t="shared" si="58"/>
        <v>Yes</v>
      </c>
      <c r="Y1270" s="66">
        <f>IF('[2]RY3 Model 18_19'!W1244=0,"",'[2]RY3 Model 18_19'!W1244)</f>
        <v>9500</v>
      </c>
      <c r="Z1270" s="66">
        <f>IF('[2]RY3 Model 18_19'!X1244=0,"",'[2]RY3 Model 18_19'!X1244)</f>
        <v>9500</v>
      </c>
      <c r="AA1270" s="67">
        <v>0</v>
      </c>
      <c r="AB1270" s="68"/>
      <c r="AC1270" s="69"/>
      <c r="AD1270" s="2"/>
      <c r="AE1270" s="2"/>
      <c r="AF1270" s="2"/>
      <c r="AG1270" s="2"/>
    </row>
    <row r="1271" spans="1:33" x14ac:dyDescent="0.2">
      <c r="A1271" s="3"/>
      <c r="B1271" s="3" t="str">
        <f>IF('[2]RY3 Model 18_19'!D1245=C1271,"",1)</f>
        <v/>
      </c>
      <c r="C1271" s="58" t="s">
        <v>672</v>
      </c>
      <c r="D1271" s="59"/>
      <c r="E1271" s="59" t="s">
        <v>21</v>
      </c>
      <c r="F1271" s="60" t="s">
        <v>21</v>
      </c>
      <c r="G1271" s="61">
        <v>7.9000000000000001E-2</v>
      </c>
      <c r="H1271" s="61"/>
      <c r="I1271" s="60" t="s">
        <v>57</v>
      </c>
      <c r="J1271" s="70"/>
      <c r="K1271" s="70"/>
      <c r="L1271" s="64">
        <f>IF('[2]RY3 Model 18_19'!O1245=0,"",'[2]RY3 Model 18_19'!O1245)</f>
        <v>5500</v>
      </c>
      <c r="M1271" s="64">
        <f>IF('[2]RY3 Model 18_19'!P1245=0,"",'[2]RY3 Model 18_19'!P1245)</f>
        <v>5500</v>
      </c>
      <c r="N1271" s="64">
        <f>IF('[2]RY3 Model 18_19'!Q1245=0,"",'[2]RY3 Model 18_19'!Q1245)</f>
        <v>5500</v>
      </c>
      <c r="O1271" s="64" t="str">
        <f>IF('[2]RY3 Model 18_19'!R1249=0,"",'[2]RY3 Model 18_19'!R1249)</f>
        <v/>
      </c>
      <c r="P1271" s="64"/>
      <c r="Q1271" s="55">
        <f>IF('[2]RY3 Model 18_19'!AD1245=0,"",'[2]RY3 Model 18_19'!AD1245)</f>
        <v>43191</v>
      </c>
      <c r="R1271" s="55">
        <f>IF('[2]RY3 Model 18_19'!AE1245=0,"",'[2]RY3 Model 18_19'!AE1245)</f>
        <v>43221</v>
      </c>
      <c r="S1271" s="55" t="str">
        <f>IF('[2]RY3 Model 18_19'!AF1249=0,"",'[2]RY3 Model 18_19'!AF1249)</f>
        <v/>
      </c>
      <c r="T1271" s="60" t="str">
        <f>IF('[2]RY3 Model 18_19'!AI1249=0,"",365*'[2]RY3 Model 18_19'!AI1249)</f>
        <v/>
      </c>
      <c r="U1271" s="60" t="str">
        <f>IF('[2]RY3 Model 18_19'!AJ1249=0,"",365*'[2]RY3 Model 18_19'!AJ1249)</f>
        <v/>
      </c>
      <c r="V1271" s="60" t="str">
        <f>IF('[2]RY3 Model 18_19'!AK1249=0,"",365*'[2]RY3 Model 18_19'!AK1249)</f>
        <v/>
      </c>
      <c r="W1271" s="65">
        <f t="shared" si="57"/>
        <v>0</v>
      </c>
      <c r="X1271" s="65" t="str">
        <f t="shared" si="58"/>
        <v>Yes</v>
      </c>
      <c r="Y1271" s="66">
        <f>IF('[2]RY3 Model 18_19'!W1245=0,"",'[2]RY3 Model 18_19'!W1245)</f>
        <v>5500</v>
      </c>
      <c r="Z1271" s="66">
        <f>IF('[2]RY3 Model 18_19'!X1245=0,"",'[2]RY3 Model 18_19'!X1245)</f>
        <v>5500</v>
      </c>
      <c r="AA1271" s="67">
        <v>0</v>
      </c>
      <c r="AB1271" s="68"/>
      <c r="AC1271" s="69"/>
      <c r="AD1271" s="2"/>
      <c r="AE1271" s="2"/>
      <c r="AF1271" s="2"/>
      <c r="AG1271" s="2"/>
    </row>
    <row r="1272" spans="1:33" x14ac:dyDescent="0.2">
      <c r="A1272" s="3"/>
      <c r="B1272" s="3" t="str">
        <f>IF('[2]RY3 Model 18_19'!D1246=C1272,"",1)</f>
        <v/>
      </c>
      <c r="C1272" s="58" t="s">
        <v>673</v>
      </c>
      <c r="D1272" s="59"/>
      <c r="E1272" s="59" t="s">
        <v>21</v>
      </c>
      <c r="F1272" s="60" t="s">
        <v>21</v>
      </c>
      <c r="G1272" s="61">
        <v>7.9000000000000001E-2</v>
      </c>
      <c r="H1272" s="61"/>
      <c r="I1272" s="60" t="s">
        <v>57</v>
      </c>
      <c r="J1272" s="70"/>
      <c r="K1272" s="70"/>
      <c r="L1272" s="64">
        <f>IF('[2]RY3 Model 18_19'!O1246=0,"",'[2]RY3 Model 18_19'!O1246)</f>
        <v>3900</v>
      </c>
      <c r="M1272" s="64">
        <f>IF('[2]RY3 Model 18_19'!P1246=0,"",'[2]RY3 Model 18_19'!P1246)</f>
        <v>3900</v>
      </c>
      <c r="N1272" s="64">
        <f>IF('[2]RY3 Model 18_19'!Q1246=0,"",'[2]RY3 Model 18_19'!Q1246)</f>
        <v>3900</v>
      </c>
      <c r="O1272" s="64" t="str">
        <f>IF('[2]RY3 Model 18_19'!R1250=0,"",'[2]RY3 Model 18_19'!R1250)</f>
        <v/>
      </c>
      <c r="P1272" s="64"/>
      <c r="Q1272" s="55">
        <f>IF('[2]RY3 Model 18_19'!AD1246=0,"",'[2]RY3 Model 18_19'!AD1246)</f>
        <v>43191</v>
      </c>
      <c r="R1272" s="55">
        <f>IF('[2]RY3 Model 18_19'!AE1246=0,"",'[2]RY3 Model 18_19'!AE1246)</f>
        <v>43221</v>
      </c>
      <c r="S1272" s="55" t="str">
        <f>IF('[2]RY3 Model 18_19'!AF1250=0,"",'[2]RY3 Model 18_19'!AF1250)</f>
        <v/>
      </c>
      <c r="T1272" s="60" t="str">
        <f>IF('[2]RY3 Model 18_19'!AI1250=0,"",365*'[2]RY3 Model 18_19'!AI1250)</f>
        <v/>
      </c>
      <c r="U1272" s="60" t="str">
        <f>IF('[2]RY3 Model 18_19'!AJ1250=0,"",365*'[2]RY3 Model 18_19'!AJ1250)</f>
        <v/>
      </c>
      <c r="V1272" s="60" t="str">
        <f>IF('[2]RY3 Model 18_19'!AK1250=0,"",365*'[2]RY3 Model 18_19'!AK1250)</f>
        <v/>
      </c>
      <c r="W1272" s="65">
        <f t="shared" si="57"/>
        <v>0</v>
      </c>
      <c r="X1272" s="65" t="str">
        <f t="shared" si="58"/>
        <v>Yes</v>
      </c>
      <c r="Y1272" s="66">
        <f>IF('[2]RY3 Model 18_19'!W1246=0,"",'[2]RY3 Model 18_19'!W1246)</f>
        <v>3900</v>
      </c>
      <c r="Z1272" s="66">
        <f>IF('[2]RY3 Model 18_19'!X1246=0,"",'[2]RY3 Model 18_19'!X1246)</f>
        <v>3900</v>
      </c>
      <c r="AA1272" s="67">
        <v>0</v>
      </c>
      <c r="AB1272" s="68"/>
      <c r="AC1272" s="69"/>
      <c r="AD1272" s="2"/>
      <c r="AE1272" s="2"/>
      <c r="AF1272" s="2"/>
      <c r="AG1272" s="2"/>
    </row>
    <row r="1273" spans="1:33" x14ac:dyDescent="0.2">
      <c r="A1273" s="3"/>
      <c r="B1273" s="3" t="str">
        <f>IF('[2]RY3 Model 18_19'!D1247=C1273,"",1)</f>
        <v/>
      </c>
      <c r="C1273" s="58" t="s">
        <v>674</v>
      </c>
      <c r="D1273" s="59"/>
      <c r="E1273" s="59" t="s">
        <v>21</v>
      </c>
      <c r="F1273" s="60" t="s">
        <v>21</v>
      </c>
      <c r="G1273" s="61">
        <v>7.9000000000000001E-2</v>
      </c>
      <c r="H1273" s="61"/>
      <c r="I1273" s="60" t="s">
        <v>57</v>
      </c>
      <c r="J1273" s="70"/>
      <c r="K1273" s="70"/>
      <c r="L1273" s="64">
        <f>IF('[2]RY3 Model 18_19'!O1247=0,"",'[2]RY3 Model 18_19'!O1247)</f>
        <v>3300</v>
      </c>
      <c r="M1273" s="64">
        <f>IF('[2]RY3 Model 18_19'!P1247=0,"",'[2]RY3 Model 18_19'!P1247)</f>
        <v>3300</v>
      </c>
      <c r="N1273" s="64">
        <f>IF('[2]RY3 Model 18_19'!Q1247=0,"",'[2]RY3 Model 18_19'!Q1247)</f>
        <v>3300</v>
      </c>
      <c r="O1273" s="64" t="str">
        <f>IF('[2]RY3 Model 18_19'!R1251=0,"",'[2]RY3 Model 18_19'!R1251)</f>
        <v/>
      </c>
      <c r="P1273" s="64"/>
      <c r="Q1273" s="55">
        <f>IF('[2]RY3 Model 18_19'!AD1247=0,"",'[2]RY3 Model 18_19'!AD1247)</f>
        <v>43191</v>
      </c>
      <c r="R1273" s="55">
        <f>IF('[2]RY3 Model 18_19'!AE1247=0,"",'[2]RY3 Model 18_19'!AE1247)</f>
        <v>43221</v>
      </c>
      <c r="S1273" s="55" t="str">
        <f>IF('[2]RY3 Model 18_19'!AF1251=0,"",'[2]RY3 Model 18_19'!AF1251)</f>
        <v/>
      </c>
      <c r="T1273" s="60" t="str">
        <f>IF('[2]RY3 Model 18_19'!AI1251=0,"",365*'[2]RY3 Model 18_19'!AI1251)</f>
        <v/>
      </c>
      <c r="U1273" s="60" t="str">
        <f>IF('[2]RY3 Model 18_19'!AJ1251=0,"",365*'[2]RY3 Model 18_19'!AJ1251)</f>
        <v/>
      </c>
      <c r="V1273" s="60" t="str">
        <f>IF('[2]RY3 Model 18_19'!AK1251=0,"",365*'[2]RY3 Model 18_19'!AK1251)</f>
        <v/>
      </c>
      <c r="W1273" s="65">
        <f t="shared" si="57"/>
        <v>0</v>
      </c>
      <c r="X1273" s="65" t="str">
        <f t="shared" si="58"/>
        <v>Yes</v>
      </c>
      <c r="Y1273" s="66">
        <f>IF('[2]RY3 Model 18_19'!W1247=0,"",'[2]RY3 Model 18_19'!W1247)</f>
        <v>3300</v>
      </c>
      <c r="Z1273" s="66">
        <f>IF('[2]RY3 Model 18_19'!X1247=0,"",'[2]RY3 Model 18_19'!X1247)</f>
        <v>3300</v>
      </c>
      <c r="AA1273" s="67">
        <v>0</v>
      </c>
      <c r="AB1273" s="68"/>
      <c r="AC1273" s="69"/>
      <c r="AD1273" s="2"/>
      <c r="AE1273" s="2"/>
      <c r="AF1273" s="2"/>
      <c r="AG1273" s="2"/>
    </row>
    <row r="1274" spans="1:33" x14ac:dyDescent="0.2">
      <c r="A1274" s="3"/>
      <c r="B1274" s="3" t="str">
        <f>IF('[2]RY3 Model 18_19'!D1248=C1274,"",1)</f>
        <v/>
      </c>
      <c r="C1274" s="58" t="s">
        <v>675</v>
      </c>
      <c r="D1274" s="59"/>
      <c r="E1274" s="59" t="s">
        <v>21</v>
      </c>
      <c r="F1274" s="60" t="s">
        <v>21</v>
      </c>
      <c r="G1274" s="61">
        <v>7.9000000000000001E-2</v>
      </c>
      <c r="H1274" s="61"/>
      <c r="I1274" s="60" t="s">
        <v>57</v>
      </c>
      <c r="J1274" s="70"/>
      <c r="K1274" s="70"/>
      <c r="L1274" s="64">
        <f>IF('[2]RY3 Model 18_19'!O1248=0,"",'[2]RY3 Model 18_19'!O1248)</f>
        <v>2400</v>
      </c>
      <c r="M1274" s="64">
        <f>IF('[2]RY3 Model 18_19'!P1248=0,"",'[2]RY3 Model 18_19'!P1248)</f>
        <v>2400</v>
      </c>
      <c r="N1274" s="64">
        <f>IF('[2]RY3 Model 18_19'!Q1248=0,"",'[2]RY3 Model 18_19'!Q1248)</f>
        <v>2400</v>
      </c>
      <c r="O1274" s="64" t="str">
        <f>IF('[2]RY3 Model 18_19'!R1252=0,"",'[2]RY3 Model 18_19'!R1252)</f>
        <v/>
      </c>
      <c r="P1274" s="64"/>
      <c r="Q1274" s="55">
        <f>IF('[2]RY3 Model 18_19'!AD1248=0,"",'[2]RY3 Model 18_19'!AD1248)</f>
        <v>43191</v>
      </c>
      <c r="R1274" s="55">
        <f>IF('[2]RY3 Model 18_19'!AE1248=0,"",'[2]RY3 Model 18_19'!AE1248)</f>
        <v>43221</v>
      </c>
      <c r="S1274" s="55" t="str">
        <f>IF('[2]RY3 Model 18_19'!AF1252=0,"",'[2]RY3 Model 18_19'!AF1252)</f>
        <v/>
      </c>
      <c r="T1274" s="60">
        <f>IF('[2]RY3 Model 18_19'!AI1252=0,"",365*'[2]RY3 Model 18_19'!AI1252)</f>
        <v>30</v>
      </c>
      <c r="U1274" s="60">
        <f>IF('[2]RY3 Model 18_19'!AJ1252=0,"",365*'[2]RY3 Model 18_19'!AJ1252)</f>
        <v>335</v>
      </c>
      <c r="V1274" s="60" t="str">
        <f>IF('[2]RY3 Model 18_19'!AK1252=0,"",365*'[2]RY3 Model 18_19'!AK1252)</f>
        <v/>
      </c>
      <c r="W1274" s="65">
        <f t="shared" si="57"/>
        <v>0</v>
      </c>
      <c r="X1274" s="65" t="str">
        <f t="shared" si="58"/>
        <v>Yes</v>
      </c>
      <c r="Y1274" s="66">
        <f>IF('[2]RY3 Model 18_19'!W1248=0,"",'[2]RY3 Model 18_19'!W1248)</f>
        <v>2400</v>
      </c>
      <c r="Z1274" s="66">
        <f>IF('[2]RY3 Model 18_19'!X1248=0,"",'[2]RY3 Model 18_19'!X1248)</f>
        <v>2400</v>
      </c>
      <c r="AA1274" s="67">
        <v>0</v>
      </c>
      <c r="AB1274" s="68"/>
      <c r="AC1274" s="69"/>
      <c r="AD1274" s="2"/>
      <c r="AE1274" s="2"/>
      <c r="AF1274" s="2"/>
      <c r="AG1274" s="2"/>
    </row>
    <row r="1275" spans="1:33" x14ac:dyDescent="0.2">
      <c r="A1275" s="3"/>
      <c r="B1275" s="3" t="str">
        <f>IF('[2]RY3 Model 18_19'!D1249=C1275,"",1)</f>
        <v/>
      </c>
      <c r="C1275" s="58"/>
      <c r="D1275" s="59"/>
      <c r="E1275" s="59"/>
      <c r="F1275" s="60"/>
      <c r="G1275" s="61"/>
      <c r="H1275" s="61"/>
      <c r="I1275" s="60"/>
      <c r="J1275" s="70"/>
      <c r="K1275" s="70"/>
      <c r="L1275" s="64" t="str">
        <f>IF('[2]RY3 Model 18_19'!O1249=0,"",'[2]RY3 Model 18_19'!O1249)</f>
        <v/>
      </c>
      <c r="M1275" s="64" t="str">
        <f>IF('[2]RY3 Model 18_19'!P1249=0,"",'[2]RY3 Model 18_19'!P1249)</f>
        <v/>
      </c>
      <c r="N1275" s="64" t="str">
        <f>IF('[2]RY3 Model 18_19'!Q1249=0,"",'[2]RY3 Model 18_19'!Q1249)</f>
        <v/>
      </c>
      <c r="O1275" s="64" t="str">
        <f>IF('[2]RY3 Model 18_19'!R1253=0,"",'[2]RY3 Model 18_19'!R1253)</f>
        <v/>
      </c>
      <c r="P1275" s="64"/>
      <c r="Q1275" s="55" t="str">
        <f>IF('[2]RY3 Model 18_19'!AD1249=0,"",'[2]RY3 Model 18_19'!AD1249)</f>
        <v/>
      </c>
      <c r="R1275" s="55" t="str">
        <f>IF('[2]RY3 Model 18_19'!AE1249=0,"",'[2]RY3 Model 18_19'!AE1249)</f>
        <v/>
      </c>
      <c r="S1275" s="55" t="str">
        <f>IF('[2]RY3 Model 18_19'!AF1253=0,"",'[2]RY3 Model 18_19'!AF1253)</f>
        <v/>
      </c>
      <c r="T1275" s="60" t="str">
        <f>IF('[2]RY3 Model 18_19'!AI1253=0,"",365*'[2]RY3 Model 18_19'!AI1253)</f>
        <v/>
      </c>
      <c r="U1275" s="60" t="str">
        <f>IF('[2]RY3 Model 18_19'!AJ1253=0,"",365*'[2]RY3 Model 18_19'!AJ1253)</f>
        <v/>
      </c>
      <c r="V1275" s="60" t="str">
        <f>IF('[2]RY3 Model 18_19'!AK1253=0,"",365*'[2]RY3 Model 18_19'!AK1253)</f>
        <v/>
      </c>
      <c r="W1275" s="65" t="str">
        <f t="shared" si="57"/>
        <v/>
      </c>
      <c r="X1275" s="65" t="str">
        <f t="shared" si="58"/>
        <v/>
      </c>
      <c r="Y1275" s="66" t="str">
        <f>IF('[2]RY3 Model 18_19'!W1249=0,"",'[2]RY3 Model 18_19'!W1249)</f>
        <v/>
      </c>
      <c r="Z1275" s="66" t="str">
        <f>IF('[2]RY3 Model 18_19'!X1249=0,"",'[2]RY3 Model 18_19'!X1249)</f>
        <v/>
      </c>
      <c r="AA1275" s="67"/>
      <c r="AB1275" s="68"/>
      <c r="AC1275" s="69"/>
      <c r="AD1275" s="2"/>
      <c r="AE1275" s="2"/>
      <c r="AF1275" s="2"/>
      <c r="AG1275" s="2"/>
    </row>
    <row r="1276" spans="1:33" x14ac:dyDescent="0.2">
      <c r="A1276" s="3"/>
      <c r="B1276" s="3" t="str">
        <f>IF('[2]RY3 Model 18_19'!D1250=C1276,"",1)</f>
        <v/>
      </c>
      <c r="C1276" s="58"/>
      <c r="D1276" s="59"/>
      <c r="E1276" s="59"/>
      <c r="F1276" s="60"/>
      <c r="G1276" s="61"/>
      <c r="H1276" s="61"/>
      <c r="I1276" s="60"/>
      <c r="J1276" s="70"/>
      <c r="K1276" s="70"/>
      <c r="L1276" s="64" t="str">
        <f>IF('[2]RY3 Model 18_19'!O1250=0,"",'[2]RY3 Model 18_19'!O1250)</f>
        <v/>
      </c>
      <c r="M1276" s="64" t="str">
        <f>IF('[2]RY3 Model 18_19'!P1250=0,"",'[2]RY3 Model 18_19'!P1250)</f>
        <v/>
      </c>
      <c r="N1276" s="64" t="str">
        <f>IF('[2]RY3 Model 18_19'!Q1250=0,"",'[2]RY3 Model 18_19'!Q1250)</f>
        <v/>
      </c>
      <c r="O1276" s="64" t="str">
        <f>IF('[2]RY3 Model 18_19'!R1254=0,"",'[2]RY3 Model 18_19'!R1254)</f>
        <v/>
      </c>
      <c r="P1276" s="64"/>
      <c r="Q1276" s="55" t="str">
        <f>IF('[2]RY3 Model 18_19'!AD1250=0,"",'[2]RY3 Model 18_19'!AD1250)</f>
        <v/>
      </c>
      <c r="R1276" s="55" t="str">
        <f>IF('[2]RY3 Model 18_19'!AE1250=0,"",'[2]RY3 Model 18_19'!AE1250)</f>
        <v/>
      </c>
      <c r="S1276" s="55" t="str">
        <f>IF('[2]RY3 Model 18_19'!AF1254=0,"",'[2]RY3 Model 18_19'!AF1254)</f>
        <v/>
      </c>
      <c r="T1276" s="60" t="str">
        <f>IF('[2]RY3 Model 18_19'!AI1254=0,"",365*'[2]RY3 Model 18_19'!AI1254)</f>
        <v/>
      </c>
      <c r="U1276" s="60" t="str">
        <f>IF('[2]RY3 Model 18_19'!AJ1254=0,"",365*'[2]RY3 Model 18_19'!AJ1254)</f>
        <v/>
      </c>
      <c r="V1276" s="60" t="str">
        <f>IF('[2]RY3 Model 18_19'!AK1254=0,"",365*'[2]RY3 Model 18_19'!AK1254)</f>
        <v/>
      </c>
      <c r="W1276" s="65" t="str">
        <f t="shared" si="57"/>
        <v/>
      </c>
      <c r="X1276" s="65" t="str">
        <f t="shared" si="58"/>
        <v/>
      </c>
      <c r="Y1276" s="66" t="str">
        <f>IF('[2]RY3 Model 18_19'!W1250=0,"",'[2]RY3 Model 18_19'!W1250)</f>
        <v/>
      </c>
      <c r="Z1276" s="66" t="str">
        <f>IF('[2]RY3 Model 18_19'!X1250=0,"",'[2]RY3 Model 18_19'!X1250)</f>
        <v/>
      </c>
      <c r="AA1276" s="67"/>
      <c r="AB1276" s="68"/>
      <c r="AC1276" s="69"/>
      <c r="AD1276" s="2"/>
      <c r="AE1276" s="2"/>
      <c r="AF1276" s="2"/>
      <c r="AG1276" s="2"/>
    </row>
    <row r="1277" spans="1:33" x14ac:dyDescent="0.2">
      <c r="A1277" s="3"/>
      <c r="B1277" s="3" t="str">
        <f>IF('[2]RY3 Model 18_19'!D1251=C1277,"",1)</f>
        <v/>
      </c>
      <c r="C1277" s="48" t="s">
        <v>676</v>
      </c>
      <c r="D1277" s="59"/>
      <c r="E1277" s="59"/>
      <c r="F1277" s="60"/>
      <c r="G1277" s="61"/>
      <c r="H1277" s="61"/>
      <c r="I1277" s="60"/>
      <c r="J1277" s="70"/>
      <c r="K1277" s="70"/>
      <c r="L1277" s="64" t="str">
        <f>IF('[2]RY3 Model 18_19'!O1251=0,"",'[2]RY3 Model 18_19'!O1251)</f>
        <v/>
      </c>
      <c r="M1277" s="64" t="str">
        <f>IF('[2]RY3 Model 18_19'!P1251=0,"",'[2]RY3 Model 18_19'!P1251)</f>
        <v/>
      </c>
      <c r="N1277" s="64" t="str">
        <f>IF('[2]RY3 Model 18_19'!Q1251=0,"",'[2]RY3 Model 18_19'!Q1251)</f>
        <v/>
      </c>
      <c r="O1277" s="64" t="str">
        <f>IF('[2]RY3 Model 18_19'!R1255=0,"",'[2]RY3 Model 18_19'!R1255)</f>
        <v/>
      </c>
      <c r="P1277" s="64"/>
      <c r="Q1277" s="55" t="str">
        <f>IF('[2]RY3 Model 18_19'!AD1251=0,"",'[2]RY3 Model 18_19'!AD1251)</f>
        <v/>
      </c>
      <c r="R1277" s="55" t="str">
        <f>IF('[2]RY3 Model 18_19'!AE1251=0,"",'[2]RY3 Model 18_19'!AE1251)</f>
        <v/>
      </c>
      <c r="S1277" s="55" t="str">
        <f>IF('[2]RY3 Model 18_19'!AF1255=0,"",'[2]RY3 Model 18_19'!AF1255)</f>
        <v/>
      </c>
      <c r="T1277" s="60" t="str">
        <f>IF('[2]RY3 Model 18_19'!AI1255=0,"",365*'[2]RY3 Model 18_19'!AI1255)</f>
        <v/>
      </c>
      <c r="U1277" s="60" t="str">
        <f>IF('[2]RY3 Model 18_19'!AJ1255=0,"",365*'[2]RY3 Model 18_19'!AJ1255)</f>
        <v/>
      </c>
      <c r="V1277" s="60" t="str">
        <f>IF('[2]RY3 Model 18_19'!AK1255=0,"",365*'[2]RY3 Model 18_19'!AK1255)</f>
        <v/>
      </c>
      <c r="W1277" s="65" t="str">
        <f t="shared" si="57"/>
        <v/>
      </c>
      <c r="X1277" s="65" t="str">
        <f t="shared" si="58"/>
        <v/>
      </c>
      <c r="Y1277" s="66" t="str">
        <f>IF('[2]RY3 Model 18_19'!W1251=0,"",'[2]RY3 Model 18_19'!W1251)</f>
        <v/>
      </c>
      <c r="Z1277" s="66" t="str">
        <f>IF('[2]RY3 Model 18_19'!X1251=0,"",'[2]RY3 Model 18_19'!X1251)</f>
        <v/>
      </c>
      <c r="AA1277" s="67"/>
      <c r="AB1277" s="68"/>
      <c r="AC1277" s="69"/>
      <c r="AD1277" s="2"/>
      <c r="AE1277" s="2"/>
      <c r="AF1277" s="2"/>
      <c r="AG1277" s="2"/>
    </row>
    <row r="1278" spans="1:33" x14ac:dyDescent="0.2">
      <c r="A1278" s="3"/>
      <c r="B1278" s="3" t="str">
        <f>IF('[2]RY3 Model 18_19'!D1252=C1278,"",1)</f>
        <v/>
      </c>
      <c r="C1278" s="58" t="s">
        <v>677</v>
      </c>
      <c r="D1278" s="59"/>
      <c r="E1278" s="59" t="s">
        <v>57</v>
      </c>
      <c r="F1278" s="60" t="s">
        <v>21</v>
      </c>
      <c r="G1278" s="61">
        <v>7.9000000000000001E-2</v>
      </c>
      <c r="H1278" s="61"/>
      <c r="I1278" s="60" t="s">
        <v>57</v>
      </c>
      <c r="J1278" s="70"/>
      <c r="K1278" s="70"/>
      <c r="L1278" s="64">
        <f>IF('[2]RY3 Model 18_19'!O1252=0,"",'[2]RY3 Model 18_19'!O1252)</f>
        <v>50</v>
      </c>
      <c r="M1278" s="64">
        <f>IF('[2]RY3 Model 18_19'!P1252=0,"",'[2]RY3 Model 18_19'!P1252)</f>
        <v>50</v>
      </c>
      <c r="N1278" s="64">
        <f>IF('[2]RY3 Model 18_19'!Q1252=0,"",'[2]RY3 Model 18_19'!Q1252)</f>
        <v>50</v>
      </c>
      <c r="O1278" s="64" t="str">
        <f>IF('[2]RY3 Model 18_19'!R1256=0,"",'[2]RY3 Model 18_19'!R1256)</f>
        <v/>
      </c>
      <c r="P1278" s="64"/>
      <c r="Q1278" s="55">
        <f>IF('[2]RY3 Model 18_19'!AD1252=0,"",'[2]RY3 Model 18_19'!AD1252)</f>
        <v>43191</v>
      </c>
      <c r="R1278" s="55">
        <f>IF('[2]RY3 Model 18_19'!AE1252=0,"",'[2]RY3 Model 18_19'!AE1252)</f>
        <v>43221</v>
      </c>
      <c r="S1278" s="55" t="str">
        <f>IF('[2]RY3 Model 18_19'!AF1256=0,"",'[2]RY3 Model 18_19'!AF1256)</f>
        <v/>
      </c>
      <c r="T1278" s="60">
        <f>IF('[2]RY3 Model 18_19'!AI1256=0,"",365*'[2]RY3 Model 18_19'!AI1256)</f>
        <v>30</v>
      </c>
      <c r="U1278" s="60">
        <f>IF('[2]RY3 Model 18_19'!AJ1256=0,"",365*'[2]RY3 Model 18_19'!AJ1256)</f>
        <v>335</v>
      </c>
      <c r="V1278" s="60" t="str">
        <f>IF('[2]RY3 Model 18_19'!AK1256=0,"",365*'[2]RY3 Model 18_19'!AK1256)</f>
        <v/>
      </c>
      <c r="W1278" s="65">
        <f t="shared" si="57"/>
        <v>0</v>
      </c>
      <c r="X1278" s="65" t="str">
        <f t="shared" si="58"/>
        <v>Yes</v>
      </c>
      <c r="Y1278" s="66">
        <f>IF('[2]RY3 Model 18_19'!W1252=0,"",'[2]RY3 Model 18_19'!W1252)</f>
        <v>50</v>
      </c>
      <c r="Z1278" s="66">
        <f>IF('[2]RY3 Model 18_19'!X1252=0,"",'[2]RY3 Model 18_19'!X1252)</f>
        <v>50</v>
      </c>
      <c r="AA1278" s="67">
        <v>0</v>
      </c>
      <c r="AB1278" s="68"/>
      <c r="AC1278" s="69"/>
      <c r="AD1278" s="2"/>
      <c r="AE1278" s="2"/>
      <c r="AF1278" s="2"/>
      <c r="AG1278" s="2"/>
    </row>
    <row r="1279" spans="1:33" x14ac:dyDescent="0.2">
      <c r="A1279" s="3"/>
      <c r="B1279" s="3" t="str">
        <f>IF('[2]RY3 Model 18_19'!D1253=C1279,"",1)</f>
        <v/>
      </c>
      <c r="C1279" s="58"/>
      <c r="D1279" s="59"/>
      <c r="E1279" s="59"/>
      <c r="F1279" s="60"/>
      <c r="G1279" s="61"/>
      <c r="H1279" s="61"/>
      <c r="I1279" s="60"/>
      <c r="J1279" s="70"/>
      <c r="K1279" s="70"/>
      <c r="L1279" s="64" t="str">
        <f>IF('[2]RY3 Model 18_19'!O1253=0,"",'[2]RY3 Model 18_19'!O1253)</f>
        <v/>
      </c>
      <c r="M1279" s="64" t="str">
        <f>IF('[2]RY3 Model 18_19'!P1253=0,"",'[2]RY3 Model 18_19'!P1253)</f>
        <v/>
      </c>
      <c r="N1279" s="64" t="str">
        <f>IF('[2]RY3 Model 18_19'!Q1253=0,"",'[2]RY3 Model 18_19'!Q1253)</f>
        <v/>
      </c>
      <c r="O1279" s="64" t="str">
        <f>IF('[2]RY3 Model 18_19'!R1257=0,"",'[2]RY3 Model 18_19'!R1257)</f>
        <v/>
      </c>
      <c r="P1279" s="64"/>
      <c r="Q1279" s="55" t="str">
        <f>IF('[2]RY3 Model 18_19'!AD1253=0,"",'[2]RY3 Model 18_19'!AD1253)</f>
        <v/>
      </c>
      <c r="R1279" s="55" t="str">
        <f>IF('[2]RY3 Model 18_19'!AE1253=0,"",'[2]RY3 Model 18_19'!AE1253)</f>
        <v/>
      </c>
      <c r="S1279" s="55" t="str">
        <f>IF('[2]RY3 Model 18_19'!AF1257=0,"",'[2]RY3 Model 18_19'!AF1257)</f>
        <v/>
      </c>
      <c r="T1279" s="60">
        <f>IF('[2]RY3 Model 18_19'!AI1257=0,"",365*'[2]RY3 Model 18_19'!AI1257)</f>
        <v>30</v>
      </c>
      <c r="U1279" s="60">
        <f>IF('[2]RY3 Model 18_19'!AJ1257=0,"",365*'[2]RY3 Model 18_19'!AJ1257)</f>
        <v>335</v>
      </c>
      <c r="V1279" s="60" t="str">
        <f>IF('[2]RY3 Model 18_19'!AK1257=0,"",365*'[2]RY3 Model 18_19'!AK1257)</f>
        <v/>
      </c>
      <c r="W1279" s="65" t="str">
        <f t="shared" si="57"/>
        <v/>
      </c>
      <c r="X1279" s="65" t="str">
        <f t="shared" si="58"/>
        <v/>
      </c>
      <c r="Y1279" s="66" t="str">
        <f>IF('[2]RY3 Model 18_19'!W1253=0,"",'[2]RY3 Model 18_19'!W1253)</f>
        <v/>
      </c>
      <c r="Z1279" s="66" t="str">
        <f>IF('[2]RY3 Model 18_19'!X1253=0,"",'[2]RY3 Model 18_19'!X1253)</f>
        <v/>
      </c>
      <c r="AA1279" s="67"/>
      <c r="AB1279" s="68"/>
      <c r="AC1279" s="69"/>
      <c r="AD1279" s="2"/>
      <c r="AE1279" s="2"/>
      <c r="AF1279" s="2"/>
      <c r="AG1279" s="2"/>
    </row>
    <row r="1280" spans="1:33" x14ac:dyDescent="0.2">
      <c r="A1280" s="3"/>
      <c r="B1280" s="3" t="str">
        <f>IF('[2]RY3 Model 18_19'!D1254=C1280,"",1)</f>
        <v/>
      </c>
      <c r="C1280" s="58"/>
      <c r="D1280" s="59"/>
      <c r="E1280" s="59"/>
      <c r="F1280" s="60"/>
      <c r="G1280" s="61"/>
      <c r="H1280" s="61"/>
      <c r="I1280" s="60"/>
      <c r="J1280" s="70"/>
      <c r="K1280" s="70"/>
      <c r="L1280" s="64" t="str">
        <f>IF('[2]RY3 Model 18_19'!O1254=0,"",'[2]RY3 Model 18_19'!O1254)</f>
        <v/>
      </c>
      <c r="M1280" s="64" t="str">
        <f>IF('[2]RY3 Model 18_19'!P1254=0,"",'[2]RY3 Model 18_19'!P1254)</f>
        <v/>
      </c>
      <c r="N1280" s="64" t="str">
        <f>IF('[2]RY3 Model 18_19'!Q1254=0,"",'[2]RY3 Model 18_19'!Q1254)</f>
        <v/>
      </c>
      <c r="O1280" s="64" t="str">
        <f>IF('[2]RY3 Model 18_19'!R1258=0,"",'[2]RY3 Model 18_19'!R1258)</f>
        <v/>
      </c>
      <c r="P1280" s="64"/>
      <c r="Q1280" s="55" t="str">
        <f>IF('[2]RY3 Model 18_19'!AD1254=0,"",'[2]RY3 Model 18_19'!AD1254)</f>
        <v/>
      </c>
      <c r="R1280" s="55" t="str">
        <f>IF('[2]RY3 Model 18_19'!AE1254=0,"",'[2]RY3 Model 18_19'!AE1254)</f>
        <v/>
      </c>
      <c r="S1280" s="55" t="e">
        <f>IF(#REF!=0,"",#REF!)</f>
        <v>#REF!</v>
      </c>
      <c r="T1280" s="60" t="str">
        <f>IF('[2]RY3 Model 18_19'!AI1258=0,"",365*'[2]RY3 Model 18_19'!AI1258)</f>
        <v/>
      </c>
      <c r="U1280" s="60" t="str">
        <f>IF('[2]RY3 Model 18_19'!AJ1258=0,"",365*'[2]RY3 Model 18_19'!AJ1258)</f>
        <v/>
      </c>
      <c r="V1280" s="60" t="str">
        <f>IF('[2]RY3 Model 18_19'!AK1258=0,"",365*'[2]RY3 Model 18_19'!AK1258)</f>
        <v/>
      </c>
      <c r="W1280" s="65" t="str">
        <f t="shared" si="57"/>
        <v/>
      </c>
      <c r="X1280" s="65" t="str">
        <f t="shared" si="58"/>
        <v/>
      </c>
      <c r="Y1280" s="66" t="str">
        <f>IF('[2]RY3 Model 18_19'!W1254=0,"",'[2]RY3 Model 18_19'!W1254)</f>
        <v/>
      </c>
      <c r="Z1280" s="66" t="str">
        <f>IF('[2]RY3 Model 18_19'!X1254=0,"",'[2]RY3 Model 18_19'!X1254)</f>
        <v/>
      </c>
      <c r="AA1280" s="67"/>
      <c r="AB1280" s="68"/>
      <c r="AC1280" s="69"/>
      <c r="AD1280" s="2"/>
      <c r="AE1280" s="2"/>
      <c r="AF1280" s="2"/>
      <c r="AG1280" s="2"/>
    </row>
    <row r="1281" spans="1:33" x14ac:dyDescent="0.2">
      <c r="A1281" s="3"/>
      <c r="B1281" s="3" t="str">
        <f>IF('[2]RY3 Model 18_19'!D1255=C1281,"",1)</f>
        <v/>
      </c>
      <c r="C1281" s="48" t="s">
        <v>678</v>
      </c>
      <c r="D1281" s="59"/>
      <c r="E1281" s="59"/>
      <c r="F1281" s="60"/>
      <c r="G1281" s="61"/>
      <c r="H1281" s="61"/>
      <c r="I1281" s="60"/>
      <c r="J1281" s="70"/>
      <c r="K1281" s="70"/>
      <c r="L1281" s="64" t="str">
        <f>IF('[2]RY3 Model 18_19'!O1255=0,"",'[2]RY3 Model 18_19'!O1255)</f>
        <v/>
      </c>
      <c r="M1281" s="64" t="str">
        <f>IF('[2]RY3 Model 18_19'!P1255=0,"",'[2]RY3 Model 18_19'!P1255)</f>
        <v/>
      </c>
      <c r="N1281" s="64" t="str">
        <f>IF('[2]RY3 Model 18_19'!Q1255=0,"",'[2]RY3 Model 18_19'!Q1255)</f>
        <v/>
      </c>
      <c r="O1281" s="64" t="str">
        <f>IF('[2]RY3 Model 18_19'!R1259=0,"",'[2]RY3 Model 18_19'!R1259)</f>
        <v/>
      </c>
      <c r="P1281" s="64"/>
      <c r="Q1281" s="55" t="str">
        <f>IF('[2]RY3 Model 18_19'!AD1255=0,"",'[2]RY3 Model 18_19'!AD1255)</f>
        <v/>
      </c>
      <c r="R1281" s="55" t="str">
        <f>IF('[2]RY3 Model 18_19'!AE1255=0,"",'[2]RY3 Model 18_19'!AE1255)</f>
        <v/>
      </c>
      <c r="S1281" s="55" t="e">
        <f>IF(#REF!=0,"",#REF!)</f>
        <v>#REF!</v>
      </c>
      <c r="T1281" s="60" t="str">
        <f>IF('[2]RY3 Model 18_19'!AI1259=0,"",365*'[2]RY3 Model 18_19'!AI1259)</f>
        <v/>
      </c>
      <c r="U1281" s="60" t="str">
        <f>IF('[2]RY3 Model 18_19'!AJ1259=0,"",365*'[2]RY3 Model 18_19'!AJ1259)</f>
        <v/>
      </c>
      <c r="V1281" s="60"/>
      <c r="W1281" s="65" t="str">
        <f t="shared" si="57"/>
        <v/>
      </c>
      <c r="X1281" s="65" t="str">
        <f t="shared" si="58"/>
        <v/>
      </c>
      <c r="Y1281" s="66" t="str">
        <f>IF('[2]RY3 Model 18_19'!W1255=0,"",'[2]RY3 Model 18_19'!W1255)</f>
        <v/>
      </c>
      <c r="Z1281" s="66" t="str">
        <f>IF('[2]RY3 Model 18_19'!X1255=0,"",'[2]RY3 Model 18_19'!X1255)</f>
        <v/>
      </c>
      <c r="AA1281" s="67"/>
      <c r="AB1281" s="68"/>
      <c r="AC1281" s="69"/>
      <c r="AD1281" s="2"/>
      <c r="AE1281" s="2"/>
      <c r="AF1281" s="2"/>
      <c r="AG1281" s="2"/>
    </row>
    <row r="1282" spans="1:33" x14ac:dyDescent="0.2">
      <c r="A1282" s="3"/>
      <c r="B1282" s="3" t="str">
        <f>IF('[2]RY3 Model 18_19'!D1256=C1282,"",1)</f>
        <v/>
      </c>
      <c r="C1282" s="58" t="s">
        <v>679</v>
      </c>
      <c r="D1282" s="59"/>
      <c r="E1282" s="59" t="s">
        <v>57</v>
      </c>
      <c r="F1282" s="60" t="s">
        <v>21</v>
      </c>
      <c r="G1282" s="61">
        <v>7.9000000000000001E-2</v>
      </c>
      <c r="H1282" s="61"/>
      <c r="I1282" s="60" t="s">
        <v>57</v>
      </c>
      <c r="J1282" s="70"/>
      <c r="K1282" s="70"/>
      <c r="L1282" s="64">
        <f>IF('[2]RY3 Model 18_19'!O1256=0,"",'[2]RY3 Model 18_19'!O1256)</f>
        <v>4752.2</v>
      </c>
      <c r="M1282" s="64">
        <f>IF('[2]RY3 Model 18_19'!P1256=0,"",'[2]RY3 Model 18_19'!P1256)</f>
        <v>4752.2</v>
      </c>
      <c r="N1282" s="64">
        <f>IF('[2]RY3 Model 18_19'!Q1256=0,"",'[2]RY3 Model 18_19'!Q1256)</f>
        <v>4752.2</v>
      </c>
      <c r="O1282" s="64" t="str">
        <f>IF('[2]RY3 Model 18_19'!R1260=0,"",'[2]RY3 Model 18_19'!R1260)</f>
        <v/>
      </c>
      <c r="P1282" s="64"/>
      <c r="Q1282" s="55">
        <f>IF('[2]RY3 Model 18_19'!AD1256=0,"",'[2]RY3 Model 18_19'!AD1256)</f>
        <v>43191</v>
      </c>
      <c r="R1282" s="55">
        <f>IF('[2]RY3 Model 18_19'!AE1256=0,"",'[2]RY3 Model 18_19'!AE1256)</f>
        <v>43221</v>
      </c>
      <c r="S1282" s="55" t="e">
        <f>IF(#REF!=0,"",#REF!)</f>
        <v>#REF!</v>
      </c>
      <c r="T1282" s="60" t="str">
        <f>IF('[2]RY3 Model 18_19'!AI1260=0,"",365*'[2]RY3 Model 18_19'!AI1260)</f>
        <v/>
      </c>
      <c r="U1282" s="60" t="str">
        <f>IF('[2]RY3 Model 18_19'!AJ1260=0,"",365*'[2]RY3 Model 18_19'!AJ1260)</f>
        <v/>
      </c>
      <c r="V1282" s="60"/>
      <c r="W1282" s="65">
        <f t="shared" si="57"/>
        <v>0</v>
      </c>
      <c r="X1282" s="65" t="str">
        <f t="shared" si="58"/>
        <v>Yes</v>
      </c>
      <c r="Y1282" s="66">
        <f>IF('[2]RY3 Model 18_19'!W1256=0,"",'[2]RY3 Model 18_19'!W1256)</f>
        <v>4752.2</v>
      </c>
      <c r="Z1282" s="66">
        <f>IF('[2]RY3 Model 18_19'!X1256=0,"",'[2]RY3 Model 18_19'!X1256)</f>
        <v>4752.2</v>
      </c>
      <c r="AA1282" s="67">
        <v>0</v>
      </c>
      <c r="AB1282" s="68"/>
      <c r="AC1282" s="69"/>
      <c r="AD1282" s="2"/>
      <c r="AE1282" s="2"/>
      <c r="AF1282" s="2"/>
      <c r="AG1282" s="2"/>
    </row>
    <row r="1283" spans="1:33" x14ac:dyDescent="0.2">
      <c r="A1283" s="3"/>
      <c r="B1283" s="3" t="str">
        <f>IF('[2]RY3 Model 18_19'!D1257=C1283,"",1)</f>
        <v/>
      </c>
      <c r="C1283" s="58" t="s">
        <v>680</v>
      </c>
      <c r="D1283" s="59"/>
      <c r="E1283" s="59" t="s">
        <v>57</v>
      </c>
      <c r="F1283" s="60" t="s">
        <v>21</v>
      </c>
      <c r="G1283" s="61">
        <v>7.9000000000000001E-2</v>
      </c>
      <c r="H1283" s="61"/>
      <c r="I1283" s="60" t="s">
        <v>57</v>
      </c>
      <c r="J1283" s="70"/>
      <c r="K1283" s="70"/>
      <c r="L1283" s="64">
        <f>IF('[2]RY3 Model 18_19'!O1257=0,"",'[2]RY3 Model 18_19'!O1257)</f>
        <v>6.1</v>
      </c>
      <c r="M1283" s="64">
        <f>IF('[2]RY3 Model 18_19'!P1257=0,"",'[2]RY3 Model 18_19'!P1257)</f>
        <v>6.1</v>
      </c>
      <c r="N1283" s="64">
        <f>IF('[2]RY3 Model 18_19'!Q1257=0,"",'[2]RY3 Model 18_19'!Q1257)</f>
        <v>6.1</v>
      </c>
      <c r="O1283" s="64" t="str">
        <f>IF('[2]RY3 Model 18_19'!R1261=0,"",'[2]RY3 Model 18_19'!R1261)</f>
        <v/>
      </c>
      <c r="P1283" s="64"/>
      <c r="Q1283" s="55">
        <f>IF('[2]RY3 Model 18_19'!AD1257=0,"",'[2]RY3 Model 18_19'!AD1257)</f>
        <v>43191</v>
      </c>
      <c r="R1283" s="55">
        <f>IF('[2]RY3 Model 18_19'!AE1257=0,"",'[2]RY3 Model 18_19'!AE1257)</f>
        <v>43221</v>
      </c>
      <c r="S1283" s="55" t="e">
        <f>IF(#REF!=0,"",#REF!)</f>
        <v>#REF!</v>
      </c>
      <c r="T1283" s="60" t="str">
        <f>IF('[2]RY3 Model 18_19'!AI1261=0,"",365*'[2]RY3 Model 18_19'!AI1261)</f>
        <v/>
      </c>
      <c r="U1283" s="60" t="str">
        <f>IF('[2]RY3 Model 18_19'!AJ1261=0,"",365*'[2]RY3 Model 18_19'!AJ1261)</f>
        <v/>
      </c>
      <c r="V1283" s="60"/>
      <c r="W1283" s="65">
        <f t="shared" si="57"/>
        <v>0</v>
      </c>
      <c r="X1283" s="65" t="str">
        <f t="shared" si="58"/>
        <v>Yes</v>
      </c>
      <c r="Y1283" s="66">
        <f>IF('[2]RY3 Model 18_19'!W1257=0,"",'[2]RY3 Model 18_19'!W1257)</f>
        <v>6.1</v>
      </c>
      <c r="Z1283" s="66">
        <f>IF('[2]RY3 Model 18_19'!X1257=0,"",'[2]RY3 Model 18_19'!X1257)</f>
        <v>6.1</v>
      </c>
      <c r="AA1283" s="67">
        <v>0</v>
      </c>
      <c r="AB1283" s="68"/>
      <c r="AC1283" s="69"/>
      <c r="AD1283" s="2"/>
      <c r="AE1283" s="2"/>
      <c r="AF1283" s="2"/>
      <c r="AG1283" s="2"/>
    </row>
    <row r="1284" spans="1:33" x14ac:dyDescent="0.2">
      <c r="A1284" s="3"/>
      <c r="B1284" s="3"/>
      <c r="C1284" s="58"/>
      <c r="D1284" s="59"/>
      <c r="E1284" s="59"/>
      <c r="F1284" s="60"/>
      <c r="G1284" s="61"/>
      <c r="H1284" s="61"/>
      <c r="I1284" s="60"/>
      <c r="J1284" s="70"/>
      <c r="K1284" s="70"/>
      <c r="L1284" s="64"/>
      <c r="M1284" s="64"/>
      <c r="N1284" s="64"/>
      <c r="O1284" s="64" t="str">
        <f>IF('[2]RY3 Model 18_19'!R1262=0,"",'[2]RY3 Model 18_19'!R1262)</f>
        <v/>
      </c>
      <c r="P1284" s="64"/>
      <c r="Q1284" s="55"/>
      <c r="R1284" s="55"/>
      <c r="S1284" s="55"/>
      <c r="T1284" s="60"/>
      <c r="U1284" s="60"/>
      <c r="V1284" s="60"/>
      <c r="W1284" s="60"/>
      <c r="X1284" s="60"/>
      <c r="Y1284" s="66"/>
      <c r="Z1284" s="66"/>
      <c r="AA1284" s="67"/>
      <c r="AB1284" s="68"/>
      <c r="AC1284" s="69"/>
      <c r="AD1284" s="2"/>
      <c r="AE1284" s="2"/>
      <c r="AF1284" s="2"/>
      <c r="AG1284" s="2"/>
    </row>
    <row r="1285" spans="1:33" x14ac:dyDescent="0.2">
      <c r="A1285" s="3"/>
      <c r="B1285" s="3"/>
      <c r="C1285" s="78"/>
      <c r="D1285" s="79"/>
      <c r="E1285" s="79"/>
      <c r="F1285" s="80"/>
      <c r="G1285" s="81"/>
      <c r="H1285" s="81"/>
      <c r="I1285" s="80"/>
      <c r="J1285" s="82"/>
      <c r="K1285" s="82"/>
      <c r="L1285" s="83"/>
      <c r="M1285" s="83"/>
      <c r="N1285" s="83"/>
      <c r="O1285" s="83"/>
      <c r="P1285" s="83"/>
      <c r="Q1285" s="84"/>
      <c r="R1285" s="84"/>
      <c r="S1285" s="84"/>
      <c r="T1285" s="80"/>
      <c r="U1285" s="80"/>
      <c r="V1285" s="85"/>
      <c r="W1285" s="80"/>
      <c r="X1285" s="80"/>
      <c r="Y1285" s="86"/>
      <c r="Z1285" s="86"/>
      <c r="AA1285" s="87"/>
      <c r="AB1285" s="88"/>
      <c r="AC1285" s="69"/>
      <c r="AD1285" s="2"/>
      <c r="AE1285" s="2"/>
      <c r="AF1285" s="2"/>
      <c r="AG1285" s="2"/>
    </row>
    <row r="1286" spans="1:33" x14ac:dyDescent="0.2">
      <c r="A1286" s="3"/>
      <c r="B1286" s="3"/>
      <c r="C1286" s="89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69"/>
      <c r="Z1286" s="69"/>
      <c r="AA1286" s="91"/>
      <c r="AB1286" s="2"/>
      <c r="AC1286" s="2"/>
      <c r="AD1286" s="2"/>
      <c r="AE1286" s="2"/>
      <c r="AF1286" s="2"/>
      <c r="AG1286" s="2"/>
    </row>
    <row r="1287" spans="1:33" x14ac:dyDescent="0.2">
      <c r="A1287" s="3"/>
      <c r="B1287" s="3"/>
      <c r="C1287" s="89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69"/>
      <c r="Z1287" s="69"/>
      <c r="AA1287" s="91"/>
      <c r="AB1287" s="2"/>
      <c r="AC1287" s="2"/>
      <c r="AD1287" s="2"/>
      <c r="AE1287" s="2"/>
      <c r="AF1287" s="2"/>
      <c r="AG1287" s="2"/>
    </row>
    <row r="1288" spans="1:33" x14ac:dyDescent="0.2">
      <c r="A1288" s="3"/>
      <c r="B1288" s="3"/>
      <c r="C1288" s="89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69"/>
      <c r="Z1288" s="69"/>
      <c r="AA1288" s="91"/>
      <c r="AB1288" s="2"/>
      <c r="AC1288" s="2"/>
      <c r="AD1288" s="2"/>
      <c r="AE1288" s="2"/>
      <c r="AF1288" s="2"/>
      <c r="AG1288" s="2"/>
    </row>
    <row r="1289" spans="1:33" x14ac:dyDescent="0.2">
      <c r="A1289" s="3"/>
      <c r="B1289" s="3"/>
      <c r="C1289" s="89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69"/>
      <c r="Z1289" s="69"/>
      <c r="AA1289" s="91"/>
      <c r="AB1289" s="2"/>
      <c r="AC1289" s="2"/>
      <c r="AD1289" s="2"/>
      <c r="AE1289" s="2"/>
      <c r="AF1289" s="2"/>
      <c r="AG1289" s="2"/>
    </row>
    <row r="1290" spans="1:33" x14ac:dyDescent="0.2">
      <c r="A1290" s="3"/>
      <c r="B1290" s="3"/>
      <c r="C1290" s="89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69"/>
      <c r="Z1290" s="69"/>
      <c r="AA1290" s="91"/>
      <c r="AB1290" s="2"/>
      <c r="AC1290" s="2"/>
      <c r="AD1290" s="2"/>
      <c r="AE1290" s="2"/>
      <c r="AF1290" s="2"/>
      <c r="AG1290" s="2"/>
    </row>
    <row r="1291" spans="1:33" x14ac:dyDescent="0.2">
      <c r="A1291" s="3"/>
      <c r="B1291" s="3"/>
      <c r="C1291" s="89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69"/>
      <c r="Z1291" s="69"/>
      <c r="AA1291" s="91"/>
      <c r="AB1291" s="2"/>
      <c r="AC1291" s="2"/>
      <c r="AD1291" s="2"/>
      <c r="AE1291" s="2"/>
      <c r="AF1291" s="2"/>
      <c r="AG1291" s="2"/>
    </row>
    <row r="1292" spans="1:33" x14ac:dyDescent="0.2">
      <c r="A1292" s="3"/>
      <c r="B1292" s="3"/>
      <c r="C1292" s="89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69"/>
      <c r="Z1292" s="69"/>
      <c r="AA1292" s="2"/>
      <c r="AB1292" s="2"/>
      <c r="AC1292" s="2"/>
      <c r="AD1292" s="2"/>
      <c r="AE1292" s="2"/>
      <c r="AF1292" s="2"/>
      <c r="AG1292" s="2"/>
    </row>
    <row r="1293" spans="1:33" x14ac:dyDescent="0.2">
      <c r="A1293" s="3"/>
      <c r="B1293" s="3"/>
      <c r="C1293" s="89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69"/>
      <c r="Z1293" s="69"/>
      <c r="AA1293" s="2"/>
      <c r="AB1293" s="2"/>
      <c r="AC1293" s="2"/>
      <c r="AD1293" s="2"/>
      <c r="AE1293" s="2"/>
      <c r="AF1293" s="2"/>
      <c r="AG1293" s="2"/>
    </row>
    <row r="1294" spans="1:33" x14ac:dyDescent="0.2">
      <c r="A1294" s="3"/>
      <c r="B1294" s="3"/>
      <c r="C1294" s="89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69"/>
      <c r="Z1294" s="69"/>
      <c r="AA1294" s="2"/>
      <c r="AB1294" s="2"/>
      <c r="AC1294" s="2"/>
      <c r="AD1294" s="2"/>
      <c r="AE1294" s="2"/>
      <c r="AF1294" s="2"/>
      <c r="AG1294" s="2"/>
    </row>
    <row r="1295" spans="1:33" x14ac:dyDescent="0.2">
      <c r="A1295" s="3"/>
      <c r="B1295" s="3"/>
      <c r="C1295" s="89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69"/>
      <c r="Z1295" s="69"/>
      <c r="AA1295" s="2"/>
      <c r="AB1295" s="2"/>
      <c r="AC1295" s="2"/>
      <c r="AD1295" s="2"/>
      <c r="AE1295" s="2"/>
      <c r="AF1295" s="2"/>
      <c r="AG1295" s="2"/>
    </row>
    <row r="1296" spans="1:33" x14ac:dyDescent="0.2">
      <c r="A1296" s="3"/>
      <c r="B1296" s="3"/>
      <c r="C1296" s="89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69"/>
      <c r="Z1296" s="69"/>
      <c r="AA1296" s="2"/>
      <c r="AB1296" s="2"/>
      <c r="AC1296" s="2"/>
      <c r="AD1296" s="2"/>
      <c r="AE1296" s="2"/>
      <c r="AF1296" s="2"/>
      <c r="AG1296" s="2"/>
    </row>
    <row r="1297" spans="1:33" x14ac:dyDescent="0.2">
      <c r="A1297" s="3"/>
      <c r="B1297" s="3"/>
      <c r="C1297" s="89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69"/>
      <c r="Z1297" s="69"/>
      <c r="AA1297" s="2"/>
      <c r="AB1297" s="2"/>
      <c r="AC1297" s="2"/>
      <c r="AD1297" s="2"/>
      <c r="AE1297" s="2"/>
      <c r="AF1297" s="2"/>
      <c r="AG1297" s="2"/>
    </row>
    <row r="1298" spans="1:33" x14ac:dyDescent="0.2">
      <c r="A1298" s="3"/>
      <c r="B1298" s="3"/>
      <c r="C1298" s="89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69"/>
      <c r="Z1298" s="69"/>
      <c r="AA1298" s="2"/>
      <c r="AB1298" s="2"/>
      <c r="AC1298" s="2"/>
      <c r="AD1298" s="2"/>
      <c r="AE1298" s="2"/>
      <c r="AF1298" s="2"/>
      <c r="AG1298" s="2"/>
    </row>
    <row r="1299" spans="1:33" x14ac:dyDescent="0.2">
      <c r="A1299" s="3"/>
      <c r="B1299" s="3"/>
      <c r="C1299" s="89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69"/>
      <c r="Z1299" s="69"/>
      <c r="AA1299" s="2"/>
      <c r="AB1299" s="2"/>
      <c r="AC1299" s="2"/>
      <c r="AD1299" s="2"/>
      <c r="AE1299" s="2"/>
      <c r="AF1299" s="2"/>
      <c r="AG1299" s="2"/>
    </row>
    <row r="1300" spans="1:33" x14ac:dyDescent="0.2">
      <c r="A1300" s="3"/>
      <c r="B1300" s="3"/>
      <c r="C1300" s="89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69"/>
      <c r="Z1300" s="69"/>
      <c r="AA1300" s="2"/>
      <c r="AB1300" s="2"/>
      <c r="AC1300" s="2"/>
      <c r="AD1300" s="2"/>
      <c r="AE1300" s="2"/>
      <c r="AF1300" s="2"/>
      <c r="AG1300" s="2"/>
    </row>
    <row r="1301" spans="1:33" x14ac:dyDescent="0.2">
      <c r="A1301" s="3"/>
      <c r="B1301" s="3"/>
      <c r="C1301" s="89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69"/>
      <c r="Z1301" s="69"/>
      <c r="AA1301" s="2"/>
      <c r="AB1301" s="2"/>
      <c r="AC1301" s="2"/>
      <c r="AD1301" s="2"/>
      <c r="AE1301" s="2"/>
      <c r="AF1301" s="2"/>
      <c r="AG1301" s="2"/>
    </row>
    <row r="1302" spans="1:33" x14ac:dyDescent="0.2">
      <c r="A1302" s="3"/>
      <c r="B1302" s="3"/>
      <c r="C1302" s="89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69"/>
      <c r="Z1302" s="69"/>
      <c r="AA1302" s="2"/>
      <c r="AB1302" s="2"/>
      <c r="AC1302" s="2"/>
      <c r="AD1302" s="2"/>
      <c r="AE1302" s="2"/>
      <c r="AF1302" s="2"/>
      <c r="AG1302" s="2"/>
    </row>
    <row r="1303" spans="1:33" x14ac:dyDescent="0.2">
      <c r="A1303" s="3"/>
      <c r="B1303" s="3"/>
      <c r="C1303" s="89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69"/>
      <c r="Z1303" s="69"/>
      <c r="AA1303" s="2"/>
      <c r="AB1303" s="2"/>
      <c r="AC1303" s="2"/>
      <c r="AD1303" s="2"/>
      <c r="AE1303" s="2"/>
      <c r="AF1303" s="2"/>
      <c r="AG1303" s="2"/>
    </row>
    <row r="1304" spans="1:33" x14ac:dyDescent="0.2">
      <c r="A1304" s="3"/>
      <c r="B1304" s="3"/>
      <c r="C1304" s="89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69"/>
      <c r="Z1304" s="69"/>
      <c r="AA1304" s="2"/>
      <c r="AB1304" s="2"/>
      <c r="AC1304" s="2"/>
      <c r="AD1304" s="2"/>
      <c r="AE1304" s="2"/>
      <c r="AF1304" s="2"/>
      <c r="AG1304" s="2"/>
    </row>
    <row r="1305" spans="1:33" x14ac:dyDescent="0.2">
      <c r="A1305" s="3"/>
      <c r="B1305" s="3"/>
      <c r="C1305" s="89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69"/>
      <c r="Z1305" s="69"/>
      <c r="AA1305" s="2"/>
      <c r="AB1305" s="2"/>
      <c r="AC1305" s="2"/>
      <c r="AD1305" s="2"/>
      <c r="AE1305" s="2"/>
      <c r="AF1305" s="2"/>
      <c r="AG1305" s="2"/>
    </row>
    <row r="1306" spans="1:33" x14ac:dyDescent="0.2">
      <c r="A1306" s="3"/>
      <c r="B1306" s="3"/>
      <c r="C1306" s="89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69"/>
      <c r="Z1306" s="69"/>
      <c r="AA1306" s="2"/>
      <c r="AB1306" s="2"/>
      <c r="AC1306" s="2"/>
      <c r="AD1306" s="2"/>
      <c r="AE1306" s="2"/>
      <c r="AF1306" s="2"/>
      <c r="AG1306" s="2"/>
    </row>
    <row r="1307" spans="1:33" x14ac:dyDescent="0.2">
      <c r="A1307" s="3"/>
      <c r="B1307" s="3"/>
      <c r="C1307" s="89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69"/>
      <c r="Z1307" s="69"/>
      <c r="AA1307" s="2"/>
      <c r="AB1307" s="2"/>
      <c r="AC1307" s="2"/>
      <c r="AD1307" s="2"/>
      <c r="AE1307" s="2"/>
      <c r="AF1307" s="2"/>
      <c r="AG1307" s="2"/>
    </row>
    <row r="1308" spans="1:33" x14ac:dyDescent="0.2">
      <c r="A1308" s="3"/>
      <c r="B1308" s="3"/>
      <c r="C1308" s="89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69"/>
      <c r="Z1308" s="69"/>
      <c r="AA1308" s="2"/>
      <c r="AB1308" s="2"/>
      <c r="AC1308" s="2"/>
      <c r="AD1308" s="2"/>
      <c r="AE1308" s="2"/>
      <c r="AF1308" s="2"/>
      <c r="AG1308" s="2"/>
    </row>
    <row r="1309" spans="1:33" x14ac:dyDescent="0.2">
      <c r="A1309" s="3"/>
      <c r="B1309" s="3"/>
      <c r="C1309" s="89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69"/>
      <c r="Z1309" s="69"/>
      <c r="AA1309" s="2"/>
      <c r="AB1309" s="2"/>
      <c r="AC1309" s="2"/>
      <c r="AD1309" s="2"/>
      <c r="AE1309" s="2"/>
      <c r="AF1309" s="2"/>
      <c r="AG1309" s="2"/>
    </row>
    <row r="1310" spans="1:33" x14ac:dyDescent="0.2">
      <c r="A1310" s="3"/>
      <c r="B1310" s="3"/>
      <c r="C1310" s="89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69"/>
      <c r="Z1310" s="69"/>
      <c r="AA1310" s="2"/>
      <c r="AB1310" s="2"/>
      <c r="AC1310" s="2"/>
      <c r="AD1310" s="2"/>
      <c r="AE1310" s="2"/>
      <c r="AF1310" s="2"/>
      <c r="AG1310" s="2"/>
    </row>
    <row r="1311" spans="1:33" x14ac:dyDescent="0.2">
      <c r="A1311" s="3"/>
      <c r="B1311" s="3"/>
      <c r="C1311" s="89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69"/>
      <c r="Z1311" s="69"/>
      <c r="AA1311" s="2"/>
      <c r="AB1311" s="2"/>
      <c r="AC1311" s="2"/>
      <c r="AD1311" s="2"/>
      <c r="AE1311" s="2"/>
      <c r="AF1311" s="2"/>
      <c r="AG1311" s="2"/>
    </row>
    <row r="1312" spans="1:33" x14ac:dyDescent="0.2">
      <c r="A1312" s="3"/>
      <c r="B1312" s="3"/>
      <c r="C1312" s="89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69"/>
      <c r="Z1312" s="69"/>
      <c r="AA1312" s="2"/>
      <c r="AB1312" s="2"/>
      <c r="AC1312" s="2"/>
      <c r="AD1312" s="2"/>
      <c r="AE1312" s="2"/>
      <c r="AF1312" s="2"/>
      <c r="AG1312" s="2"/>
    </row>
    <row r="1313" spans="1:33" x14ac:dyDescent="0.2">
      <c r="A1313" s="3"/>
      <c r="B1313" s="3"/>
      <c r="C1313" s="89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69"/>
      <c r="Z1313" s="69"/>
      <c r="AA1313" s="2"/>
      <c r="AB1313" s="2"/>
      <c r="AC1313" s="2"/>
      <c r="AD1313" s="2"/>
      <c r="AE1313" s="2"/>
      <c r="AF1313" s="2"/>
      <c r="AG1313" s="2"/>
    </row>
    <row r="1314" spans="1:33" x14ac:dyDescent="0.2">
      <c r="A1314" s="3"/>
      <c r="B1314" s="3"/>
      <c r="C1314" s="89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69"/>
      <c r="Z1314" s="69"/>
      <c r="AA1314" s="2"/>
      <c r="AB1314" s="2"/>
      <c r="AC1314" s="2"/>
      <c r="AD1314" s="2"/>
      <c r="AE1314" s="2"/>
      <c r="AF1314" s="2"/>
      <c r="AG1314" s="2"/>
    </row>
    <row r="1315" spans="1:33" x14ac:dyDescent="0.2">
      <c r="A1315" s="3"/>
      <c r="B1315" s="3"/>
      <c r="C1315" s="89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69"/>
      <c r="Z1315" s="69"/>
      <c r="AA1315" s="2"/>
      <c r="AB1315" s="2"/>
      <c r="AC1315" s="2"/>
      <c r="AD1315" s="2"/>
      <c r="AE1315" s="2"/>
      <c r="AF1315" s="2"/>
      <c r="AG1315" s="2"/>
    </row>
    <row r="1316" spans="1:33" x14ac:dyDescent="0.2">
      <c r="A1316" s="3"/>
      <c r="B1316" s="3"/>
      <c r="C1316" s="89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69"/>
      <c r="Z1316" s="69"/>
      <c r="AA1316" s="2"/>
      <c r="AB1316" s="2"/>
      <c r="AC1316" s="2"/>
      <c r="AD1316" s="2"/>
      <c r="AE1316" s="2"/>
      <c r="AF1316" s="2"/>
      <c r="AG1316" s="2"/>
    </row>
    <row r="1317" spans="1:33" x14ac:dyDescent="0.2">
      <c r="A1317" s="3"/>
      <c r="B1317" s="3"/>
      <c r="C1317" s="89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69"/>
      <c r="Z1317" s="69"/>
      <c r="AA1317" s="2"/>
      <c r="AB1317" s="2"/>
      <c r="AC1317" s="2"/>
      <c r="AD1317" s="2"/>
      <c r="AE1317" s="2"/>
      <c r="AF1317" s="2"/>
      <c r="AG1317" s="2"/>
    </row>
    <row r="1318" spans="1:33" x14ac:dyDescent="0.2">
      <c r="A1318" s="3"/>
      <c r="B1318" s="3"/>
      <c r="C1318" s="89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69"/>
      <c r="Z1318" s="69"/>
      <c r="AA1318" s="2"/>
      <c r="AB1318" s="2"/>
      <c r="AC1318" s="2"/>
      <c r="AD1318" s="2"/>
      <c r="AE1318" s="2"/>
      <c r="AF1318" s="2"/>
      <c r="AG1318" s="2"/>
    </row>
    <row r="1319" spans="1:33" x14ac:dyDescent="0.2">
      <c r="A1319" s="3"/>
      <c r="B1319" s="3"/>
      <c r="C1319" s="89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69"/>
      <c r="Z1319" s="69"/>
      <c r="AA1319" s="2"/>
      <c r="AB1319" s="2"/>
      <c r="AC1319" s="2"/>
      <c r="AD1319" s="2"/>
      <c r="AE1319" s="2"/>
      <c r="AF1319" s="2"/>
      <c r="AG1319" s="2"/>
    </row>
    <row r="1320" spans="1:33" x14ac:dyDescent="0.2">
      <c r="A1320" s="3"/>
      <c r="B1320" s="3"/>
      <c r="C1320" s="89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69"/>
      <c r="Z1320" s="69"/>
      <c r="AA1320" s="2"/>
      <c r="AB1320" s="2"/>
      <c r="AC1320" s="2"/>
      <c r="AD1320" s="2"/>
      <c r="AE1320" s="2"/>
      <c r="AF1320" s="2"/>
      <c r="AG1320" s="2"/>
    </row>
    <row r="1321" spans="1:33" x14ac:dyDescent="0.2">
      <c r="A1321" s="3"/>
      <c r="B1321" s="3"/>
      <c r="C1321" s="89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69"/>
      <c r="Z1321" s="69"/>
      <c r="AA1321" s="2"/>
      <c r="AB1321" s="2"/>
      <c r="AC1321" s="2"/>
      <c r="AD1321" s="2"/>
      <c r="AE1321" s="2"/>
      <c r="AF1321" s="2"/>
      <c r="AG1321" s="2"/>
    </row>
    <row r="1322" spans="1:33" x14ac:dyDescent="0.2">
      <c r="A1322" s="3"/>
      <c r="B1322" s="3"/>
      <c r="C1322" s="89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69"/>
      <c r="Z1322" s="69"/>
      <c r="AA1322" s="2"/>
      <c r="AB1322" s="2"/>
      <c r="AC1322" s="2"/>
      <c r="AD1322" s="2"/>
      <c r="AE1322" s="2"/>
      <c r="AF1322" s="2"/>
      <c r="AG1322" s="2"/>
    </row>
    <row r="1323" spans="1:33" x14ac:dyDescent="0.2">
      <c r="A1323" s="3"/>
      <c r="B1323" s="3"/>
      <c r="C1323" s="89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69"/>
      <c r="Z1323" s="69"/>
      <c r="AA1323" s="2"/>
      <c r="AB1323" s="2"/>
      <c r="AC1323" s="2"/>
      <c r="AD1323" s="2"/>
      <c r="AE1323" s="2"/>
      <c r="AF1323" s="2"/>
      <c r="AG1323" s="2"/>
    </row>
    <row r="1324" spans="1:33" x14ac:dyDescent="0.2">
      <c r="A1324" s="3"/>
      <c r="B1324" s="3"/>
      <c r="C1324" s="89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69"/>
      <c r="Z1324" s="69"/>
      <c r="AA1324" s="2"/>
      <c r="AB1324" s="2"/>
      <c r="AC1324" s="2"/>
      <c r="AD1324" s="2"/>
      <c r="AE1324" s="2"/>
      <c r="AF1324" s="2"/>
      <c r="AG1324" s="2"/>
    </row>
    <row r="1325" spans="1:33" x14ac:dyDescent="0.2">
      <c r="A1325" s="3"/>
      <c r="B1325" s="3"/>
      <c r="C1325" s="89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69"/>
      <c r="Z1325" s="69"/>
      <c r="AA1325" s="2"/>
      <c r="AB1325" s="2"/>
      <c r="AC1325" s="2"/>
      <c r="AD1325" s="2"/>
      <c r="AE1325" s="2"/>
      <c r="AF1325" s="2"/>
      <c r="AG1325" s="2"/>
    </row>
    <row r="1326" spans="1:33" x14ac:dyDescent="0.2">
      <c r="A1326" s="3"/>
      <c r="B1326" s="3"/>
      <c r="C1326" s="89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69"/>
      <c r="Z1326" s="69"/>
      <c r="AA1326" s="2"/>
      <c r="AB1326" s="2"/>
      <c r="AC1326" s="2"/>
      <c r="AD1326" s="2"/>
      <c r="AE1326" s="2"/>
      <c r="AF1326" s="2"/>
      <c r="AG1326" s="2"/>
    </row>
    <row r="1327" spans="1:33" x14ac:dyDescent="0.2">
      <c r="A1327" s="3"/>
      <c r="B1327" s="3"/>
      <c r="C1327" s="89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69"/>
      <c r="Z1327" s="69"/>
      <c r="AA1327" s="2"/>
      <c r="AB1327" s="2"/>
      <c r="AC1327" s="2"/>
      <c r="AD1327" s="2"/>
      <c r="AE1327" s="2"/>
      <c r="AF1327" s="2"/>
      <c r="AG1327" s="2"/>
    </row>
    <row r="1328" spans="1:33" x14ac:dyDescent="0.2">
      <c r="A1328" s="3"/>
      <c r="B1328" s="3"/>
      <c r="C1328" s="89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69"/>
      <c r="Z1328" s="69"/>
      <c r="AA1328" s="2"/>
      <c r="AB1328" s="2"/>
      <c r="AC1328" s="2"/>
      <c r="AD1328" s="2"/>
      <c r="AE1328" s="2"/>
      <c r="AF1328" s="2"/>
      <c r="AG1328" s="2"/>
    </row>
    <row r="1329" spans="1:33" x14ac:dyDescent="0.2">
      <c r="A1329" s="3"/>
      <c r="B1329" s="3"/>
      <c r="C1329" s="89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69"/>
      <c r="Z1329" s="69"/>
      <c r="AA1329" s="2"/>
      <c r="AB1329" s="2"/>
      <c r="AC1329" s="2"/>
      <c r="AD1329" s="2"/>
      <c r="AE1329" s="2"/>
      <c r="AF1329" s="2"/>
      <c r="AG1329" s="2"/>
    </row>
    <row r="1330" spans="1:33" x14ac:dyDescent="0.2">
      <c r="A1330" s="3"/>
      <c r="B1330" s="3"/>
      <c r="C1330" s="89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69"/>
      <c r="Z1330" s="69"/>
      <c r="AA1330" s="2"/>
      <c r="AB1330" s="2"/>
      <c r="AC1330" s="2"/>
      <c r="AD1330" s="2"/>
      <c r="AE1330" s="2"/>
      <c r="AF1330" s="2"/>
      <c r="AG1330" s="2"/>
    </row>
    <row r="1331" spans="1:33" x14ac:dyDescent="0.2">
      <c r="A1331" s="3"/>
      <c r="B1331" s="3"/>
      <c r="C1331" s="89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69"/>
      <c r="Z1331" s="69"/>
      <c r="AA1331" s="2"/>
      <c r="AB1331" s="2"/>
      <c r="AC1331" s="2"/>
      <c r="AD1331" s="2"/>
      <c r="AE1331" s="2"/>
      <c r="AF1331" s="2"/>
      <c r="AG1331" s="2"/>
    </row>
    <row r="1332" spans="1:33" x14ac:dyDescent="0.2">
      <c r="A1332" s="3"/>
      <c r="B1332" s="3"/>
      <c r="C1332" s="89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69"/>
      <c r="Z1332" s="69"/>
      <c r="AA1332" s="2"/>
      <c r="AB1332" s="2"/>
      <c r="AC1332" s="2"/>
      <c r="AD1332" s="2"/>
      <c r="AE1332" s="2"/>
      <c r="AF1332" s="2"/>
      <c r="AG1332" s="2"/>
    </row>
    <row r="1333" spans="1:33" x14ac:dyDescent="0.2">
      <c r="A1333" s="3"/>
      <c r="B1333" s="3"/>
      <c r="C1333" s="89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69"/>
      <c r="Z1333" s="69"/>
      <c r="AA1333" s="2"/>
      <c r="AB1333" s="2"/>
      <c r="AC1333" s="2"/>
      <c r="AD1333" s="2"/>
      <c r="AE1333" s="2"/>
      <c r="AF1333" s="2"/>
      <c r="AG1333" s="2"/>
    </row>
    <row r="1334" spans="1:33" x14ac:dyDescent="0.2">
      <c r="A1334" s="3"/>
      <c r="B1334" s="3"/>
      <c r="C1334" s="89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69"/>
      <c r="Z1334" s="69"/>
      <c r="AA1334" s="2"/>
      <c r="AB1334" s="2"/>
      <c r="AC1334" s="2"/>
      <c r="AD1334" s="2"/>
      <c r="AE1334" s="2"/>
      <c r="AF1334" s="2"/>
      <c r="AG1334" s="2"/>
    </row>
    <row r="1335" spans="1:33" x14ac:dyDescent="0.2">
      <c r="A1335" s="3"/>
      <c r="B1335" s="3"/>
      <c r="C1335" s="89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69"/>
      <c r="Z1335" s="69"/>
      <c r="AA1335" s="2"/>
      <c r="AB1335" s="2"/>
      <c r="AC1335" s="2"/>
      <c r="AD1335" s="2"/>
      <c r="AE1335" s="2"/>
      <c r="AF1335" s="2"/>
      <c r="AG1335" s="2"/>
    </row>
    <row r="1336" spans="1:33" x14ac:dyDescent="0.2">
      <c r="A1336" s="3"/>
      <c r="B1336" s="3"/>
      <c r="C1336" s="89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69"/>
      <c r="Z1336" s="69"/>
      <c r="AA1336" s="2"/>
      <c r="AB1336" s="2"/>
      <c r="AC1336" s="2"/>
      <c r="AD1336" s="2"/>
      <c r="AE1336" s="2"/>
      <c r="AF1336" s="2"/>
      <c r="AG1336" s="2"/>
    </row>
    <row r="1337" spans="1:33" x14ac:dyDescent="0.2">
      <c r="A1337" s="3"/>
      <c r="B1337" s="3"/>
      <c r="C1337" s="89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69"/>
      <c r="Z1337" s="69"/>
      <c r="AA1337" s="2"/>
      <c r="AB1337" s="2"/>
      <c r="AC1337" s="2"/>
      <c r="AD1337" s="2"/>
      <c r="AE1337" s="2"/>
      <c r="AF1337" s="2"/>
      <c r="AG1337" s="2"/>
    </row>
    <row r="1338" spans="1:33" x14ac:dyDescent="0.2">
      <c r="A1338" s="3"/>
      <c r="B1338" s="3"/>
      <c r="C1338" s="89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69"/>
      <c r="Z1338" s="69"/>
      <c r="AA1338" s="2"/>
      <c r="AB1338" s="2"/>
      <c r="AC1338" s="2"/>
      <c r="AD1338" s="2"/>
      <c r="AE1338" s="2"/>
      <c r="AF1338" s="2"/>
      <c r="AG1338" s="2"/>
    </row>
    <row r="1339" spans="1:33" x14ac:dyDescent="0.2">
      <c r="A1339" s="3"/>
      <c r="B1339" s="3"/>
      <c r="C1339" s="89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69"/>
      <c r="Z1339" s="69"/>
      <c r="AA1339" s="2"/>
      <c r="AB1339" s="2"/>
      <c r="AC1339" s="2"/>
      <c r="AD1339" s="2"/>
      <c r="AE1339" s="2"/>
      <c r="AF1339" s="2"/>
      <c r="AG1339" s="2"/>
    </row>
    <row r="1340" spans="1:33" x14ac:dyDescent="0.2">
      <c r="A1340" s="3"/>
      <c r="B1340" s="3"/>
      <c r="C1340" s="89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69"/>
      <c r="Z1340" s="69"/>
      <c r="AA1340" s="2"/>
      <c r="AB1340" s="2"/>
      <c r="AC1340" s="2"/>
      <c r="AD1340" s="2"/>
      <c r="AE1340" s="2"/>
      <c r="AF1340" s="2"/>
      <c r="AG1340" s="2"/>
    </row>
    <row r="1341" spans="1:33" x14ac:dyDescent="0.2">
      <c r="A1341" s="3"/>
      <c r="B1341" s="3"/>
      <c r="C1341" s="89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69"/>
      <c r="Z1341" s="69"/>
      <c r="AA1341" s="2"/>
      <c r="AB1341" s="2"/>
      <c r="AC1341" s="2"/>
      <c r="AD1341" s="2"/>
      <c r="AE1341" s="2"/>
      <c r="AF1341" s="2"/>
      <c r="AG1341" s="2"/>
    </row>
    <row r="1342" spans="1:33" x14ac:dyDescent="0.2">
      <c r="A1342" s="3"/>
      <c r="B1342" s="3"/>
      <c r="C1342" s="89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69"/>
      <c r="Z1342" s="69"/>
      <c r="AA1342" s="2"/>
      <c r="AB1342" s="2"/>
      <c r="AC1342" s="2"/>
      <c r="AD1342" s="2"/>
      <c r="AE1342" s="2"/>
      <c r="AF1342" s="2"/>
      <c r="AG1342" s="2"/>
    </row>
    <row r="1343" spans="1:33" x14ac:dyDescent="0.2">
      <c r="A1343" s="3"/>
      <c r="B1343" s="3"/>
      <c r="C1343" s="89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69"/>
      <c r="Z1343" s="69"/>
      <c r="AA1343" s="2"/>
      <c r="AB1343" s="2"/>
      <c r="AC1343" s="2"/>
      <c r="AD1343" s="2"/>
      <c r="AE1343" s="2"/>
      <c r="AF1343" s="2"/>
      <c r="AG1343" s="2"/>
    </row>
    <row r="1344" spans="1:33" x14ac:dyDescent="0.2">
      <c r="A1344" s="3"/>
      <c r="B1344" s="3"/>
      <c r="C1344" s="89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69"/>
      <c r="Z1344" s="69"/>
      <c r="AA1344" s="2"/>
      <c r="AB1344" s="2"/>
      <c r="AC1344" s="2"/>
      <c r="AD1344" s="2"/>
      <c r="AE1344" s="2"/>
      <c r="AF1344" s="2"/>
      <c r="AG1344" s="2"/>
    </row>
    <row r="1345" spans="1:33" x14ac:dyDescent="0.2">
      <c r="A1345" s="3"/>
      <c r="B1345" s="3"/>
      <c r="C1345" s="89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69"/>
      <c r="Z1345" s="69"/>
      <c r="AA1345" s="2"/>
      <c r="AB1345" s="2"/>
      <c r="AC1345" s="2"/>
      <c r="AD1345" s="2"/>
      <c r="AE1345" s="2"/>
      <c r="AF1345" s="2"/>
      <c r="AG1345" s="2"/>
    </row>
    <row r="1346" spans="1:33" x14ac:dyDescent="0.2">
      <c r="A1346" s="3"/>
      <c r="B1346" s="3"/>
      <c r="C1346" s="89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69"/>
      <c r="Z1346" s="69"/>
      <c r="AA1346" s="2"/>
      <c r="AB1346" s="2"/>
      <c r="AC1346" s="2"/>
      <c r="AD1346" s="2"/>
      <c r="AE1346" s="2"/>
      <c r="AF1346" s="2"/>
      <c r="AG1346" s="2"/>
    </row>
    <row r="1347" spans="1:33" x14ac:dyDescent="0.2">
      <c r="A1347" s="3"/>
      <c r="B1347" s="3"/>
      <c r="C1347" s="89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69"/>
      <c r="Z1347" s="69"/>
      <c r="AA1347" s="2"/>
      <c r="AB1347" s="2"/>
      <c r="AC1347" s="2"/>
      <c r="AD1347" s="2"/>
      <c r="AE1347" s="2"/>
      <c r="AF1347" s="2"/>
      <c r="AG1347" s="2"/>
    </row>
    <row r="1348" spans="1:33" x14ac:dyDescent="0.2">
      <c r="A1348" s="3"/>
      <c r="B1348" s="3"/>
      <c r="C1348" s="89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69"/>
      <c r="Z1348" s="69"/>
      <c r="AA1348" s="2"/>
      <c r="AB1348" s="2"/>
      <c r="AC1348" s="2"/>
      <c r="AD1348" s="2"/>
      <c r="AE1348" s="2"/>
      <c r="AF1348" s="2"/>
      <c r="AG1348" s="2"/>
    </row>
    <row r="1349" spans="1:33" x14ac:dyDescent="0.2">
      <c r="A1349" s="3"/>
      <c r="B1349" s="3"/>
      <c r="C1349" s="89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69"/>
      <c r="Z1349" s="69"/>
      <c r="AA1349" s="2"/>
      <c r="AB1349" s="2"/>
      <c r="AC1349" s="2"/>
      <c r="AD1349" s="2"/>
      <c r="AE1349" s="2"/>
      <c r="AF1349" s="2"/>
      <c r="AG1349" s="2"/>
    </row>
    <row r="1350" spans="1:33" x14ac:dyDescent="0.2">
      <c r="A1350" s="3"/>
      <c r="B1350" s="3"/>
      <c r="C1350" s="89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69"/>
      <c r="Z1350" s="69"/>
      <c r="AA1350" s="2"/>
      <c r="AB1350" s="2"/>
      <c r="AC1350" s="2"/>
      <c r="AD1350" s="2"/>
      <c r="AE1350" s="2"/>
      <c r="AF1350" s="2"/>
      <c r="AG1350" s="2"/>
    </row>
    <row r="1351" spans="1:33" x14ac:dyDescent="0.2">
      <c r="A1351" s="3"/>
      <c r="B1351" s="3"/>
      <c r="C1351" s="89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69"/>
      <c r="Z1351" s="69"/>
      <c r="AA1351" s="2"/>
      <c r="AB1351" s="2"/>
      <c r="AC1351" s="2"/>
      <c r="AD1351" s="2"/>
      <c r="AE1351" s="2"/>
      <c r="AF1351" s="2"/>
      <c r="AG1351" s="2"/>
    </row>
    <row r="1352" spans="1:33" x14ac:dyDescent="0.2">
      <c r="A1352" s="3"/>
      <c r="B1352" s="3"/>
      <c r="C1352" s="89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69"/>
      <c r="Z1352" s="69"/>
      <c r="AA1352" s="2"/>
      <c r="AB1352" s="2"/>
      <c r="AC1352" s="2"/>
      <c r="AD1352" s="2"/>
      <c r="AE1352" s="2"/>
      <c r="AF1352" s="2"/>
      <c r="AG1352" s="2"/>
    </row>
    <row r="1353" spans="1:33" x14ac:dyDescent="0.2">
      <c r="A1353" s="3"/>
      <c r="B1353" s="3"/>
      <c r="C1353" s="89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69"/>
      <c r="Z1353" s="69"/>
      <c r="AA1353" s="2"/>
      <c r="AB1353" s="2"/>
      <c r="AC1353" s="2"/>
      <c r="AD1353" s="2"/>
      <c r="AE1353" s="2"/>
      <c r="AF1353" s="2"/>
      <c r="AG1353" s="2"/>
    </row>
    <row r="1354" spans="1:33" x14ac:dyDescent="0.2">
      <c r="A1354" s="3"/>
      <c r="B1354" s="3"/>
      <c r="C1354" s="89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69"/>
      <c r="Z1354" s="69"/>
      <c r="AA1354" s="2"/>
      <c r="AB1354" s="2"/>
      <c r="AC1354" s="2"/>
      <c r="AD1354" s="2"/>
      <c r="AE1354" s="2"/>
      <c r="AF1354" s="2"/>
      <c r="AG1354" s="2"/>
    </row>
    <row r="1355" spans="1:33" x14ac:dyDescent="0.2">
      <c r="A1355" s="3"/>
      <c r="B1355" s="3"/>
      <c r="C1355" s="89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69"/>
      <c r="Z1355" s="69"/>
      <c r="AA1355" s="2"/>
      <c r="AB1355" s="2"/>
      <c r="AC1355" s="2"/>
      <c r="AD1355" s="2"/>
      <c r="AE1355" s="2"/>
      <c r="AF1355" s="2"/>
      <c r="AG1355" s="2"/>
    </row>
    <row r="1356" spans="1:33" x14ac:dyDescent="0.2">
      <c r="A1356" s="3"/>
      <c r="B1356" s="3"/>
      <c r="C1356" s="89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69"/>
      <c r="Z1356" s="69"/>
      <c r="AA1356" s="2"/>
      <c r="AB1356" s="2"/>
      <c r="AC1356" s="2"/>
      <c r="AD1356" s="2"/>
      <c r="AE1356" s="2"/>
      <c r="AF1356" s="2"/>
      <c r="AG1356" s="2"/>
    </row>
    <row r="1357" spans="1:33" x14ac:dyDescent="0.2">
      <c r="A1357" s="3"/>
      <c r="B1357" s="3"/>
      <c r="C1357" s="89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69"/>
      <c r="Z1357" s="69"/>
      <c r="AA1357" s="2"/>
      <c r="AB1357" s="2"/>
      <c r="AC1357" s="2"/>
      <c r="AD1357" s="2"/>
      <c r="AE1357" s="2"/>
      <c r="AF1357" s="2"/>
      <c r="AG1357" s="2"/>
    </row>
    <row r="1358" spans="1:33" x14ac:dyDescent="0.2">
      <c r="A1358" s="3"/>
      <c r="B1358" s="3"/>
      <c r="C1358" s="89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69"/>
      <c r="Z1358" s="69"/>
      <c r="AA1358" s="2"/>
      <c r="AB1358" s="2"/>
      <c r="AC1358" s="2"/>
      <c r="AD1358" s="2"/>
      <c r="AE1358" s="2"/>
      <c r="AF1358" s="2"/>
      <c r="AG1358" s="2"/>
    </row>
    <row r="1359" spans="1:33" x14ac:dyDescent="0.2">
      <c r="A1359" s="3"/>
      <c r="B1359" s="3"/>
      <c r="C1359" s="89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69"/>
      <c r="Z1359" s="69"/>
      <c r="AA1359" s="2"/>
      <c r="AB1359" s="2"/>
      <c r="AC1359" s="2"/>
      <c r="AD1359" s="2"/>
      <c r="AE1359" s="2"/>
      <c r="AF1359" s="2"/>
      <c r="AG1359" s="2"/>
    </row>
    <row r="1360" spans="1:33" x14ac:dyDescent="0.2">
      <c r="A1360" s="3"/>
      <c r="B1360" s="3"/>
      <c r="C1360" s="89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69"/>
      <c r="Z1360" s="69"/>
      <c r="AA1360" s="2"/>
      <c r="AB1360" s="2"/>
      <c r="AC1360" s="2"/>
      <c r="AD1360" s="2"/>
      <c r="AE1360" s="2"/>
      <c r="AF1360" s="2"/>
      <c r="AG1360" s="2"/>
    </row>
    <row r="1361" spans="1:33" x14ac:dyDescent="0.2">
      <c r="A1361" s="3"/>
      <c r="B1361" s="3"/>
      <c r="C1361" s="89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69"/>
      <c r="Z1361" s="69"/>
      <c r="AA1361" s="2"/>
      <c r="AB1361" s="2"/>
      <c r="AC1361" s="2"/>
      <c r="AD1361" s="2"/>
      <c r="AE1361" s="2"/>
      <c r="AF1361" s="2"/>
      <c r="AG1361" s="2"/>
    </row>
    <row r="1362" spans="1:33" x14ac:dyDescent="0.2">
      <c r="A1362" s="3"/>
      <c r="B1362" s="3"/>
      <c r="C1362" s="89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69"/>
      <c r="Z1362" s="69"/>
      <c r="AA1362" s="2"/>
      <c r="AB1362" s="2"/>
      <c r="AC1362" s="2"/>
      <c r="AD1362" s="2"/>
      <c r="AE1362" s="2"/>
      <c r="AF1362" s="2"/>
      <c r="AG1362" s="2"/>
    </row>
    <row r="1363" spans="1:33" x14ac:dyDescent="0.2">
      <c r="A1363" s="3"/>
      <c r="B1363" s="3"/>
      <c r="C1363" s="89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69"/>
      <c r="Z1363" s="69"/>
      <c r="AA1363" s="2"/>
      <c r="AB1363" s="2"/>
      <c r="AC1363" s="2"/>
      <c r="AD1363" s="2"/>
      <c r="AE1363" s="2"/>
      <c r="AF1363" s="2"/>
      <c r="AG1363" s="2"/>
    </row>
    <row r="1364" spans="1:33" x14ac:dyDescent="0.2">
      <c r="A1364" s="3"/>
      <c r="B1364" s="3"/>
      <c r="C1364" s="89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69"/>
      <c r="Z1364" s="69"/>
      <c r="AA1364" s="2"/>
      <c r="AB1364" s="2"/>
      <c r="AC1364" s="2"/>
      <c r="AD1364" s="2"/>
      <c r="AE1364" s="2"/>
      <c r="AF1364" s="2"/>
      <c r="AG1364" s="2"/>
    </row>
    <row r="1365" spans="1:33" x14ac:dyDescent="0.2">
      <c r="A1365" s="3"/>
      <c r="B1365" s="3"/>
      <c r="C1365" s="89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69"/>
      <c r="Z1365" s="69"/>
      <c r="AA1365" s="2"/>
      <c r="AB1365" s="2"/>
      <c r="AC1365" s="2"/>
      <c r="AD1365" s="2"/>
      <c r="AE1365" s="2"/>
      <c r="AF1365" s="2"/>
      <c r="AG1365" s="2"/>
    </row>
    <row r="1366" spans="1:33" x14ac:dyDescent="0.2">
      <c r="A1366" s="3"/>
      <c r="B1366" s="3"/>
      <c r="C1366" s="89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69"/>
      <c r="Z1366" s="69"/>
      <c r="AA1366" s="2"/>
      <c r="AB1366" s="2"/>
      <c r="AC1366" s="2"/>
      <c r="AD1366" s="2"/>
      <c r="AE1366" s="2"/>
      <c r="AF1366" s="2"/>
      <c r="AG1366" s="2"/>
    </row>
    <row r="1367" spans="1:33" x14ac:dyDescent="0.2">
      <c r="A1367" s="3"/>
      <c r="B1367" s="3"/>
      <c r="C1367" s="89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69"/>
      <c r="Z1367" s="69"/>
      <c r="AA1367" s="2"/>
      <c r="AB1367" s="2"/>
      <c r="AC1367" s="2"/>
      <c r="AD1367" s="2"/>
      <c r="AE1367" s="2"/>
      <c r="AF1367" s="2"/>
      <c r="AG1367" s="2"/>
    </row>
    <row r="1368" spans="1:33" x14ac:dyDescent="0.2">
      <c r="A1368" s="3"/>
      <c r="B1368" s="3"/>
      <c r="C1368" s="89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69"/>
      <c r="Z1368" s="69"/>
      <c r="AA1368" s="2"/>
      <c r="AB1368" s="2"/>
      <c r="AC1368" s="2"/>
      <c r="AD1368" s="2"/>
      <c r="AE1368" s="2"/>
      <c r="AF1368" s="2"/>
      <c r="AG1368" s="2"/>
    </row>
    <row r="1369" spans="1:33" x14ac:dyDescent="0.2">
      <c r="A1369" s="3"/>
      <c r="B1369" s="3"/>
      <c r="C1369" s="89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69"/>
      <c r="Z1369" s="69"/>
      <c r="AA1369" s="2"/>
      <c r="AB1369" s="2"/>
      <c r="AC1369" s="2"/>
      <c r="AD1369" s="2"/>
      <c r="AE1369" s="2"/>
      <c r="AF1369" s="2"/>
      <c r="AG1369" s="2"/>
    </row>
    <row r="1370" spans="1:33" x14ac:dyDescent="0.2">
      <c r="A1370" s="3"/>
      <c r="B1370" s="3"/>
      <c r="C1370" s="89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69"/>
      <c r="Z1370" s="69"/>
      <c r="AA1370" s="2"/>
      <c r="AB1370" s="2"/>
      <c r="AC1370" s="2"/>
      <c r="AD1370" s="2"/>
      <c r="AE1370" s="2"/>
      <c r="AF1370" s="2"/>
      <c r="AG1370" s="2"/>
    </row>
    <row r="1371" spans="1:33" x14ac:dyDescent="0.2">
      <c r="A1371" s="3"/>
      <c r="B1371" s="3"/>
      <c r="C1371" s="89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69"/>
      <c r="Z1371" s="69"/>
      <c r="AA1371" s="2"/>
      <c r="AB1371" s="2"/>
      <c r="AC1371" s="2"/>
      <c r="AD1371" s="2"/>
      <c r="AE1371" s="2"/>
      <c r="AF1371" s="2"/>
      <c r="AG1371" s="2"/>
    </row>
    <row r="1372" spans="1:33" x14ac:dyDescent="0.2">
      <c r="A1372" s="3"/>
      <c r="B1372" s="3"/>
      <c r="C1372" s="89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69"/>
      <c r="Z1372" s="69"/>
      <c r="AA1372" s="2"/>
      <c r="AB1372" s="2"/>
      <c r="AC1372" s="2"/>
      <c r="AD1372" s="2"/>
      <c r="AE1372" s="2"/>
      <c r="AF1372" s="2"/>
      <c r="AG1372" s="2"/>
    </row>
    <row r="1373" spans="1:33" x14ac:dyDescent="0.2">
      <c r="A1373" s="3"/>
      <c r="B1373" s="3"/>
      <c r="C1373" s="89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69"/>
      <c r="Z1373" s="69"/>
      <c r="AA1373" s="2"/>
      <c r="AB1373" s="2"/>
      <c r="AC1373" s="2"/>
      <c r="AD1373" s="2"/>
      <c r="AE1373" s="2"/>
      <c r="AF1373" s="2"/>
      <c r="AG1373" s="2"/>
    </row>
    <row r="1374" spans="1:33" x14ac:dyDescent="0.2">
      <c r="A1374" s="3"/>
      <c r="B1374" s="3"/>
      <c r="C1374" s="89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69"/>
      <c r="Z1374" s="69"/>
      <c r="AA1374" s="2"/>
      <c r="AB1374" s="2"/>
      <c r="AC1374" s="2"/>
      <c r="AD1374" s="2"/>
      <c r="AE1374" s="2"/>
      <c r="AF1374" s="2"/>
      <c r="AG1374" s="2"/>
    </row>
    <row r="1375" spans="1:33" x14ac:dyDescent="0.2">
      <c r="A1375" s="3"/>
      <c r="B1375" s="3"/>
      <c r="C1375" s="89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69"/>
      <c r="Z1375" s="69"/>
      <c r="AA1375" s="2"/>
      <c r="AB1375" s="2"/>
      <c r="AC1375" s="2"/>
      <c r="AD1375" s="2"/>
      <c r="AE1375" s="2"/>
      <c r="AF1375" s="2"/>
      <c r="AG1375" s="2"/>
    </row>
    <row r="1376" spans="1:33" x14ac:dyDescent="0.2">
      <c r="A1376" s="3"/>
      <c r="B1376" s="3"/>
      <c r="C1376" s="89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69"/>
      <c r="Z1376" s="69"/>
      <c r="AA1376" s="2"/>
      <c r="AB1376" s="2"/>
      <c r="AC1376" s="2"/>
      <c r="AD1376" s="2"/>
      <c r="AE1376" s="2"/>
      <c r="AF1376" s="2"/>
      <c r="AG1376" s="2"/>
    </row>
    <row r="1377" spans="1:33" x14ac:dyDescent="0.2">
      <c r="A1377" s="3"/>
      <c r="B1377" s="3"/>
      <c r="C1377" s="89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69"/>
      <c r="Z1377" s="69"/>
      <c r="AA1377" s="2"/>
      <c r="AB1377" s="2"/>
      <c r="AC1377" s="2"/>
      <c r="AD1377" s="2"/>
      <c r="AE1377" s="2"/>
      <c r="AF1377" s="2"/>
      <c r="AG1377" s="2"/>
    </row>
    <row r="1378" spans="1:33" x14ac:dyDescent="0.2">
      <c r="A1378" s="3"/>
      <c r="B1378" s="3"/>
      <c r="C1378" s="89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69"/>
      <c r="Z1378" s="69"/>
      <c r="AA1378" s="2"/>
      <c r="AB1378" s="2"/>
      <c r="AC1378" s="2"/>
      <c r="AD1378" s="2"/>
      <c r="AE1378" s="2"/>
      <c r="AF1378" s="2"/>
      <c r="AG1378" s="2"/>
    </row>
    <row r="1379" spans="1:33" x14ac:dyDescent="0.2">
      <c r="A1379" s="3"/>
      <c r="B1379" s="3"/>
      <c r="C1379" s="89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69"/>
      <c r="Z1379" s="69"/>
      <c r="AA1379" s="2"/>
      <c r="AB1379" s="2"/>
      <c r="AC1379" s="2"/>
      <c r="AD1379" s="2"/>
      <c r="AE1379" s="2"/>
      <c r="AF1379" s="2"/>
      <c r="AG1379" s="2"/>
    </row>
    <row r="1380" spans="1:33" x14ac:dyDescent="0.2">
      <c r="A1380" s="3"/>
      <c r="B1380" s="3"/>
      <c r="C1380" s="89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69"/>
      <c r="Z1380" s="69"/>
      <c r="AA1380" s="2"/>
      <c r="AB1380" s="2"/>
      <c r="AC1380" s="2"/>
      <c r="AD1380" s="2"/>
      <c r="AE1380" s="2"/>
      <c r="AF1380" s="2"/>
      <c r="AG1380" s="2"/>
    </row>
    <row r="1381" spans="1:33" x14ac:dyDescent="0.2">
      <c r="A1381" s="3"/>
      <c r="B1381" s="3"/>
      <c r="C1381" s="89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69"/>
      <c r="Z1381" s="69"/>
      <c r="AA1381" s="2"/>
      <c r="AB1381" s="2"/>
      <c r="AC1381" s="2"/>
      <c r="AD1381" s="2"/>
      <c r="AE1381" s="2"/>
      <c r="AF1381" s="2"/>
      <c r="AG1381" s="2"/>
    </row>
    <row r="1382" spans="1:33" x14ac:dyDescent="0.2">
      <c r="A1382" s="3"/>
      <c r="B1382" s="3"/>
      <c r="C1382" s="89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69"/>
      <c r="Z1382" s="69"/>
      <c r="AA1382" s="2"/>
      <c r="AB1382" s="2"/>
      <c r="AC1382" s="2"/>
      <c r="AD1382" s="2"/>
      <c r="AE1382" s="2"/>
      <c r="AF1382" s="2"/>
      <c r="AG1382" s="2"/>
    </row>
    <row r="1383" spans="1:33" x14ac:dyDescent="0.2">
      <c r="A1383" s="3"/>
      <c r="B1383" s="3"/>
      <c r="C1383" s="89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69"/>
      <c r="Z1383" s="69"/>
      <c r="AA1383" s="2"/>
      <c r="AB1383" s="2"/>
      <c r="AC1383" s="2"/>
      <c r="AD1383" s="2"/>
      <c r="AE1383" s="2"/>
      <c r="AF1383" s="2"/>
      <c r="AG1383" s="2"/>
    </row>
    <row r="1384" spans="1:33" x14ac:dyDescent="0.2">
      <c r="A1384" s="3"/>
      <c r="B1384" s="3"/>
      <c r="C1384" s="89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69"/>
      <c r="Z1384" s="69"/>
      <c r="AA1384" s="2"/>
      <c r="AB1384" s="2"/>
      <c r="AC1384" s="2"/>
      <c r="AD1384" s="2"/>
      <c r="AE1384" s="2"/>
      <c r="AF1384" s="2"/>
      <c r="AG1384" s="2"/>
    </row>
    <row r="1385" spans="1:33" x14ac:dyDescent="0.2">
      <c r="A1385" s="3"/>
      <c r="B1385" s="3"/>
      <c r="C1385" s="89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69"/>
      <c r="Z1385" s="69"/>
      <c r="AA1385" s="2"/>
      <c r="AB1385" s="2"/>
      <c r="AC1385" s="2"/>
      <c r="AD1385" s="2"/>
      <c r="AE1385" s="2"/>
      <c r="AF1385" s="2"/>
      <c r="AG1385" s="2"/>
    </row>
    <row r="1386" spans="1:33" x14ac:dyDescent="0.2">
      <c r="A1386" s="3"/>
      <c r="B1386" s="3"/>
      <c r="C1386" s="89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69"/>
      <c r="Z1386" s="69"/>
      <c r="AA1386" s="2"/>
      <c r="AB1386" s="2"/>
      <c r="AC1386" s="2"/>
      <c r="AD1386" s="2"/>
      <c r="AE1386" s="2"/>
      <c r="AF1386" s="2"/>
      <c r="AG1386" s="2"/>
    </row>
    <row r="1387" spans="1:33" x14ac:dyDescent="0.2">
      <c r="A1387" s="3"/>
      <c r="B1387" s="3"/>
      <c r="C1387" s="89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69"/>
      <c r="Z1387" s="69"/>
      <c r="AA1387" s="2"/>
      <c r="AB1387" s="2"/>
      <c r="AC1387" s="2"/>
      <c r="AD1387" s="2"/>
      <c r="AE1387" s="2"/>
      <c r="AF1387" s="2"/>
      <c r="AG1387" s="2"/>
    </row>
    <row r="1388" spans="1:33" x14ac:dyDescent="0.2">
      <c r="A1388" s="3"/>
      <c r="B1388" s="3"/>
      <c r="C1388" s="89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69"/>
      <c r="Z1388" s="69"/>
      <c r="AA1388" s="2"/>
      <c r="AB1388" s="2"/>
      <c r="AC1388" s="2"/>
      <c r="AD1388" s="2"/>
      <c r="AE1388" s="2"/>
      <c r="AF1388" s="2"/>
      <c r="AG1388" s="2"/>
    </row>
    <row r="1389" spans="1:33" x14ac:dyDescent="0.2">
      <c r="A1389" s="3"/>
      <c r="B1389" s="3"/>
      <c r="C1389" s="89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69"/>
      <c r="Z1389" s="69"/>
      <c r="AA1389" s="2"/>
      <c r="AB1389" s="2"/>
      <c r="AC1389" s="2"/>
      <c r="AD1389" s="2"/>
      <c r="AE1389" s="2"/>
      <c r="AF1389" s="2"/>
      <c r="AG1389" s="2"/>
    </row>
    <row r="1390" spans="1:33" x14ac:dyDescent="0.2">
      <c r="A1390" s="3"/>
      <c r="B1390" s="3"/>
      <c r="C1390" s="89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69"/>
      <c r="Z1390" s="69"/>
      <c r="AA1390" s="2"/>
      <c r="AB1390" s="2"/>
      <c r="AC1390" s="2"/>
      <c r="AD1390" s="2"/>
      <c r="AE1390" s="2"/>
      <c r="AF1390" s="2"/>
      <c r="AG1390" s="2"/>
    </row>
    <row r="1391" spans="1:33" x14ac:dyDescent="0.2">
      <c r="A1391" s="3"/>
      <c r="B1391" s="3"/>
      <c r="C1391" s="89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69"/>
      <c r="Z1391" s="69"/>
      <c r="AA1391" s="2"/>
      <c r="AB1391" s="2"/>
      <c r="AC1391" s="2"/>
      <c r="AD1391" s="2"/>
      <c r="AE1391" s="2"/>
      <c r="AF1391" s="2"/>
      <c r="AG1391" s="2"/>
    </row>
    <row r="1392" spans="1:33" x14ac:dyDescent="0.2">
      <c r="A1392" s="3"/>
      <c r="B1392" s="3"/>
      <c r="C1392" s="89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69"/>
      <c r="Z1392" s="69"/>
      <c r="AA1392" s="2"/>
      <c r="AB1392" s="2"/>
      <c r="AC1392" s="2"/>
      <c r="AD1392" s="2"/>
      <c r="AE1392" s="2"/>
      <c r="AF1392" s="2"/>
      <c r="AG1392" s="2"/>
    </row>
    <row r="1393" spans="1:33" x14ac:dyDescent="0.2">
      <c r="A1393" s="3"/>
      <c r="B1393" s="3"/>
      <c r="C1393" s="89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69"/>
      <c r="Z1393" s="69"/>
      <c r="AA1393" s="2"/>
      <c r="AB1393" s="2"/>
      <c r="AC1393" s="2"/>
      <c r="AD1393" s="2"/>
      <c r="AE1393" s="2"/>
      <c r="AF1393" s="2"/>
      <c r="AG1393" s="2"/>
    </row>
    <row r="1394" spans="1:33" x14ac:dyDescent="0.2">
      <c r="A1394" s="92"/>
      <c r="B1394" s="3"/>
      <c r="C1394" s="89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69"/>
      <c r="Z1394" s="69"/>
      <c r="AA1394" s="2"/>
      <c r="AB1394" s="2"/>
      <c r="AC1394" s="2"/>
      <c r="AD1394" s="2"/>
      <c r="AE1394" s="2"/>
      <c r="AF1394" s="2"/>
      <c r="AG1394" s="2"/>
    </row>
    <row r="1395" spans="1:33" x14ac:dyDescent="0.2">
      <c r="A1395" s="92"/>
      <c r="B1395" s="3"/>
      <c r="C1395" s="89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69"/>
      <c r="Z1395" s="69"/>
      <c r="AA1395" s="2"/>
      <c r="AB1395" s="2"/>
      <c r="AC1395" s="2"/>
      <c r="AD1395" s="2"/>
      <c r="AE1395" s="2"/>
      <c r="AF1395" s="2"/>
      <c r="AG1395" s="2"/>
    </row>
    <row r="1396" spans="1:33" x14ac:dyDescent="0.2">
      <c r="A1396" s="92"/>
      <c r="B1396" s="3"/>
      <c r="C1396" s="89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69"/>
      <c r="Z1396" s="69"/>
      <c r="AA1396" s="2"/>
      <c r="AB1396" s="2"/>
      <c r="AC1396" s="2"/>
      <c r="AD1396" s="2"/>
      <c r="AE1396" s="2"/>
      <c r="AF1396" s="2"/>
      <c r="AG1396" s="2"/>
    </row>
    <row r="1397" spans="1:33" x14ac:dyDescent="0.2">
      <c r="A1397" s="92"/>
      <c r="B1397" s="3"/>
      <c r="C1397" s="89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69"/>
      <c r="Z1397" s="69"/>
      <c r="AA1397" s="2"/>
      <c r="AB1397" s="2"/>
      <c r="AC1397" s="2"/>
      <c r="AD1397" s="2"/>
      <c r="AE1397" s="2"/>
      <c r="AF1397" s="2"/>
      <c r="AG1397" s="2"/>
    </row>
    <row r="1398" spans="1:33" x14ac:dyDescent="0.2">
      <c r="A1398" s="92"/>
      <c r="B1398" s="3"/>
      <c r="C1398" s="89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69"/>
      <c r="Z1398" s="69"/>
      <c r="AA1398" s="2"/>
      <c r="AB1398" s="2"/>
      <c r="AC1398" s="2"/>
      <c r="AD1398" s="2"/>
      <c r="AE1398" s="2"/>
      <c r="AF1398" s="2"/>
      <c r="AG1398" s="2"/>
    </row>
    <row r="1399" spans="1:33" x14ac:dyDescent="0.2">
      <c r="A1399" s="92"/>
      <c r="B1399" s="3"/>
      <c r="C1399" s="89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69"/>
      <c r="Z1399" s="69"/>
      <c r="AA1399" s="2"/>
      <c r="AB1399" s="2"/>
      <c r="AC1399" s="2"/>
      <c r="AD1399" s="2"/>
      <c r="AE1399" s="2"/>
      <c r="AF1399" s="2"/>
      <c r="AG1399" s="2"/>
    </row>
    <row r="1400" spans="1:33" x14ac:dyDescent="0.2">
      <c r="A1400" s="92"/>
      <c r="B1400" s="3"/>
      <c r="C1400" s="89"/>
    </row>
    <row r="1401" spans="1:33" x14ac:dyDescent="0.2">
      <c r="A1401" s="92"/>
      <c r="B1401" s="3"/>
      <c r="C1401" s="89"/>
    </row>
    <row r="1402" spans="1:33" x14ac:dyDescent="0.2">
      <c r="A1402" s="92"/>
      <c r="B1402" s="92"/>
      <c r="C1402" s="89"/>
    </row>
    <row r="1403" spans="1:33" x14ac:dyDescent="0.2">
      <c r="A1403" s="92"/>
      <c r="B1403" s="92"/>
      <c r="C1403" s="89"/>
    </row>
    <row r="1404" spans="1:33" x14ac:dyDescent="0.2">
      <c r="A1404" s="92"/>
      <c r="B1404" s="92"/>
      <c r="C1404" s="89"/>
    </row>
    <row r="1405" spans="1:33" s="90" customFormat="1" x14ac:dyDescent="0.2">
      <c r="A1405" s="92"/>
      <c r="B1405" s="92"/>
      <c r="C1405" s="89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4"/>
      <c r="Z1405" s="4"/>
      <c r="AA1405" s="3"/>
      <c r="AB1405" s="3"/>
      <c r="AC1405" s="3"/>
      <c r="AD1405" s="3"/>
      <c r="AE1405" s="3"/>
      <c r="AF1405" s="3"/>
      <c r="AG1405" s="3"/>
    </row>
  </sheetData>
  <mergeCells count="9">
    <mergeCell ref="Q37:S37"/>
    <mergeCell ref="T37:V37"/>
    <mergeCell ref="Y37:Z37"/>
    <mergeCell ref="C2:I3"/>
    <mergeCell ref="C4:C17"/>
    <mergeCell ref="D4:D16"/>
    <mergeCell ref="C18:C26"/>
    <mergeCell ref="D18:D26"/>
    <mergeCell ref="C28:I2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Extra sheet for Publication</vt:lpstr>
    </vt:vector>
  </TitlesOfParts>
  <Company>BT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Barthee,M,Michael,COF3 R</dc:creator>
  <cp:lastModifiedBy>Ragnuth,A,Amanda,TAJ5 R</cp:lastModifiedBy>
  <dcterms:created xsi:type="dcterms:W3CDTF">2019-06-27T20:21:34Z</dcterms:created>
  <dcterms:modified xsi:type="dcterms:W3CDTF">2019-11-03T21:53:14Z</dcterms:modified>
</cp:coreProperties>
</file>