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Results\q3-22\"/>
    </mc:Choice>
  </mc:AlternateContent>
  <xr:revisionPtr revIDLastSave="0" documentId="13_ncr:1_{7B87A582-A907-4FAF-B40B-9977C7B53840}" xr6:coauthVersionLast="47" xr6:coauthVersionMax="47" xr10:uidLastSave="{00000000-0000-0000-0000-000000000000}"/>
  <bookViews>
    <workbookView xWindow="3120" yWindow="3120" windowWidth="21600" windowHeight="11265" xr2:uid="{5883B06D-6F8A-4D3E-A31C-7EFFAEFEA7B7}"/>
  </bookViews>
  <sheets>
    <sheet name="Cover" sheetId="1" r:id="rId1"/>
    <sheet name="Group - Income statement" sheetId="2" r:id="rId2"/>
    <sheet name="Group - Cash flow &amp; net debt" sheetId="3" r:id="rId3"/>
    <sheet name="Group - Costs" sheetId="4" r:id="rId4"/>
    <sheet name="Consumer" sheetId="5" r:id="rId5"/>
    <sheet name="Enterprise" sheetId="6" r:id="rId6"/>
    <sheet name="Global" sheetId="7" r:id="rId7"/>
    <sheet name="Openreach" sheetId="8" r:id="rId8"/>
    <sheet name="Glossary" sheetId="9" r:id="rId9"/>
  </sheets>
  <externalReferences>
    <externalReference r:id="rId10"/>
  </externalReferences>
  <definedNames>
    <definedName name="_xlnm.Print_Area" localSheetId="4">Consumer!$A$2:$O$79</definedName>
    <definedName name="_xlnm.Print_Area" localSheetId="0">Cover!$B$2:$U$52</definedName>
    <definedName name="_xlnm.Print_Area" localSheetId="5">Enterprise!$A$2:$O$102</definedName>
    <definedName name="_xlnm.Print_Area" localSheetId="6">Global!$A$2:$O$50</definedName>
    <definedName name="_xlnm.Print_Area" localSheetId="8">Glossary!$A$2:$D$163</definedName>
    <definedName name="_xlnm.Print_Area" localSheetId="2">'Group - Cash flow &amp; net debt'!$A$1:$O$44</definedName>
    <definedName name="_xlnm.Print_Area" localSheetId="3">'Group - Costs'!$A$2:$N$56</definedName>
    <definedName name="_xlnm.Print_Area" localSheetId="1">'Group - Income statement'!$A$1:$O$63</definedName>
    <definedName name="_xlnm.Print_Area" localSheetId="7">Openreach!$A$2:$O$100</definedName>
    <definedName name="_xlnm.Print_Titles" localSheetId="5">Enterprise!$2:$2</definedName>
    <definedName name="_xlnm.Print_Titles" localSheetId="8">Glossary!$2:$3</definedName>
    <definedName name="_xlnm.Print_Titles" localSheetId="7">Openreach!$2:$2</definedName>
    <definedName name="test_range">[1]Global!$H$73:$K$73,[1]Global!$M$73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8" l="1"/>
</calcChain>
</file>

<file path=xl/sharedStrings.xml><?xml version="1.0" encoding="utf-8"?>
<sst xmlns="http://schemas.openxmlformats.org/spreadsheetml/2006/main" count="1073" uniqueCount="373">
  <si>
    <t>Key Performance Indicators (KPIs)</t>
  </si>
  <si>
    <t>Group: Income statement</t>
  </si>
  <si>
    <t>INCOME STATEMENT</t>
  </si>
  <si>
    <t>FY20</t>
  </si>
  <si>
    <t>FY21</t>
  </si>
  <si>
    <t>£m unless otherwise stated</t>
  </si>
  <si>
    <t>Q1</t>
  </si>
  <si>
    <t>Q2</t>
  </si>
  <si>
    <t>Q3</t>
  </si>
  <si>
    <t>Q4</t>
  </si>
  <si>
    <t>Full year</t>
  </si>
  <si>
    <t>Revenue</t>
  </si>
  <si>
    <t>Consumer</t>
  </si>
  <si>
    <t>Enterprise</t>
  </si>
  <si>
    <t>Global</t>
  </si>
  <si>
    <t>Openreach</t>
  </si>
  <si>
    <t>Other</t>
  </si>
  <si>
    <t>Intra-group items</t>
  </si>
  <si>
    <r>
      <t>Total Group revenue</t>
    </r>
    <r>
      <rPr>
        <b/>
        <vertAlign val="superscript"/>
        <sz val="9"/>
        <color theme="1"/>
        <rFont val="Century Gothic"/>
        <family val="2"/>
      </rPr>
      <t>1</t>
    </r>
  </si>
  <si>
    <t xml:space="preserve">YoY </t>
  </si>
  <si>
    <t>EBITDA</t>
  </si>
  <si>
    <r>
      <t>Total Group EBITDA</t>
    </r>
    <r>
      <rPr>
        <b/>
        <vertAlign val="superscript"/>
        <sz val="9"/>
        <color theme="1"/>
        <rFont val="Century Gothic"/>
        <family val="2"/>
      </rPr>
      <t>1</t>
    </r>
  </si>
  <si>
    <t>YoY</t>
  </si>
  <si>
    <t>Margin</t>
  </si>
  <si>
    <t>Adjusted profit before tax</t>
  </si>
  <si>
    <t>Reported profit before tax</t>
  </si>
  <si>
    <t>Profit after tax</t>
  </si>
  <si>
    <t>H1</t>
  </si>
  <si>
    <t>H2</t>
  </si>
  <si>
    <t>Operating costs before D&amp;A and specific items</t>
  </si>
  <si>
    <r>
      <t>Depreciation and amortisation</t>
    </r>
    <r>
      <rPr>
        <vertAlign val="superscript"/>
        <sz val="9"/>
        <color theme="1"/>
        <rFont val="Century Gothic"/>
        <family val="2"/>
      </rPr>
      <t>1</t>
    </r>
  </si>
  <si>
    <t>Of which lease depreciation</t>
  </si>
  <si>
    <t>Adjusted operating profit</t>
  </si>
  <si>
    <r>
      <t>Net finance expense</t>
    </r>
    <r>
      <rPr>
        <vertAlign val="superscript"/>
        <sz val="9"/>
        <color theme="1"/>
        <rFont val="Century Gothic"/>
        <family val="2"/>
      </rPr>
      <t>1</t>
    </r>
  </si>
  <si>
    <t>Of which lease interest</t>
  </si>
  <si>
    <r>
      <t>Share of post tax profits/losses of assoc. &amp; JVs</t>
    </r>
    <r>
      <rPr>
        <vertAlign val="superscript"/>
        <sz val="9"/>
        <color theme="1"/>
        <rFont val="Century Gothic"/>
        <family val="2"/>
      </rPr>
      <t>1</t>
    </r>
  </si>
  <si>
    <t>Total specific items</t>
  </si>
  <si>
    <t>Of which impact operating profit</t>
  </si>
  <si>
    <t>Of which net interest on pensions</t>
  </si>
  <si>
    <t>Tax excluding tax on specific items</t>
  </si>
  <si>
    <t>Tax rate before specific items</t>
  </si>
  <si>
    <t>Tax on specific items</t>
  </si>
  <si>
    <t>Adjusted basic earnings per share (pence)</t>
  </si>
  <si>
    <t>Reported basic earnings per share (pence)</t>
  </si>
  <si>
    <t>Dividend per share (pence)</t>
  </si>
  <si>
    <t>Average number of shares in issue (m)</t>
  </si>
  <si>
    <r>
      <rPr>
        <vertAlign val="superscript"/>
        <sz val="9"/>
        <color theme="1"/>
        <rFont val="Century Gothic"/>
        <family val="2"/>
      </rPr>
      <t>1</t>
    </r>
    <r>
      <rPr>
        <sz val="9"/>
        <color theme="1"/>
        <rFont val="Century Gothic"/>
        <family val="2"/>
      </rPr>
      <t xml:space="preserve"> Adjusted, i.e. before specific items</t>
    </r>
  </si>
  <si>
    <t>Please see the Glossary pages for relevant definitions</t>
  </si>
  <si>
    <t>End</t>
  </si>
  <si>
    <t>Group: Cash flow &amp; net debt</t>
  </si>
  <si>
    <t>CASH FLOW &amp; NET DEBT</t>
  </si>
  <si>
    <t>Cash capital expenditure</t>
  </si>
  <si>
    <t>Normalised free cash flow</t>
  </si>
  <si>
    <t>Net (debt)/cash (reported)</t>
  </si>
  <si>
    <t>Lease liabilities</t>
  </si>
  <si>
    <t>Net financial (debt)/cash (excluding lease liabilities)</t>
  </si>
  <si>
    <t>Interest (includes notional cash interest on leases)</t>
  </si>
  <si>
    <t>Tax (ex cash tax benefit of pension deficit payments)</t>
  </si>
  <si>
    <t>Lease payments</t>
  </si>
  <si>
    <t>Change in working capital and other</t>
  </si>
  <si>
    <t>Cash available for investment and distribution</t>
  </si>
  <si>
    <t>Payments/refund for the acquisition of spectrum</t>
  </si>
  <si>
    <t>Net cash flow from specific items</t>
  </si>
  <si>
    <t>Reported free cash flow</t>
  </si>
  <si>
    <t>Equity dividends paid</t>
  </si>
  <si>
    <t>Repurchase of ordinary share capital</t>
  </si>
  <si>
    <t>Residual free cash flow</t>
  </si>
  <si>
    <t>Cash tax benefit of pension deficit payments</t>
  </si>
  <si>
    <t>Gross pension deficit payment</t>
  </si>
  <si>
    <t>Free cash flow post pension deficit payments</t>
  </si>
  <si>
    <t>Net change in lease liabilities</t>
  </si>
  <si>
    <t>Change in net (debt)/cash</t>
  </si>
  <si>
    <r>
      <t>Net (debt)/cash (reported)</t>
    </r>
    <r>
      <rPr>
        <b/>
        <vertAlign val="superscript"/>
        <sz val="9"/>
        <color theme="1"/>
        <rFont val="Century Gothic"/>
        <family val="2"/>
      </rPr>
      <t>1</t>
    </r>
  </si>
  <si>
    <r>
      <t>Lease liabilities</t>
    </r>
    <r>
      <rPr>
        <vertAlign val="superscript"/>
        <sz val="9"/>
        <color theme="1"/>
        <rFont val="Century Gothic"/>
        <family val="2"/>
      </rPr>
      <t>1</t>
    </r>
  </si>
  <si>
    <r>
      <t>Net financial (debt)/cash (excluding lease liabilities)</t>
    </r>
    <r>
      <rPr>
        <b/>
        <vertAlign val="superscript"/>
        <sz val="9"/>
        <color theme="1"/>
        <rFont val="Century Gothic"/>
        <family val="2"/>
      </rPr>
      <t>2</t>
    </r>
  </si>
  <si>
    <t xml:space="preserve">Group: Costs </t>
  </si>
  <si>
    <t>OPERATING COSTS</t>
  </si>
  <si>
    <t>FY22</t>
  </si>
  <si>
    <t>Direct labour costs before leaver costs</t>
  </si>
  <si>
    <t>Indirect labour costs</t>
  </si>
  <si>
    <t>Leaver costs</t>
  </si>
  <si>
    <t>Gross labour costs</t>
  </si>
  <si>
    <t>Capitalised labour</t>
  </si>
  <si>
    <t>Net labour costs</t>
  </si>
  <si>
    <t xml:space="preserve">Product costs and sales commissions </t>
  </si>
  <si>
    <t>Payments to telecommunications operators</t>
  </si>
  <si>
    <t>Property and energy costs</t>
  </si>
  <si>
    <t>Network operating and IT costs</t>
  </si>
  <si>
    <t>TV programme rights charges</t>
  </si>
  <si>
    <t xml:space="preserve">Provision and Installation </t>
  </si>
  <si>
    <t xml:space="preserve">Marketing and sales </t>
  </si>
  <si>
    <t>Other operating costs</t>
  </si>
  <si>
    <t>Other operating income</t>
  </si>
  <si>
    <t>Depreciation and amortisation (D&amp;A)</t>
  </si>
  <si>
    <t>Total operating costs before specific items</t>
  </si>
  <si>
    <t>Specific items</t>
  </si>
  <si>
    <t>Total operating costs</t>
  </si>
  <si>
    <t>REPORTED CAPITAL EXPENDITURE</t>
  </si>
  <si>
    <r>
      <t>Total Group</t>
    </r>
    <r>
      <rPr>
        <b/>
        <vertAlign val="superscript"/>
        <sz val="9"/>
        <color theme="1"/>
        <rFont val="Century Gothic"/>
        <family val="2"/>
      </rPr>
      <t>1</t>
    </r>
  </si>
  <si>
    <t>Of which capacity/network</t>
  </si>
  <si>
    <t>Of which customer driven</t>
  </si>
  <si>
    <t>Of which systems/IT</t>
  </si>
  <si>
    <t>Of which non-network infrastructure</t>
  </si>
  <si>
    <t>ROLES</t>
  </si>
  <si>
    <t>Full-time equivalent</t>
  </si>
  <si>
    <t>Total Group</t>
  </si>
  <si>
    <r>
      <rPr>
        <vertAlign val="superscript"/>
        <sz val="9"/>
        <color theme="1"/>
        <rFont val="Century Gothic"/>
        <family val="2"/>
      </rPr>
      <t>1</t>
    </r>
    <r>
      <rPr>
        <sz val="9"/>
        <color theme="1"/>
        <rFont val="Century Gothic"/>
        <family val="2"/>
      </rPr>
      <t xml:space="preserve"> Gross BDUK grant funding deferral (clawback) included in capacity/network: FY20: £17m; FY21: £37m</t>
    </r>
  </si>
  <si>
    <t>FINANCIAL</t>
  </si>
  <si>
    <t>Fixed</t>
  </si>
  <si>
    <t>Of which Broadband customers</t>
  </si>
  <si>
    <t>Mobile</t>
  </si>
  <si>
    <t>Of which postpaid mobile</t>
  </si>
  <si>
    <t>Equipment</t>
  </si>
  <si>
    <t>Total</t>
  </si>
  <si>
    <t>Of which Internal</t>
  </si>
  <si>
    <t>OPERATIONAL</t>
  </si>
  <si>
    <t>Average revenue per customer (£ per month)</t>
  </si>
  <si>
    <t>Broadband customers</t>
  </si>
  <si>
    <t>Postpaid mobile</t>
  </si>
  <si>
    <t>Prepaid mobile</t>
  </si>
  <si>
    <t>Monthly churn</t>
  </si>
  <si>
    <t>Broadband</t>
  </si>
  <si>
    <t>Fibre share of broadband base</t>
  </si>
  <si>
    <t>Superfast</t>
  </si>
  <si>
    <t>Best Network ('000)</t>
  </si>
  <si>
    <t>FTTP connections</t>
  </si>
  <si>
    <t>Convergence</t>
  </si>
  <si>
    <t>Revenue generating units per address</t>
  </si>
  <si>
    <t>Operating profit</t>
  </si>
  <si>
    <t>Reported capex</t>
  </si>
  <si>
    <r>
      <t>Fixed</t>
    </r>
    <r>
      <rPr>
        <vertAlign val="superscript"/>
        <sz val="9"/>
        <color theme="1"/>
        <rFont val="Century Gothic"/>
        <family val="2"/>
      </rPr>
      <t>1</t>
    </r>
  </si>
  <si>
    <t>Of which voice</t>
  </si>
  <si>
    <t>Of which broadband</t>
  </si>
  <si>
    <t>Of which WAN and Ethernet</t>
  </si>
  <si>
    <t>Of which retail mobile</t>
  </si>
  <si>
    <t>Of which wholesale mobile</t>
  </si>
  <si>
    <r>
      <t>Managed services</t>
    </r>
    <r>
      <rPr>
        <vertAlign val="superscript"/>
        <sz val="9"/>
        <color theme="1"/>
        <rFont val="Century Gothic"/>
        <family val="2"/>
      </rPr>
      <t>1</t>
    </r>
  </si>
  <si>
    <t>Republic of Ireland</t>
  </si>
  <si>
    <t>Revenue by channel</t>
  </si>
  <si>
    <t>Retail (ex RoI)</t>
  </si>
  <si>
    <t>Wholesale</t>
  </si>
  <si>
    <t>Orders</t>
  </si>
  <si>
    <t>Total retail orders</t>
  </si>
  <si>
    <t>Of which new business</t>
  </si>
  <si>
    <t>Of which renewals</t>
  </si>
  <si>
    <r>
      <t>Total wholesale orders (excluding IoT)</t>
    </r>
    <r>
      <rPr>
        <b/>
        <vertAlign val="superscript"/>
        <sz val="9"/>
        <color theme="1"/>
        <rFont val="Century Gothic"/>
        <family val="2"/>
      </rPr>
      <t>2</t>
    </r>
  </si>
  <si>
    <t>N.B. All operational metrics refer to Enterprise and exclude UK customers served by Global</t>
  </si>
  <si>
    <t>Enterprise page 1 of 2</t>
  </si>
  <si>
    <t>Number of products/customers ('000 except noted)</t>
  </si>
  <si>
    <t>Voice lines</t>
  </si>
  <si>
    <t>Of which traditional voice lines</t>
  </si>
  <si>
    <t>Of which VoIP seats</t>
  </si>
  <si>
    <t>Call minutes (millions)</t>
  </si>
  <si>
    <t>Of which retail call minutes (millions)</t>
  </si>
  <si>
    <t>Of which wholesale call minutes (millions)</t>
  </si>
  <si>
    <t>External broadband lines</t>
  </si>
  <si>
    <t>Of which retail broadband lines</t>
  </si>
  <si>
    <t>Of which wholesale broadband lines</t>
  </si>
  <si>
    <t>WAN and Ethernet</t>
  </si>
  <si>
    <t>Of which wholesale Ethernet circuits</t>
  </si>
  <si>
    <r>
      <t>Of which WAN circuits</t>
    </r>
    <r>
      <rPr>
        <vertAlign val="superscript"/>
        <sz val="9"/>
        <color theme="1"/>
        <rFont val="Century Gothic"/>
        <family val="2"/>
      </rPr>
      <t>3</t>
    </r>
  </si>
  <si>
    <r>
      <t>Mobile customers</t>
    </r>
    <r>
      <rPr>
        <b/>
        <vertAlign val="superscript"/>
        <sz val="9"/>
        <color theme="1"/>
        <rFont val="Century Gothic"/>
        <family val="2"/>
      </rPr>
      <t>4</t>
    </r>
  </si>
  <si>
    <t>MVNO customers</t>
  </si>
  <si>
    <t>Ultrafast</t>
  </si>
  <si>
    <r>
      <rPr>
        <vertAlign val="superscript"/>
        <sz val="9"/>
        <color theme="1"/>
        <rFont val="Century Gothic"/>
        <family val="2"/>
      </rPr>
      <t>1</t>
    </r>
    <r>
      <rPr>
        <sz val="9"/>
        <color theme="1"/>
        <rFont val="Century Gothic"/>
        <family val="2"/>
      </rPr>
      <t xml:space="preserve"> In Q2 FY22, £5m of Q1 FY22 Managed Services revenue was reclassified to Q1 FY22 Fixed Other revenue</t>
    </r>
  </si>
  <si>
    <r>
      <rPr>
        <vertAlign val="superscript"/>
        <sz val="9"/>
        <color theme="1"/>
        <rFont val="Century Gothic"/>
        <family val="2"/>
      </rPr>
      <t>2</t>
    </r>
    <r>
      <rPr>
        <sz val="9"/>
        <color theme="1"/>
        <rFont val="Century Gothic"/>
        <family val="2"/>
      </rPr>
      <t xml:space="preserve"> In Q2 FY22, Q1 FY22 Total wholesale orders (excluding IoT) were revised up by £27m to £169m to reflect previously excluded renewal orders</t>
    </r>
  </si>
  <si>
    <t>Enterprise page 2 of 2</t>
  </si>
  <si>
    <t>Revenue by industry segmentation</t>
  </si>
  <si>
    <t>Banking and Financial Services</t>
  </si>
  <si>
    <t>Resources, Manufacturing and Logistics</t>
  </si>
  <si>
    <t>Technology, Life Sciences and Business Services</t>
  </si>
  <si>
    <t>Regional Enterprise</t>
  </si>
  <si>
    <t>Revenue by product group</t>
  </si>
  <si>
    <t>Growth</t>
  </si>
  <si>
    <t>Mature</t>
  </si>
  <si>
    <t>Legacy</t>
  </si>
  <si>
    <t>Wholesale Line Rental (WLR)</t>
  </si>
  <si>
    <t>Local Loop Unbundling (LLU)</t>
  </si>
  <si>
    <t>Single Order Transitional Access Product (SOTAP)</t>
  </si>
  <si>
    <t>Of which FTTC generic ethernet access (GEA)</t>
  </si>
  <si>
    <t>Of which FTTC single order generic ethernet access (SOGEA)</t>
  </si>
  <si>
    <t>Of which Gfast generic ethernet access (GEA)</t>
  </si>
  <si>
    <t>Of which Gfast single order generic ethernet access (SOGfast)</t>
  </si>
  <si>
    <t>Of which Fibre to the Premises (FTTP)</t>
  </si>
  <si>
    <t>Ethernet</t>
  </si>
  <si>
    <t>Network deployment ('000 premises passed)</t>
  </si>
  <si>
    <r>
      <t>Superfast</t>
    </r>
    <r>
      <rPr>
        <vertAlign val="superscript"/>
        <sz val="9"/>
        <color theme="1"/>
        <rFont val="Century Gothic"/>
        <family val="2"/>
      </rPr>
      <t>1</t>
    </r>
  </si>
  <si>
    <t>Ultrafast Gfast</t>
  </si>
  <si>
    <t>Ultrafast FTTP</t>
  </si>
  <si>
    <t>Network usage ('000 premises connected)</t>
  </si>
  <si>
    <t>Total physical lines</t>
  </si>
  <si>
    <t>Of which WLR</t>
  </si>
  <si>
    <t>Of which LLU</t>
  </si>
  <si>
    <t>Of which single order (SOTAP, SOGEA, SOGfast)</t>
  </si>
  <si>
    <t>Of which FTTP</t>
  </si>
  <si>
    <t>Total broadband connections</t>
  </si>
  <si>
    <t>Of which non-fibre</t>
  </si>
  <si>
    <t>Of which FTTC</t>
  </si>
  <si>
    <t>Of which GEA</t>
  </si>
  <si>
    <t>Of which SOGEA</t>
  </si>
  <si>
    <t>Of which Gfast</t>
  </si>
  <si>
    <t>Of which SOGfast</t>
  </si>
  <si>
    <r>
      <rPr>
        <vertAlign val="superscript"/>
        <sz val="9"/>
        <color theme="1"/>
        <rFont val="Century Gothic"/>
        <family val="2"/>
      </rPr>
      <t xml:space="preserve">1 </t>
    </r>
    <r>
      <rPr>
        <sz val="9"/>
        <color theme="1"/>
        <rFont val="Century Gothic"/>
        <family val="2"/>
      </rPr>
      <t>Q3 FY20 includes a refreshed premises database, uplifting the total number of premises passed by 553k</t>
    </r>
  </si>
  <si>
    <t>Openreach page 1 of 2</t>
  </si>
  <si>
    <t>Reported capital expenditure</t>
  </si>
  <si>
    <t>WLR, LLU, FTTC &amp; Gfast (including single order variants)</t>
  </si>
  <si>
    <t>FTTP</t>
  </si>
  <si>
    <t>Openreach page 2 of 2</t>
  </si>
  <si>
    <t>Glossary</t>
  </si>
  <si>
    <t>GROUP: COSTS</t>
  </si>
  <si>
    <t>Operating costs</t>
  </si>
  <si>
    <t>Direct labour costs</t>
  </si>
  <si>
    <t>Total gross costs associated with wages and salaries, social security costs, pension costs, employee profit share and share based payments.</t>
  </si>
  <si>
    <t>Labour costs that relate to agency and subcontracted employees.</t>
  </si>
  <si>
    <t>Also called 'Termination benefits'. Costs payable when, in the normal course of business, employment is terminated before an employee's normal retirement date, or when an employee accepts voluntary redundancy in exchange for these benefits. The Group recognises termination benefits when it is demonstrably committed to the affected employees leaving the Group. Leavers costs related to a major restructuring programme are treated as a specific item (defined below).</t>
  </si>
  <si>
    <t>Labour costs associated with the construction, modification, or installation of capital expenditure programmes (defined below).</t>
  </si>
  <si>
    <t>Product costs and sales commissions</t>
  </si>
  <si>
    <t>Costs incurred in the creation of products, including the purchase of equipment and services for resale, and commission paid to third parties for selling the Group’s products and services.</t>
  </si>
  <si>
    <t>Costs typically including payments to other communications providers (CPs) when terminating voice traffic on their networks to carry a call to the customer receiving the call. Also called 'payments to other licensed operators' (POLOs).</t>
  </si>
  <si>
    <t>The cost of TV programme rights, mainly relating to sport (particularly football) broadcast rights.</t>
  </si>
  <si>
    <t>Provision and Installation</t>
  </si>
  <si>
    <t>Costs incurred in providing the products and network services to customers. Includes the cost of installation, equipment stock level changes and valuation adjustments, and equipment consumed by the Group for its own use.</t>
  </si>
  <si>
    <t xml:space="preserve">Marketing &amp; sales </t>
  </si>
  <si>
    <t>Costs incurred for publicising and presenting products and services to customers, and to secure potential orders for products and services.</t>
  </si>
  <si>
    <t>Costs not included in any other category, such as those relating to travel and subsistence, transport, consultancy and bad debts.</t>
  </si>
  <si>
    <t>Income that the Group generates from activities outside the provision of communication services and equipment sales. Includes income from repayment works, profits and losses on the disposals of businesses, property, plant and equipment.</t>
  </si>
  <si>
    <t>Costs separately disclosed to improve the relevance of other costs to understanding the Group’s financial performance. Specific items are identified by virtue of their size, nature or incidence with management considering quantitative as well as qualitative factors such as the frequency or predictability of occurrence.
Examples include acquisitions/disposals of businesses and investments, regulatory settlements, historical insurance or litigation claims, business restructuring programmes, asset impairment charges, property rationalisation programmes, net interest on pensions and the settlement of multiple tax years.</t>
  </si>
  <si>
    <t>Investment in our integrated network to improve the coverage and reliability of our superfast broadband network, increase the deployment of ultrafast broadband, enhance and expand our mobile network, and deliver a truly integrated network that supports converged products/services. Includes Broadband Delivery UK (BDUK) grant funding deferrals.</t>
  </si>
  <si>
    <t>Investment that directly generates revenue from continued development of customer contract-specific infrastructure for our UK and global clients, deployment of Ethernet and broadband connections for homes and businesses, including reduction of the existing workstacks.</t>
  </si>
  <si>
    <t>Investments in systems and information technology to develop differentiated customer experiences, new products and services, or transformation initiatives to drive cost savings.</t>
  </si>
  <si>
    <t>Of which non-network Infrastructure</t>
  </si>
  <si>
    <t>Investment that covers, for example, investment in our property estate, power and cooling investments to drive energy savings, specialist vehicle replacement.</t>
  </si>
  <si>
    <t>Roles</t>
  </si>
  <si>
    <t xml:space="preserve">The number of full time equivalent (FTE) roles at the end of the period, directly employed by the company rather than by agencies or subcontractors. </t>
  </si>
  <si>
    <t>UNITS</t>
  </si>
  <si>
    <t>General terms</t>
  </si>
  <si>
    <t>An abbreviation of 'year on year' i.e. the change compared to the equivalent period in the previous year.</t>
  </si>
  <si>
    <t>Financial</t>
  </si>
  <si>
    <t>Internal revenue</t>
  </si>
  <si>
    <t>Intra-group revenue generated from the sale of regulated products and services, based on market price. Intra-group revenue from the sale of other products and services is agreed between the relevant customer-facing units (CFUs) and therefore CFU profitability may be impacted by transfer pricing levels.</t>
  </si>
  <si>
    <t>Capital expenditure recorded in accounts but for which cash has not necessarily yet been paid.</t>
  </si>
  <si>
    <t>The net increase in cash and cash equivalents less: cash flows from financing activities (except net interest paid); the acquisition/disposal of group undertakings and the net sale of short-term investments, and excluding the cash impact of specific items; purchases of telecommunications licences; and the cash tax benefit of pension deficit payments. Non-tax related adjustments are made on a pre-tax basis.</t>
  </si>
  <si>
    <t>CONSUMER</t>
  </si>
  <si>
    <t>Earned from products/services delivered using only fixed network connectivity, including broadband, calls, line rental, TV, and residential BT Sport subscriptions.</t>
  </si>
  <si>
    <t>Earned from products/services delivered using only fixed network connectivity, including broadband, calls, line rental, TV, and residential BT Sport subscriptions, but excludes revenue earned from customers only taking fixed voice product.</t>
  </si>
  <si>
    <t>Earned from products/services delivered using only mobile network connectivity, including data connectivity, incoming and outgoing calls and roaming by customers of overseas networks.</t>
  </si>
  <si>
    <t>Earned from customers paying monthly subscriptions for mobile network connectivity.</t>
  </si>
  <si>
    <t>Earned from mobile and fixed equipment sales, such as mobile handsets or TV set top boxes.</t>
  </si>
  <si>
    <t>Earned from advertising, commercial and wholesale BT Sport customers, and Wi-fi services.</t>
  </si>
  <si>
    <t>Of which internal</t>
  </si>
  <si>
    <t>Mainly BT Wi-fi revenue from services sold by Global on certain contracts, and services and applications sold by Plusnet to Global.</t>
  </si>
  <si>
    <t>Operational</t>
  </si>
  <si>
    <t>Broadband average revenue per customer</t>
  </si>
  <si>
    <t>Broadband revenue (defined above) during the period divided by the average number of broadband customers during the period, and presented as a monthly amount.</t>
  </si>
  <si>
    <t>Fixed average revenue per customer</t>
  </si>
  <si>
    <t>Postpaid mobile average revenue per customer</t>
  </si>
  <si>
    <t>Postpaid mobile revenue (defined above) during the period divided by the average number of postpaid mobile customers during the period, and presented as a monthly amount.</t>
  </si>
  <si>
    <t>Prepaid mobile average revenue per customer</t>
  </si>
  <si>
    <t>Prepaid mobile revenue (not disclosed but earned from customers pre-paying for mobile connectivity) during the period divided by the average number of prepaid mobile customers during the period, and presented as a monthly amount. Prepaid customers at any point in time are counted as those which have used their connection during the preceding 30 days.</t>
  </si>
  <si>
    <t>Fixed monthly churn</t>
  </si>
  <si>
    <t>Number of line rental customers who disconnect from the network, voluntarily or involuntarily, during the period – excluding those who join another BT group brand, divided by the average number of line rental customers during the period, presented as a monthly figure.</t>
  </si>
  <si>
    <t>Broadband monthly churn</t>
  </si>
  <si>
    <t>Number of fixed broadband customers who disconnect from the network, voluntarily or involuntarily, during the period – excluding those who join another BT group brand, divided by the average number of broadband customers during the period, presented as a monthly figure.</t>
  </si>
  <si>
    <t>Postpaid mobile monthly churn</t>
  </si>
  <si>
    <t>Number of postpaid mobile customers who disconnect from the network, voluntarily or involuntarily (excluding money-back return, fraudulent connections and inter-brand migrations) during the period, divided by the average number of postpaid customers during the period, presented as a monthly figure.</t>
  </si>
  <si>
    <t>Superfast fibre share of broadband base</t>
  </si>
  <si>
    <t>The proportion of broadband lines purchasing a superfast connection i.e. with a maximum download speed of up to 76Mbps. These connections are supplied to customers by Consumer purchasing an FTTC/FTTP wholesale product from Openreach.</t>
  </si>
  <si>
    <t>Ultrafast fibre share of broadband base</t>
  </si>
  <si>
    <t>The proportion of broadband lines purchasing a ultrafast connection i.e. with a maximum download speed above 100Mbps. These connections are supplied to customers by Consumer purchasing a Gfast/FTTP wholesale product from Openreach.</t>
  </si>
  <si>
    <t>The number of customers taking a fibre-to-the-premises broadband plan.</t>
  </si>
  <si>
    <t>5G ready connections</t>
  </si>
  <si>
    <t>The number of EE customers receiving or capable of receiving 5G network connection from a 5G enabled SIM.</t>
  </si>
  <si>
    <t>Fixed and mobile convergence</t>
  </si>
  <si>
    <t>Total households served by Consumer which have both a BT Group (any brand) fixed broadband and PAYM mobile connection present divided by total number of Consumer households (i.e. taking at least PAYM or fixed line rental).</t>
  </si>
  <si>
    <t xml:space="preserve">Revenue Generating Units per address </t>
  </si>
  <si>
    <t>Number of chargeable products, including BT Sport only customers, per separate address measured across the BT, EE and Plusnet brands, aggregated to give a total for the Consumer CFU.</t>
  </si>
  <si>
    <t>ENTERPRISE</t>
  </si>
  <si>
    <t>Earned from products/services across our brands that use only fixed network connectivity.</t>
  </si>
  <si>
    <t>Earned from products/services that provide our customers with voice connectivity.</t>
  </si>
  <si>
    <t>Earned from products/services that provide our customers with broadband internet connectivity.</t>
  </si>
  <si>
    <t>Earned from products/services that provide our customers Wide Area Network (WAN) connectivity i.e. network connections linking a number of sites, including BT Net sales, and Ethernet connectivity, i.e. a dedicated high bandwidth connection.</t>
  </si>
  <si>
    <t>Earned from products/services across our brands that use only our mobile network connectivity.</t>
  </si>
  <si>
    <t>Earned from products/services sold to retail customers for mobile network connectivity.</t>
  </si>
  <si>
    <t>Earned from products/services predominantly sold to Mobile Virtual Network Operators (MVNOs) for mobile network connectivity which they use to provide products/services to their end customers. Includes mobile data analytics, and M2M (i.e. IoT).</t>
  </si>
  <si>
    <t>Managed services</t>
  </si>
  <si>
    <t>Earned from bespoke contracts that is not directly apportioned to either fixed or mobile connectivity, including that from the Emergency Services Network (ESN).</t>
  </si>
  <si>
    <t>All revenue of any type earned from customers in the Republic of Ireland, received in euros but reported in sterling.</t>
  </si>
  <si>
    <t>Any revenue not included within any of the above categories, e.g. revenue from converged products/services such as BT One Phone, and revenue previously reported under Ventures including Redcare, Phone Book, and Payphones, and previously included Tikit (sold in Q4 19/20) and Fleet (sold in Q2 19/20)</t>
  </si>
  <si>
    <t>Contains internal charges to other parts of BT. Mainly revenue arising from Consumer for mobile Ethernet access and BT Technology unit for transmission planning services, but may include other internal revenue.</t>
  </si>
  <si>
    <t>Revenue from corporations and small/medium enterprises (SMEs) that are UK focused, including from the Public Sector, from products under the BT and EE brands, including, but not exclusively, calls, lines, broadband, mobile, ICT, and managed network services.</t>
  </si>
  <si>
    <t>Revenue from Wholesale products/services, sold to communications providers (CPs) which use them to provide products/services to their end customers.</t>
  </si>
  <si>
    <t>Retail orders of products and services sold in the period to the unit’s customers in Great Britain, Northern Ireland, and the Republic of Ireland, including all one-off charges and all recurring charges expected over the term of the contract.  Orders are recorded on a sales order value (SOV) basis, i.e. the total amount of revenue expected from the contact over its life.</t>
  </si>
  <si>
    <t>The amount of revenue expected to be earned over the life of a contract for new business contracts signed in the period e.g. a new 5-year contract worth £10m a year equates to a SOV of £50m.</t>
  </si>
  <si>
    <t>The amount of revenue expected to be earned over the life of a contract recorded on the renewal or extension of an existing contract with a current customer in the period.</t>
  </si>
  <si>
    <t>Total wholesale orders (excluding IoT)</t>
  </si>
  <si>
    <t>Wholesale orders in the period, sold to communications providers (CPs), for all business types including new business, growth, renewals and extensions. Where a renewal or extension overlaps with a previous contract value reported as Order intake, only the incremental contract value (ICV) increase is included. This includes all one-off charges, plus all recurring charges for the term of the contract. Wholesale orders only relate to orders that have been contracted for future periods.</t>
  </si>
  <si>
    <t>The total number of revenue-generating voice connections on our fixed network, across all external customers, measured at the end of the period. The revenue generated by these connections is included within ‘Fixed of which voice’ revenue.</t>
  </si>
  <si>
    <t>The total number of revenue-generating voice connections on our fixed network that use legacy analogue technology, across all external customers, measured at the end of the period. The revenue generated by these connections is included within ‘Fixed of which voice’ revenue.</t>
  </si>
  <si>
    <t>The total number of revenue-generating voice connections on our fixed network that use Voice over Internet Protocol (VoIP) technology, across all external customers, measured at the end of the period. The revenue generated by these connections is included within ‘Fixed of which voice’ revenue.</t>
  </si>
  <si>
    <t>The number of calling minutes used during the period by all external customers. The revenue earned by these connections is included within ‘Fixed of which voice’ revenue.</t>
  </si>
  <si>
    <t>The number of calling minutes used during the period by external retail customers. The revenue earned by these connections is included within ‘Fixed of which voice’ revenue.</t>
  </si>
  <si>
    <t>The number of calling minutes used during the period by external wholesale customers (communications providers (CPs)) using the Wholesale Calls product. The revenue earned by these connections is included within ‘Fixed of which voice’ revenue.</t>
  </si>
  <si>
    <t>The closing base of broadband live circuits (including copper &amp; fibre) sold to external customers on our fixed network. The revenue generated by these connections is included within ‘Fixed – Broadband’ revenue.</t>
  </si>
  <si>
    <t>The closing base of broadband live circuits (including copper &amp; fibre) sold to external retail customers on our fixed network. The revenue generated by these connections is included within ‘Fixed – Broadband’ revenue.</t>
  </si>
  <si>
    <t>The closing base of broadband live circuits (including copper &amp; fibre) sold to external wholesale customers (communications providers (CPs)) on our fixed networks. The revenue earned by these connections is included within ‘Fixed – Broadband’ revenue.</t>
  </si>
  <si>
    <t>The closing base of data circuits excluding broadband lines sold to all external customers. The revenue generated by these networks is included within ‘Fixed of which WAN and Ethernet' revenue.</t>
  </si>
  <si>
    <t>The closing base of Ethernet circuits sold to external wholesale customers (communications providers (CPs)) that are not Mobile Network Operators (MNOs). The revenue earned by these connections is included within ‘Fixed of which WAN and Ethernet' revenue.</t>
  </si>
  <si>
    <t>Of which WAN circuits</t>
  </si>
  <si>
    <t>The closing base of active circuit connections on Wide Area Networks (WAN), including BT Net products, across all external customers. The revenue generated by these networks is included within ‘Fixed of which WAN and Ethernet' revenue.</t>
  </si>
  <si>
    <t>Mobile customers</t>
  </si>
  <si>
    <t>The total number of revenue-generating connections on our mobile network, across external retail customers and all our brands, measured at the end of the period. The revenue generated by these connections is mainly included within 'Mobile - Retail mobile' revenue, with the remainder generated from BT One Phone reported in Other.</t>
  </si>
  <si>
    <t>The closing base of subscribers (reported a quarter in arrears) on our mobile network through mobile virtual network operators (MVNO) purchasing access from Enterprise. The revenue generated by these connections is included within 'Mobile - Wholesale mobile' revenue.</t>
  </si>
  <si>
    <t>The proportion of measurable broadband lines (&gt;90% of the figure defined above) purchasing a superfast connection i.e. with a maximum download speed of up to 76Mbps. These connections are supplied to external customers by Enterprise purchasing an FTTC/FTTP wholesale product from Openreach.</t>
  </si>
  <si>
    <t>The proportion of measurable broadband lines (&gt;90% of the figure defined above) purchasing an ultrafast connection i.e. with a maximum download speed above 100Mbps. These connections are supplied to external customers by Enterprise purchasing a Gfast/FTTP wholesale product from Openreach.</t>
  </si>
  <si>
    <t>GLOBAL</t>
  </si>
  <si>
    <t>Revenue from customers in the following industries: UK and International retail banking; insurance, wealth management and financial services; and wholesale banking and payments. Includes Radianz and Unified Trading products.</t>
  </si>
  <si>
    <t>Revenue from customers in the following industries: manufacturing; retail and consumer goods; natural resources and utilities; and transport, logistics and automotive.</t>
  </si>
  <si>
    <t>Revenue from customers in the following industries: healthcare and life services; media and technology; business services and international government; systems integration; telecommunications including our Global Wholesale Voice business; and Public Sector.</t>
  </si>
  <si>
    <t>Revenue from regional enterprise customers outside the UK.</t>
  </si>
  <si>
    <t>Revenue from recently launched technologies and high growth strategic products, including: Security; Cloud-based solutions; and software-defined capabilities.</t>
  </si>
  <si>
    <t>Revenue from products which use well-established technologies, for which new alternatives are starting to emerge, including: MPLS services; and on-premise IP voice.</t>
  </si>
  <si>
    <t>Revenue from products that are approaching end-of-life or that have been strategically deprioritised, and which do not attract new customer sales, including: public switched telephony network (PSTN) services; and private leased lines.</t>
  </si>
  <si>
    <t>Orders for all business types including new business, growth, renewals and extensions. Measured on an incremental contract value (ICV) basis, such that if a contract renewal or extension overlaps with a previous contract value reported as Order intake, only the incremental increase is included.</t>
  </si>
  <si>
    <t>OPENREACH</t>
  </si>
  <si>
    <t>Fixed access network technologies</t>
  </si>
  <si>
    <t>Openreach's copper access product, predominantly used for delivering voice services.</t>
  </si>
  <si>
    <t>Enables communications providers (CPs) to offer the full range of voice and broadband services.</t>
  </si>
  <si>
    <t>A copper path between the end customer’s premises and the CP’s exchange infrastructure, enabling CPs to offer broadband and Internet Protocol (IP) voice services.</t>
  </si>
  <si>
    <t>Fibre to the Cabinet (FTTC)</t>
  </si>
  <si>
    <t>The supply of data services over a fibre optic cable running between the local exchange and the local street cabinet, then using existing copper cable to deliver the data to the end customer's premises. In FTTC, the device which translates the data into a signal that can be carried over copper wire, the DSLAM, sits in a local street cabinet, rather than in the local exchange.
For FTTC Single Order GEA (SOGEA), voice services are also carried over the fibre optic cable between the exchange and cabinet.</t>
  </si>
  <si>
    <t>Gfast</t>
  </si>
  <si>
    <t>The supply of data services by building on existing FTTC infrastructure to change the way broadband signals are transmitted to  achieve ultrafast bandwidths without the need to install fibre all the way to a property. For Single Order Gfast (SOGfast), voice services are also carried over the fibre optic cable between the exchange and cabinet.</t>
  </si>
  <si>
    <t>Fibre to the Premises (FTTP)</t>
  </si>
  <si>
    <t>The supply of data services over a fibre optic cable running between the local exchange and the end customer's premises. This technology completely replaces the need for copper cabling within the Openreach network.</t>
  </si>
  <si>
    <t>Fibre circuits offering end users network transport solutions including point-to-point connectivity between sites, backhaul of data traffic from unbundled exchanges and mobile base stations into the CP's own network, or to build data networks across the UK.</t>
  </si>
  <si>
    <t>Internal and external WLR connection and rental revenue.</t>
  </si>
  <si>
    <t>Internal and external shared metallic path facility (SMPF) and metallic path facility (MPF) connection and rental revenue, co-location connection and rental revenue, copper port build, tie cables, and test access matrices (TAM).</t>
  </si>
  <si>
    <t>Internal and external SOTAP connection and rental revenue.</t>
  </si>
  <si>
    <t>Internal and external Fibre to the Cabinet (FTTC) connection and rental revenue. This includes both FTTC GEA (Generic Ethernet Access) and FTTC Single Order GEA (SOGEA).</t>
  </si>
  <si>
    <t>Internal and external Fibre to the Premises (FTTP) and Gfast connection and rental revenue. This includes both Gfast GEA (Generic Ethernet Access) and Single Order Gfast GEA (SOGfast).</t>
  </si>
  <si>
    <t>Internal and external Ethernet connection and rental revenue.</t>
  </si>
  <si>
    <t>Primarily revenue from service-based activity and some legacy connectivity products.</t>
  </si>
  <si>
    <t>Primarily rental and connection revenue related to WLR, SMPF, Ethernet and fibre supplied to BT's other customer-facing units.</t>
  </si>
  <si>
    <t>Network deployment: Superfast</t>
  </si>
  <si>
    <t>All premises in the UK that are able to place an order to access superfast fibre broadband speeds of &gt;30Mbps delivered using FTTC, Gfast, or FTTP technology (subject to CP readiness).</t>
  </si>
  <si>
    <t>Network deployment: Ultrafast Gfast</t>
  </si>
  <si>
    <t>All premises in the UK that are able to place an order to access ultrafast fibre broadband speeds of &gt;120Mbps delivered using Gfast technology (subject to CP readiness). Prior to Q1 FY20 the relevant broadband speed was &gt;100Mbps.</t>
  </si>
  <si>
    <t>Network deployment: Ultrafast FTTP</t>
  </si>
  <si>
    <t>All premises in the UK that are able to place an order to access ultrafast fibre broadband speeds of &gt;100Mbps delivered using FTTP technology (subject to CP readiness).</t>
  </si>
  <si>
    <t>Physical lines</t>
  </si>
  <si>
    <t>Internal and external bearers in the UK at the end of the reporting period for various products as defined above, with the following exceptions:
'Physical lines - Of which WLR' also includes WLR+SMPF lines, in addition to WLR-only lines
'Physical lines - Of which LLU' is MPF lines, does not include SMPF lines.</t>
  </si>
  <si>
    <t>Total internal and external broadband connections in the UK at the end of the reporting period.</t>
  </si>
  <si>
    <t>Internal and external broadband connections in the UK delivered using non-fibre products (i.e. SMPF or MPF) alone at the end of the reporting period.</t>
  </si>
  <si>
    <t>Internal and external broadband connections in the UK delivered using FTTC products at the end of the reporting period. For FTTC GEA, the connection is only counted once as the non-fibre component of the broadband connection is excluded from the 'Of which non-fibre' count.</t>
  </si>
  <si>
    <t>Internal and external broadband connections in the UK delivered using Gfast products at the end of the reporting period.  For Gfast GEA, the connection is only counted once as the non-fibre component of the broadband connection is excluded from the 'Of which non-fibre' count.</t>
  </si>
  <si>
    <t>Internal and external broadband connections in the UK delivered using FTTP products at the end of the reporting period. The connection is only counted once because if a non-fibre component is used, it is excluded from the 'Of which non-fibre' count.</t>
  </si>
  <si>
    <t>Total internal and external connections in the UK for Ethernet products at the end of the reporting period.</t>
  </si>
  <si>
    <t>Investment in our copper-based fixed access network to improve the coverage and reliability of our network, and to connect homes and businesses to our network. Includes investment in passive infrastructure, for example in duct and pole networks, built primarily to support our copper-based network.</t>
  </si>
  <si>
    <t>Investment in our FTTP network to improve the coverage of our ultrafast, ultra-reliable FTTP broadband network, and connect homes and businesses to our network.  Includes investment in passive infrastructure, for example in duct and pole networks, built primarily to support our FTTP network.</t>
  </si>
  <si>
    <t>Investment in our Ethernet fixed access network, primarily customer-driven deployment. Includes investment in passive infrastructure, for example in duct and pole networks, built primarily to support our Ethernet network.</t>
  </si>
  <si>
    <t>Investment that covers systems and information technology, passive infrastructure built for other network providers, maintenance of existing passive infrastructure and tools used in improving coverage and reliability of our networks.</t>
  </si>
  <si>
    <t>-</t>
  </si>
  <si>
    <t/>
  </si>
  <si>
    <r>
      <rPr>
        <vertAlign val="superscript"/>
        <sz val="9"/>
        <color theme="1"/>
        <rFont val="Century Gothic"/>
        <family val="2"/>
      </rPr>
      <t>3</t>
    </r>
    <r>
      <rPr>
        <sz val="9"/>
        <color theme="1"/>
        <rFont val="Century Gothic"/>
        <family val="2"/>
      </rPr>
      <t xml:space="preserve"> In Q2 FY22, c.3k WAN circuits were transferred from Enterprise to Global</t>
    </r>
  </si>
  <si>
    <r>
      <rPr>
        <vertAlign val="superscript"/>
        <sz val="9"/>
        <color theme="1"/>
        <rFont val="Century Gothic"/>
        <family val="2"/>
      </rPr>
      <t xml:space="preserve">4  </t>
    </r>
    <r>
      <rPr>
        <sz val="9"/>
        <color theme="1"/>
        <rFont val="Century Gothic"/>
        <family val="2"/>
      </rPr>
      <t>In Q2 FY21, c.20k mobile customers were transferred from Enterprise to Global</t>
    </r>
  </si>
  <si>
    <r>
      <t>Ultrafast</t>
    </r>
    <r>
      <rPr>
        <vertAlign val="superscript"/>
        <sz val="9"/>
        <color theme="1"/>
        <rFont val="Century Gothic"/>
        <family val="2"/>
      </rPr>
      <t>2</t>
    </r>
  </si>
  <si>
    <r>
      <t>5G ready</t>
    </r>
    <r>
      <rPr>
        <vertAlign val="superscript"/>
        <sz val="9"/>
        <color theme="1"/>
        <rFont val="Century Gothic"/>
        <family val="2"/>
      </rPr>
      <t>3</t>
    </r>
  </si>
  <si>
    <r>
      <t>Fixed &amp; Mobile convergence</t>
    </r>
    <r>
      <rPr>
        <vertAlign val="superscript"/>
        <sz val="9"/>
        <color theme="1"/>
        <rFont val="Century Gothic"/>
        <family val="2"/>
      </rPr>
      <t>4</t>
    </r>
  </si>
  <si>
    <r>
      <rPr>
        <vertAlign val="superscript"/>
        <sz val="9"/>
        <color theme="1"/>
        <rFont val="Century Gothic"/>
        <family val="2"/>
      </rPr>
      <t xml:space="preserve">2 </t>
    </r>
    <r>
      <rPr>
        <sz val="9"/>
        <color theme="1"/>
        <rFont val="Century Gothic"/>
        <family val="2"/>
      </rPr>
      <t>Q2 FY21 restated in Q3 FY21 following review to include previously excluded ultrafast connections</t>
    </r>
  </si>
  <si>
    <r>
      <rPr>
        <vertAlign val="superscript"/>
        <sz val="9"/>
        <color theme="1"/>
        <rFont val="Century Gothic"/>
        <family val="2"/>
      </rPr>
      <t xml:space="preserve">3 </t>
    </r>
    <r>
      <rPr>
        <sz val="9"/>
        <color theme="1"/>
        <rFont val="Century Gothic"/>
        <family val="2"/>
      </rPr>
      <t>Q3 FY21 5G ready base restated in Q4 FY21 to also include 5G SIM-Only customers</t>
    </r>
  </si>
  <si>
    <r>
      <rPr>
        <vertAlign val="superscript"/>
        <sz val="9"/>
        <color theme="1"/>
        <rFont val="Century Gothic"/>
        <family val="2"/>
      </rPr>
      <t xml:space="preserve">4 </t>
    </r>
    <r>
      <rPr>
        <sz val="9"/>
        <color theme="1"/>
        <rFont val="Century Gothic"/>
        <family val="2"/>
      </rPr>
      <t>From Q3 FY22 reflects improved customer address data, resulting in a c.0.02ppts decrease in the total</t>
    </r>
  </si>
  <si>
    <r>
      <rPr>
        <vertAlign val="superscript"/>
        <sz val="9"/>
        <color theme="1"/>
        <rFont val="Century Gothic"/>
        <family val="2"/>
      </rPr>
      <t xml:space="preserve">1 </t>
    </r>
    <r>
      <rPr>
        <sz val="9"/>
        <color theme="1"/>
        <rFont val="Century Gothic"/>
        <family val="2"/>
      </rPr>
      <t>From Q3 FY22, now includes previously excluded broadband only customers. Prior to Q3 FY22 the quantum of these customers was immaterial</t>
    </r>
  </si>
  <si>
    <t>Fixed revenue (defined above) during the period divided by the average number of line rental customers during the period, and presented as a monthly amount. From Q3 FY22 includes broadband only customers. Prior to Q3 FY22 the quantum of these customers was immaterial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</si>
</sst>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 ;\(#,##0\);\-\ "/>
    <numFmt numFmtId="165" formatCode="_-* #,##0_-;\-* #,##0_-;_-* &quot;-&quot;??_-;_-@_-"/>
    <numFmt numFmtId="166" formatCode="#,##0\ ;[Red]\(#,##0\)\ "/>
    <numFmt numFmtId="167" formatCode="0.0%\ ;[Red]\(0.0\)%\ "/>
    <numFmt numFmtId="168" formatCode="0.0%"/>
    <numFmt numFmtId="169" formatCode="#,##0.0\ ;[Red]\(#,##0.0\)\ "/>
    <numFmt numFmtId="170" formatCode="#,##0.00\ ;[Red]\(#,##0.00\)\ "/>
    <numFmt numFmtId="171" formatCode="_(* #,##0.00_);_(* \(#,##0.00\);_(* &quot;-&quot;??_);_(@_)"/>
    <numFmt numFmtId="172" formatCode="0.0%\ ;[Red]\(0.0\)%\ ;0.0%\ ;\-\ "/>
    <numFmt numFmtId="173" formatCode="0\ ;[Red]\(0\)\ ;0\ ;\-\ "/>
    <numFmt numFmtId="174" formatCode="#,##0.0%\ ;[Red]\(#,##0.0\)%\ ;0.0%\ ;\-\ "/>
  </numFmts>
  <fonts count="16" x14ac:knownFonts="1">
    <font>
      <sz val="10"/>
      <color theme="1"/>
      <name val="Calibri"/>
      <family val="2"/>
      <scheme val="minor"/>
    </font>
    <font>
      <sz val="10"/>
      <color theme="1"/>
      <name val="Calibri"/>
      <family val="2"/>
      <scheme val="minor"/>
    </font>
    <font>
      <sz val="20"/>
      <color rgb="FF5514B4"/>
      <name val="Century Gothic"/>
      <family val="2"/>
    </font>
    <font>
      <sz val="10"/>
      <color rgb="FF5514B4"/>
      <name val="Century Gothic"/>
      <family val="2"/>
    </font>
    <font>
      <sz val="10"/>
      <color theme="1"/>
      <name val="Century Gothic"/>
      <family val="2"/>
    </font>
    <font>
      <sz val="9"/>
      <color theme="1"/>
      <name val="Century Gothic"/>
      <family val="2"/>
    </font>
    <font>
      <b/>
      <sz val="20"/>
      <color rgb="FF5514B4"/>
      <name val="Century Gothic"/>
      <family val="2"/>
    </font>
    <font>
      <b/>
      <sz val="9"/>
      <color theme="0"/>
      <name val="Century Gothic"/>
      <family val="2"/>
    </font>
    <font>
      <b/>
      <sz val="9"/>
      <color theme="1"/>
      <name val="Century Gothic"/>
      <family val="2"/>
    </font>
    <font>
      <b/>
      <vertAlign val="superscript"/>
      <sz val="9"/>
      <color theme="1"/>
      <name val="Century Gothic"/>
      <family val="2"/>
    </font>
    <font>
      <vertAlign val="superscript"/>
      <sz val="9"/>
      <color theme="1"/>
      <name val="Century Gothic"/>
      <family val="2"/>
    </font>
    <font>
      <b/>
      <sz val="9"/>
      <color rgb="FFFF0000"/>
      <name val="Century Gothic"/>
      <family val="2"/>
    </font>
    <font>
      <sz val="9"/>
      <name val="Century Gothic"/>
      <family val="2"/>
    </font>
    <font>
      <b/>
      <sz val="9"/>
      <name val="Century Gothic"/>
      <family val="2"/>
    </font>
    <font>
      <b/>
      <sz val="9"/>
      <color rgb="FF6400AA"/>
      <name val="Century Gothic"/>
      <family val="2"/>
    </font>
    <font>
      <sz val="9"/>
      <color theme="0"/>
      <name val="Century Gothic"/>
      <family val="2"/>
    </font>
  </fonts>
  <fills count="4">
    <fill>
      <patternFill patternType="none"/>
    </fill>
    <fill>
      <patternFill patternType="gray125"/>
    </fill>
    <fill>
      <patternFill patternType="solid">
        <fgColor rgb="FF5514B4"/>
        <bgColor indexed="64"/>
      </patternFill>
    </fill>
    <fill>
      <patternFill patternType="solid">
        <fgColor rgb="FFFFFFFF"/>
        <bgColor indexed="64"/>
      </patternFill>
    </fill>
  </fills>
  <borders count="148">
    <border>
      <left/>
      <right/>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diagonal/>
    </border>
    <border>
      <left style="medium">
        <color indexed="64"/>
      </left>
      <right/>
      <top/>
      <bottom style="medium">
        <color indexed="64"/>
      </bottom>
      <diagonal/>
    </border>
    <border>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indexed="64"/>
      </right>
      <top style="medium">
        <color indexed="64"/>
      </top>
      <bottom style="dotted">
        <color auto="1"/>
      </bottom>
      <diagonal/>
    </border>
    <border>
      <left style="medium">
        <color auto="1"/>
      </left>
      <right style="medium">
        <color auto="1"/>
      </right>
      <top style="medium">
        <color auto="1"/>
      </top>
      <bottom style="dotted">
        <color auto="1"/>
      </bottom>
      <diagonal/>
    </border>
    <border>
      <left style="thin">
        <color auto="1"/>
      </left>
      <right/>
      <top style="medium">
        <color auto="1"/>
      </top>
      <bottom style="dotted">
        <color auto="1"/>
      </bottom>
      <diagonal/>
    </border>
    <border>
      <left style="medium">
        <color auto="1"/>
      </left>
      <right/>
      <top style="dotted">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indexed="64"/>
      </right>
      <top style="dotted">
        <color auto="1"/>
      </top>
      <bottom style="dotted">
        <color auto="1"/>
      </bottom>
      <diagonal/>
    </border>
    <border>
      <left style="medium">
        <color auto="1"/>
      </left>
      <right style="medium">
        <color auto="1"/>
      </right>
      <top style="dotted">
        <color auto="1"/>
      </top>
      <bottom style="dotted">
        <color auto="1"/>
      </bottom>
      <diagonal/>
    </border>
    <border>
      <left style="thin">
        <color auto="1"/>
      </left>
      <right/>
      <top style="dotted">
        <color auto="1"/>
      </top>
      <bottom style="dotted">
        <color auto="1"/>
      </bottom>
      <diagonal/>
    </border>
    <border>
      <left style="medium">
        <color auto="1"/>
      </left>
      <right/>
      <top style="dotted">
        <color auto="1"/>
      </top>
      <bottom style="thin">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indexed="64"/>
      </right>
      <top style="dotted">
        <color auto="1"/>
      </top>
      <bottom style="thin">
        <color auto="1"/>
      </bottom>
      <diagonal/>
    </border>
    <border>
      <left style="medium">
        <color auto="1"/>
      </left>
      <right style="medium">
        <color auto="1"/>
      </right>
      <top style="dotted">
        <color auto="1"/>
      </top>
      <bottom style="thin">
        <color auto="1"/>
      </bottom>
      <diagonal/>
    </border>
    <border>
      <left style="thin">
        <color auto="1"/>
      </left>
      <right/>
      <top style="dotted">
        <color auto="1"/>
      </top>
      <bottom style="thin">
        <color auto="1"/>
      </bottom>
      <diagonal/>
    </border>
    <border>
      <left style="medium">
        <color auto="1"/>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style="medium">
        <color auto="1"/>
      </bottom>
      <diagonal/>
    </border>
    <border>
      <left style="thin">
        <color auto="1"/>
      </left>
      <right/>
      <top/>
      <bottom/>
      <diagonal/>
    </border>
    <border>
      <left style="medium">
        <color auto="1"/>
      </left>
      <right/>
      <top style="thin">
        <color auto="1"/>
      </top>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indexed="64"/>
      </right>
      <top style="thin">
        <color indexed="64"/>
      </top>
      <bottom/>
      <diagonal/>
    </border>
    <border>
      <left style="medium">
        <color auto="1"/>
      </left>
      <right style="medium">
        <color auto="1"/>
      </right>
      <top style="thin">
        <color auto="1"/>
      </top>
      <bottom/>
      <diagonal/>
    </border>
    <border>
      <left style="thin">
        <color indexed="64"/>
      </left>
      <right/>
      <top style="thin">
        <color indexed="64"/>
      </top>
      <bottom/>
      <diagonal/>
    </border>
    <border>
      <left style="thin">
        <color auto="1"/>
      </left>
      <right/>
      <top style="medium">
        <color auto="1"/>
      </top>
      <bottom/>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style="thin">
        <color auto="1"/>
      </bottom>
      <diagonal/>
    </border>
    <border>
      <left/>
      <right style="thin">
        <color indexed="64"/>
      </right>
      <top style="thin">
        <color indexed="64"/>
      </top>
      <bottom style="thin">
        <color indexed="64"/>
      </bottom>
      <diagonal/>
    </border>
    <border>
      <left/>
      <right style="medium">
        <color auto="1"/>
      </right>
      <top style="thin">
        <color auto="1"/>
      </top>
      <bottom style="thin">
        <color auto="1"/>
      </bottom>
      <diagonal/>
    </border>
    <border>
      <left style="medium">
        <color indexed="64"/>
      </left>
      <right/>
      <top/>
      <bottom/>
      <diagonal/>
    </border>
    <border>
      <left/>
      <right style="thin">
        <color auto="1"/>
      </right>
      <top/>
      <bottom/>
      <diagonal/>
    </border>
    <border>
      <left/>
      <right style="medium">
        <color auto="1"/>
      </right>
      <top/>
      <bottom/>
      <diagonal/>
    </border>
    <border>
      <left style="medium">
        <color auto="1"/>
      </left>
      <right style="medium">
        <color auto="1"/>
      </right>
      <top/>
      <bottom style="thin">
        <color auto="1"/>
      </bottom>
      <diagonal/>
    </border>
    <border>
      <left/>
      <right style="thin">
        <color auto="1"/>
      </right>
      <top style="thin">
        <color indexed="64"/>
      </top>
      <bottom/>
      <diagonal/>
    </border>
    <border>
      <left/>
      <right style="medium">
        <color auto="1"/>
      </right>
      <top style="thin">
        <color auto="1"/>
      </top>
      <bottom/>
      <diagonal/>
    </border>
    <border>
      <left style="medium">
        <color indexed="64"/>
      </left>
      <right/>
      <top/>
      <bottom style="thin">
        <color indexed="64"/>
      </bottom>
      <diagonal/>
    </border>
    <border>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indexed="64"/>
      </left>
      <right style="medium">
        <color indexed="64"/>
      </right>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dotted">
        <color auto="1"/>
      </bottom>
      <diagonal/>
    </border>
    <border>
      <left/>
      <right/>
      <top style="medium">
        <color auto="1"/>
      </top>
      <bottom style="dotted">
        <color auto="1"/>
      </bottom>
      <diagonal/>
    </border>
    <border>
      <left/>
      <right style="medium">
        <color indexed="64"/>
      </right>
      <top style="medium">
        <color indexed="64"/>
      </top>
      <bottom style="dotted">
        <color auto="1"/>
      </bottom>
      <diagonal/>
    </border>
    <border>
      <left/>
      <right style="thin">
        <color auto="1"/>
      </right>
      <top style="dotted">
        <color auto="1"/>
      </top>
      <bottom style="dotted">
        <color auto="1"/>
      </bottom>
      <diagonal/>
    </border>
    <border>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style="medium">
        <color indexed="64"/>
      </right>
      <top style="dotted">
        <color indexed="64"/>
      </top>
      <bottom/>
      <diagonal/>
    </border>
    <border>
      <left style="medium">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style="dotted">
        <color auto="1"/>
      </top>
      <bottom/>
      <diagonal/>
    </border>
    <border>
      <left/>
      <right style="medium">
        <color indexed="64"/>
      </right>
      <top style="dotted">
        <color indexed="64"/>
      </top>
      <bottom/>
      <diagonal/>
    </border>
    <border>
      <left/>
      <right style="thin">
        <color auto="1"/>
      </right>
      <top style="dotted">
        <color auto="1"/>
      </top>
      <bottom style="thin">
        <color auto="1"/>
      </bottom>
      <diagonal/>
    </border>
    <border>
      <left/>
      <right/>
      <top style="dotted">
        <color auto="1"/>
      </top>
      <bottom style="thin">
        <color auto="1"/>
      </bottom>
      <diagonal/>
    </border>
    <border>
      <left/>
      <right style="medium">
        <color indexed="64"/>
      </right>
      <top style="dotted">
        <color auto="1"/>
      </top>
      <bottom style="thin">
        <color auto="1"/>
      </bottom>
      <diagonal/>
    </border>
    <border>
      <left/>
      <right/>
      <top style="thin">
        <color indexed="64"/>
      </top>
      <bottom style="thin">
        <color indexed="64"/>
      </bottom>
      <diagonal/>
    </border>
    <border>
      <left/>
      <right/>
      <top style="thin">
        <color auto="1"/>
      </top>
      <bottom style="medium">
        <color auto="1"/>
      </bottom>
      <diagonal/>
    </border>
    <border>
      <left style="medium">
        <color auto="1"/>
      </left>
      <right style="thin">
        <color auto="1"/>
      </right>
      <top/>
      <bottom/>
      <diagonal/>
    </border>
    <border>
      <left style="medium">
        <color auto="1"/>
      </left>
      <right style="medium">
        <color auto="1"/>
      </right>
      <top/>
      <bottom style="dotted">
        <color auto="1"/>
      </bottom>
      <diagonal/>
    </border>
    <border>
      <left style="medium">
        <color auto="1"/>
      </left>
      <right style="thin">
        <color indexed="64"/>
      </right>
      <top style="dotted">
        <color indexed="64"/>
      </top>
      <bottom/>
      <diagonal/>
    </border>
    <border>
      <left style="thin">
        <color auto="1"/>
      </left>
      <right style="thin">
        <color auto="1"/>
      </right>
      <top style="dotted">
        <color indexed="64"/>
      </top>
      <bottom/>
      <diagonal/>
    </border>
    <border>
      <left style="thin">
        <color indexed="64"/>
      </left>
      <right style="medium">
        <color indexed="64"/>
      </right>
      <top style="dotted">
        <color indexed="64"/>
      </top>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style="thin">
        <color auto="1"/>
      </left>
      <right style="medium">
        <color indexed="64"/>
      </right>
      <top/>
      <bottom style="dotted">
        <color auto="1"/>
      </bottom>
      <diagonal/>
    </border>
    <border>
      <left/>
      <right/>
      <top style="thin">
        <color indexed="64"/>
      </top>
      <bottom/>
      <diagonal/>
    </border>
    <border>
      <left/>
      <right/>
      <top/>
      <bottom style="thin">
        <color auto="1"/>
      </bottom>
      <diagonal/>
    </border>
    <border>
      <left style="thin">
        <color auto="1"/>
      </left>
      <right/>
      <top/>
      <bottom style="dotted">
        <color auto="1"/>
      </bottom>
      <diagonal/>
    </border>
    <border>
      <left style="medium">
        <color indexed="64"/>
      </left>
      <right style="medium">
        <color indexed="64"/>
      </right>
      <top/>
      <bottom style="dashed">
        <color auto="1"/>
      </bottom>
      <diagonal/>
    </border>
    <border>
      <left style="medium">
        <color auto="1"/>
      </left>
      <right style="thin">
        <color auto="1"/>
      </right>
      <top/>
      <bottom style="dashed">
        <color auto="1"/>
      </bottom>
      <diagonal/>
    </border>
    <border>
      <left style="thin">
        <color auto="1"/>
      </left>
      <right style="thin">
        <color auto="1"/>
      </right>
      <top/>
      <bottom style="dashed">
        <color auto="1"/>
      </bottom>
      <diagonal/>
    </border>
    <border>
      <left style="thin">
        <color auto="1"/>
      </left>
      <right/>
      <top/>
      <bottom style="dashed">
        <color auto="1"/>
      </bottom>
      <diagonal/>
    </border>
    <border>
      <left style="medium">
        <color auto="1"/>
      </left>
      <right/>
      <top/>
      <bottom style="dotted">
        <color auto="1"/>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top style="dotted">
        <color auto="1"/>
      </top>
      <bottom style="medium">
        <color indexed="64"/>
      </bottom>
      <diagonal/>
    </border>
    <border>
      <left style="thin">
        <color auto="1"/>
      </left>
      <right style="medium">
        <color indexed="64"/>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thin">
        <color auto="1"/>
      </top>
      <bottom style="dotted">
        <color indexed="64"/>
      </bottom>
      <diagonal/>
    </border>
    <border>
      <left style="medium">
        <color auto="1"/>
      </left>
      <right style="thin">
        <color auto="1"/>
      </right>
      <top style="thin">
        <color auto="1"/>
      </top>
      <bottom style="dotted">
        <color indexed="64"/>
      </bottom>
      <diagonal/>
    </border>
    <border>
      <left style="thin">
        <color indexed="64"/>
      </left>
      <right/>
      <top style="thin">
        <color auto="1"/>
      </top>
      <bottom style="dotted">
        <color indexed="64"/>
      </bottom>
      <diagonal/>
    </border>
    <border>
      <left style="thin">
        <color auto="1"/>
      </left>
      <right style="thin">
        <color auto="1"/>
      </right>
      <top style="thin">
        <color auto="1"/>
      </top>
      <bottom style="dotted">
        <color indexed="64"/>
      </bottom>
      <diagonal/>
    </border>
    <border>
      <left style="thin">
        <color indexed="64"/>
      </left>
      <right style="medium">
        <color indexed="64"/>
      </right>
      <top style="thin">
        <color auto="1"/>
      </top>
      <bottom style="dotted">
        <color indexed="64"/>
      </bottom>
      <diagonal/>
    </border>
    <border>
      <left style="thin">
        <color auto="1"/>
      </left>
      <right style="medium">
        <color auto="1"/>
      </right>
      <top style="thin">
        <color indexed="64"/>
      </top>
      <bottom style="medium">
        <color indexed="64"/>
      </bottom>
      <diagonal/>
    </border>
    <border>
      <left/>
      <right/>
      <top style="medium">
        <color auto="1"/>
      </top>
      <bottom style="medium">
        <color auto="1"/>
      </bottom>
      <diagonal/>
    </border>
    <border>
      <left style="medium">
        <color auto="1"/>
      </left>
      <right style="medium">
        <color auto="1"/>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medium">
        <color auto="1"/>
      </right>
      <top/>
      <bottom style="hair">
        <color auto="1"/>
      </bottom>
      <diagonal/>
    </border>
    <border>
      <left/>
      <right style="medium">
        <color auto="1"/>
      </right>
      <top/>
      <bottom style="hair">
        <color auto="1"/>
      </bottom>
      <diagonal/>
    </border>
    <border>
      <left style="medium">
        <color auto="1"/>
      </left>
      <right style="medium">
        <color auto="1"/>
      </right>
      <top style="hair">
        <color auto="1"/>
      </top>
      <bottom/>
      <diagonal/>
    </border>
    <border>
      <left/>
      <right style="medium">
        <color auto="1"/>
      </right>
      <top style="hair">
        <color auto="1"/>
      </top>
      <bottom/>
      <diagonal/>
    </border>
    <border>
      <left style="medium">
        <color auto="1"/>
      </left>
      <right style="medium">
        <color auto="1"/>
      </right>
      <top style="hair">
        <color auto="1"/>
      </top>
      <bottom style="thin">
        <color auto="1"/>
      </bottom>
      <diagonal/>
    </border>
    <border>
      <left/>
      <right style="medium">
        <color auto="1"/>
      </right>
      <top style="hair">
        <color auto="1"/>
      </top>
      <bottom style="thin">
        <color auto="1"/>
      </bottom>
      <diagonal/>
    </border>
    <border>
      <left style="medium">
        <color auto="1"/>
      </left>
      <right style="medium">
        <color auto="1"/>
      </right>
      <top style="thin">
        <color auto="1"/>
      </top>
      <bottom style="hair">
        <color auto="1"/>
      </bottom>
      <diagonal/>
    </border>
    <border>
      <left/>
      <right style="medium">
        <color auto="1"/>
      </right>
      <top style="thin">
        <color auto="1"/>
      </top>
      <bottom style="hair">
        <color auto="1"/>
      </bottom>
      <diagonal/>
    </border>
    <border>
      <left style="medium">
        <color auto="1"/>
      </left>
      <right style="thin">
        <color indexed="64"/>
      </right>
      <top style="thin">
        <color indexed="64"/>
      </top>
      <bottom style="medium">
        <color auto="1"/>
      </bottom>
      <diagonal/>
    </border>
    <border>
      <left style="thin">
        <color auto="1"/>
      </left>
      <right style="medium">
        <color indexed="64"/>
      </right>
      <top style="dotted">
        <color auto="1"/>
      </top>
      <bottom style="medium">
        <color indexed="64"/>
      </bottom>
      <diagonal/>
    </border>
    <border>
      <left style="thin">
        <color auto="1"/>
      </left>
      <right style="medium">
        <color indexed="64"/>
      </right>
      <top/>
      <bottom style="dashed">
        <color auto="1"/>
      </bottom>
      <diagonal/>
    </border>
    <border>
      <left/>
      <right/>
      <top style="medium">
        <color auto="1"/>
      </top>
      <bottom style="thin">
        <color auto="1"/>
      </bottom>
      <diagonal/>
    </border>
  </borders>
  <cellStyleXfs count="3">
    <xf numFmtId="0" fontId="0" fillId="0" borderId="0"/>
    <xf numFmtId="171" fontId="1" fillId="0" borderId="0" applyFont="0" applyFill="0" applyBorder="0" applyAlignment="0" applyProtection="0"/>
    <xf numFmtId="9" fontId="1" fillId="0" borderId="0" applyFont="0" applyFill="0" applyBorder="0" applyAlignment="0" applyProtection="0"/>
  </cellStyleXfs>
  <cellXfs count="464">
    <xf numFmtId="0" fontId="0" fillId="0" borderId="0" xfId="0"/>
    <xf numFmtId="0" fontId="2" fillId="0" borderId="0" xfId="0" applyFont="1" applyAlignment="1">
      <alignment horizontal="left" vertical="center"/>
    </xf>
    <xf numFmtId="0" fontId="3" fillId="0" borderId="0" xfId="0" applyFont="1"/>
    <xf numFmtId="0" fontId="4" fillId="0" borderId="0" xfId="0" applyFont="1"/>
    <xf numFmtId="164" fontId="4" fillId="0" borderId="0" xfId="0" applyNumberFormat="1" applyFont="1"/>
    <xf numFmtId="165" fontId="4" fillId="0" borderId="0" xfId="0" applyNumberFormat="1" applyFont="1"/>
    <xf numFmtId="0" fontId="5" fillId="0" borderId="0" xfId="0" applyFont="1"/>
    <xf numFmtId="0" fontId="6" fillId="0" borderId="0" xfId="0" applyFont="1"/>
    <xf numFmtId="0" fontId="7" fillId="2" borderId="1" xfId="0" applyFont="1" applyFill="1" applyBorder="1" applyAlignment="1">
      <alignment horizontal="left" indent="1"/>
    </xf>
    <xf numFmtId="0" fontId="7" fillId="2" borderId="2" xfId="0" applyFont="1" applyFill="1" applyBorder="1"/>
    <xf numFmtId="0" fontId="7" fillId="2" borderId="3" xfId="0" applyFont="1" applyFill="1" applyBorder="1" applyAlignment="1">
      <alignment horizontal="right"/>
    </xf>
    <xf numFmtId="0" fontId="7" fillId="2" borderId="4" xfId="0" applyFont="1" applyFill="1" applyBorder="1" applyAlignment="1">
      <alignment horizontal="right"/>
    </xf>
    <xf numFmtId="0" fontId="7" fillId="2" borderId="5" xfId="0" applyFont="1" applyFill="1" applyBorder="1" applyAlignment="1">
      <alignment horizontal="right"/>
    </xf>
    <xf numFmtId="0" fontId="7" fillId="2" borderId="6" xfId="0" applyFont="1" applyFill="1" applyBorder="1" applyAlignment="1">
      <alignment horizontal="right"/>
    </xf>
    <xf numFmtId="0" fontId="7" fillId="2" borderId="7" xfId="0" applyFont="1" applyFill="1" applyBorder="1"/>
    <xf numFmtId="0" fontId="7" fillId="2" borderId="8" xfId="0" applyFont="1" applyFill="1" applyBorder="1"/>
    <xf numFmtId="0" fontId="7" fillId="2" borderId="9" xfId="0" applyFont="1" applyFill="1" applyBorder="1" applyAlignment="1">
      <alignment horizontal="right"/>
    </xf>
    <xf numFmtId="0" fontId="7" fillId="2" borderId="10" xfId="0" applyFont="1" applyFill="1" applyBorder="1" applyAlignment="1">
      <alignment horizontal="right"/>
    </xf>
    <xf numFmtId="0" fontId="7" fillId="2" borderId="11" xfId="0" applyFont="1" applyFill="1" applyBorder="1" applyAlignment="1">
      <alignment horizontal="right"/>
    </xf>
    <xf numFmtId="0" fontId="7" fillId="2" borderId="12" xfId="0" applyFont="1" applyFill="1" applyBorder="1" applyAlignment="1">
      <alignment horizontal="right"/>
    </xf>
    <xf numFmtId="0" fontId="5" fillId="0" borderId="0" xfId="0" applyFont="1" applyAlignment="1">
      <alignment horizontal="right"/>
    </xf>
    <xf numFmtId="0" fontId="8" fillId="0" borderId="13" xfId="0" applyFont="1" applyBorder="1"/>
    <xf numFmtId="0" fontId="5" fillId="0" borderId="14" xfId="0" applyFont="1" applyBorder="1"/>
    <xf numFmtId="166" fontId="5" fillId="0" borderId="15" xfId="0" applyNumberFormat="1" applyFont="1" applyBorder="1" applyAlignment="1">
      <alignment horizontal="right"/>
    </xf>
    <xf numFmtId="166" fontId="5" fillId="0" borderId="16" xfId="0" applyNumberFormat="1" applyFont="1" applyBorder="1" applyAlignment="1">
      <alignment horizontal="right"/>
    </xf>
    <xf numFmtId="166" fontId="5" fillId="0" borderId="17" xfId="0" applyNumberFormat="1" applyFont="1" applyBorder="1" applyAlignment="1">
      <alignment horizontal="right"/>
    </xf>
    <xf numFmtId="166" fontId="8" fillId="0" borderId="18" xfId="0" applyNumberFormat="1" applyFont="1" applyBorder="1" applyAlignment="1">
      <alignment horizontal="right"/>
    </xf>
    <xf numFmtId="166" fontId="5" fillId="0" borderId="19" xfId="0" applyNumberFormat="1" applyFont="1" applyBorder="1" applyAlignment="1">
      <alignment horizontal="right"/>
    </xf>
    <xf numFmtId="166" fontId="5" fillId="0" borderId="0" xfId="0" applyNumberFormat="1" applyFont="1"/>
    <xf numFmtId="0" fontId="5" fillId="0" borderId="20" xfId="0" applyFont="1" applyBorder="1"/>
    <xf numFmtId="166" fontId="5" fillId="0" borderId="21" xfId="0" applyNumberFormat="1" applyFont="1" applyBorder="1" applyAlignment="1">
      <alignment horizontal="right"/>
    </xf>
    <xf numFmtId="166" fontId="5" fillId="0" borderId="22" xfId="0" applyNumberFormat="1" applyFont="1" applyBorder="1" applyAlignment="1">
      <alignment horizontal="right"/>
    </xf>
    <xf numFmtId="166" fontId="5" fillId="0" borderId="23" xfId="0" applyNumberFormat="1" applyFont="1" applyBorder="1" applyAlignment="1">
      <alignment horizontal="right"/>
    </xf>
    <xf numFmtId="166" fontId="8" fillId="0" borderId="24" xfId="0" applyNumberFormat="1" applyFont="1" applyBorder="1" applyAlignment="1">
      <alignment horizontal="right"/>
    </xf>
    <xf numFmtId="166" fontId="5" fillId="0" borderId="25" xfId="0" applyNumberFormat="1" applyFont="1" applyBorder="1" applyAlignment="1">
      <alignment horizontal="right"/>
    </xf>
    <xf numFmtId="0" fontId="5" fillId="0" borderId="26" xfId="0" applyFont="1" applyBorder="1"/>
    <xf numFmtId="166" fontId="5" fillId="0" borderId="27" xfId="0" applyNumberFormat="1" applyFont="1" applyBorder="1" applyAlignment="1">
      <alignment horizontal="right"/>
    </xf>
    <xf numFmtId="166" fontId="5" fillId="0" borderId="28" xfId="0" applyNumberFormat="1" applyFont="1" applyBorder="1" applyAlignment="1">
      <alignment horizontal="right"/>
    </xf>
    <xf numFmtId="166" fontId="5" fillId="0" borderId="29" xfId="0" applyNumberFormat="1" applyFont="1" applyBorder="1" applyAlignment="1">
      <alignment horizontal="right"/>
    </xf>
    <xf numFmtId="166" fontId="8" fillId="0" borderId="30" xfId="0" applyNumberFormat="1" applyFont="1" applyBorder="1" applyAlignment="1">
      <alignment horizontal="right"/>
    </xf>
    <xf numFmtId="166" fontId="5" fillId="0" borderId="31" xfId="0" applyNumberFormat="1" applyFont="1" applyBorder="1" applyAlignment="1">
      <alignment horizontal="right"/>
    </xf>
    <xf numFmtId="0" fontId="8" fillId="0" borderId="0" xfId="0" applyFont="1"/>
    <xf numFmtId="0" fontId="8" fillId="0" borderId="32" xfId="0" applyFont="1" applyBorder="1"/>
    <xf numFmtId="166" fontId="8" fillId="0" borderId="33" xfId="0" applyNumberFormat="1" applyFont="1" applyBorder="1" applyAlignment="1">
      <alignment horizontal="right"/>
    </xf>
    <xf numFmtId="166" fontId="8" fillId="0" borderId="34" xfId="0" applyNumberFormat="1" applyFont="1" applyBorder="1" applyAlignment="1">
      <alignment horizontal="right"/>
    </xf>
    <xf numFmtId="166" fontId="8" fillId="0" borderId="35" xfId="0" applyNumberFormat="1" applyFont="1" applyBorder="1" applyAlignment="1">
      <alignment horizontal="right"/>
    </xf>
    <xf numFmtId="166" fontId="8" fillId="0" borderId="36" xfId="0" applyNumberFormat="1" applyFont="1" applyBorder="1" applyAlignment="1">
      <alignment horizontal="right"/>
    </xf>
    <xf numFmtId="166" fontId="8" fillId="0" borderId="37" xfId="0" applyNumberFormat="1" applyFont="1" applyBorder="1" applyAlignment="1">
      <alignment horizontal="right"/>
    </xf>
    <xf numFmtId="0" fontId="5" fillId="0" borderId="7" xfId="0" applyFont="1" applyBorder="1" applyAlignment="1">
      <alignment horizontal="left" indent="1"/>
    </xf>
    <xf numFmtId="167" fontId="5" fillId="0" borderId="9" xfId="0" quotePrefix="1" applyNumberFormat="1" applyFont="1" applyBorder="1" applyAlignment="1">
      <alignment horizontal="right"/>
    </xf>
    <xf numFmtId="167" fontId="5" fillId="0" borderId="10" xfId="0" quotePrefix="1" applyNumberFormat="1" applyFont="1" applyBorder="1" applyAlignment="1">
      <alignment horizontal="right"/>
    </xf>
    <xf numFmtId="167" fontId="5" fillId="0" borderId="11" xfId="0" quotePrefix="1" applyNumberFormat="1" applyFont="1" applyBorder="1" applyAlignment="1">
      <alignment horizontal="right"/>
    </xf>
    <xf numFmtId="167" fontId="8" fillId="0" borderId="12" xfId="0" quotePrefix="1" applyNumberFormat="1" applyFont="1" applyBorder="1" applyAlignment="1">
      <alignment horizontal="right"/>
    </xf>
    <xf numFmtId="167" fontId="5" fillId="0" borderId="38" xfId="0" quotePrefix="1" applyNumberFormat="1" applyFont="1" applyBorder="1" applyAlignment="1">
      <alignment horizontal="right"/>
    </xf>
    <xf numFmtId="168" fontId="5" fillId="0" borderId="0" xfId="2" applyNumberFormat="1" applyFont="1"/>
    <xf numFmtId="0" fontId="8" fillId="0" borderId="0" xfId="0" applyFont="1" applyAlignment="1">
      <alignment horizontal="right"/>
    </xf>
    <xf numFmtId="0" fontId="5" fillId="0" borderId="39" xfId="0" applyFont="1" applyBorder="1" applyAlignment="1">
      <alignment horizontal="right"/>
    </xf>
    <xf numFmtId="166" fontId="5" fillId="0" borderId="0" xfId="0" applyNumberFormat="1" applyFont="1" applyAlignment="1">
      <alignment horizontal="right"/>
    </xf>
    <xf numFmtId="0" fontId="5" fillId="0" borderId="40" xfId="0" applyFont="1" applyBorder="1" applyAlignment="1">
      <alignment horizontal="left" indent="1"/>
    </xf>
    <xf numFmtId="167" fontId="8" fillId="0" borderId="41" xfId="0" quotePrefix="1" applyNumberFormat="1" applyFont="1" applyBorder="1" applyAlignment="1">
      <alignment horizontal="right"/>
    </xf>
    <xf numFmtId="167" fontId="8" fillId="0" borderId="42" xfId="0" quotePrefix="1" applyNumberFormat="1" applyFont="1" applyBorder="1" applyAlignment="1">
      <alignment horizontal="right"/>
    </xf>
    <xf numFmtId="167" fontId="8" fillId="0" borderId="43" xfId="0" quotePrefix="1" applyNumberFormat="1" applyFont="1" applyBorder="1" applyAlignment="1">
      <alignment horizontal="right"/>
    </xf>
    <xf numFmtId="167" fontId="8" fillId="0" borderId="44" xfId="0" quotePrefix="1" applyNumberFormat="1" applyFont="1" applyBorder="1" applyAlignment="1">
      <alignment horizontal="right"/>
    </xf>
    <xf numFmtId="167" fontId="8" fillId="0" borderId="45" xfId="0" quotePrefix="1" applyNumberFormat="1" applyFont="1" applyBorder="1" applyAlignment="1">
      <alignment horizontal="right"/>
    </xf>
    <xf numFmtId="167" fontId="5" fillId="0" borderId="9" xfId="0" applyNumberFormat="1" applyFont="1" applyBorder="1" applyAlignment="1">
      <alignment horizontal="right"/>
    </xf>
    <xf numFmtId="167" fontId="5" fillId="0" borderId="10" xfId="0" applyNumberFormat="1" applyFont="1" applyBorder="1" applyAlignment="1">
      <alignment horizontal="right"/>
    </xf>
    <xf numFmtId="167" fontId="5" fillId="0" borderId="11" xfId="0" applyNumberFormat="1" applyFont="1" applyBorder="1" applyAlignment="1">
      <alignment horizontal="right"/>
    </xf>
    <xf numFmtId="167" fontId="8" fillId="0" borderId="12" xfId="0" applyNumberFormat="1" applyFont="1" applyBorder="1" applyAlignment="1">
      <alignment horizontal="right"/>
    </xf>
    <xf numFmtId="167" fontId="5" fillId="0" borderId="38" xfId="0" applyNumberFormat="1" applyFont="1" applyBorder="1" applyAlignment="1">
      <alignment horizontal="right"/>
    </xf>
    <xf numFmtId="0" fontId="5" fillId="0" borderId="1" xfId="0" applyFont="1" applyBorder="1"/>
    <xf numFmtId="166" fontId="5" fillId="0" borderId="3" xfId="0" applyNumberFormat="1" applyFont="1" applyBorder="1" applyAlignment="1">
      <alignment horizontal="right"/>
    </xf>
    <xf numFmtId="166" fontId="5" fillId="0" borderId="4" xfId="0" applyNumberFormat="1" applyFont="1" applyBorder="1" applyAlignment="1">
      <alignment horizontal="right"/>
    </xf>
    <xf numFmtId="166" fontId="5" fillId="0" borderId="5" xfId="0" applyNumberFormat="1" applyFont="1" applyBorder="1" applyAlignment="1">
      <alignment horizontal="right"/>
    </xf>
    <xf numFmtId="166" fontId="8" fillId="0" borderId="6" xfId="0" applyNumberFormat="1" applyFont="1" applyBorder="1" applyAlignment="1">
      <alignment horizontal="right"/>
    </xf>
    <xf numFmtId="166" fontId="5" fillId="0" borderId="46" xfId="0" applyNumberFormat="1" applyFont="1" applyBorder="1" applyAlignment="1">
      <alignment horizontal="right"/>
    </xf>
    <xf numFmtId="0" fontId="5" fillId="0" borderId="47" xfId="0" applyFont="1" applyBorder="1"/>
    <xf numFmtId="166" fontId="5" fillId="0" borderId="48" xfId="0" applyNumberFormat="1" applyFont="1" applyBorder="1" applyAlignment="1">
      <alignment horizontal="right"/>
    </xf>
    <xf numFmtId="166" fontId="5" fillId="0" borderId="49" xfId="0" applyNumberFormat="1" applyFont="1" applyBorder="1" applyAlignment="1">
      <alignment horizontal="right"/>
    </xf>
    <xf numFmtId="166" fontId="5" fillId="0" borderId="50" xfId="0" applyNumberFormat="1" applyFont="1" applyBorder="1" applyAlignment="1">
      <alignment horizontal="right"/>
    </xf>
    <xf numFmtId="166" fontId="8" fillId="0" borderId="13" xfId="0" applyNumberFormat="1" applyFont="1" applyBorder="1" applyAlignment="1">
      <alignment horizontal="right"/>
    </xf>
    <xf numFmtId="166" fontId="5" fillId="0" borderId="51" xfId="0" applyNumberFormat="1" applyFont="1" applyBorder="1" applyAlignment="1">
      <alignment horizontal="right"/>
    </xf>
    <xf numFmtId="0" fontId="7" fillId="2" borderId="1" xfId="0" applyFont="1" applyFill="1" applyBorder="1" applyAlignment="1">
      <alignment horizontal="right"/>
    </xf>
    <xf numFmtId="0" fontId="7" fillId="2" borderId="52" xfId="0" applyFont="1" applyFill="1" applyBorder="1" applyAlignment="1">
      <alignment horizontal="right"/>
    </xf>
    <xf numFmtId="0" fontId="7" fillId="2" borderId="46" xfId="0" applyFont="1" applyFill="1" applyBorder="1" applyAlignment="1">
      <alignment horizontal="right"/>
    </xf>
    <xf numFmtId="0" fontId="7" fillId="2" borderId="2" xfId="0" applyFont="1" applyFill="1" applyBorder="1" applyAlignment="1">
      <alignment horizontal="right"/>
    </xf>
    <xf numFmtId="0" fontId="7" fillId="2" borderId="7" xfId="0" applyFont="1" applyFill="1" applyBorder="1" applyAlignment="1">
      <alignment horizontal="right"/>
    </xf>
    <xf numFmtId="0" fontId="7" fillId="2" borderId="53" xfId="0" applyFont="1" applyFill="1" applyBorder="1" applyAlignment="1">
      <alignment horizontal="right"/>
    </xf>
    <xf numFmtId="0" fontId="7" fillId="2" borderId="38" xfId="0" applyFont="1" applyFill="1" applyBorder="1" applyAlignment="1">
      <alignment horizontal="right"/>
    </xf>
    <xf numFmtId="0" fontId="7" fillId="2" borderId="8" xfId="0" applyFont="1" applyFill="1" applyBorder="1" applyAlignment="1">
      <alignment horizontal="right"/>
    </xf>
    <xf numFmtId="0" fontId="8" fillId="0" borderId="1" xfId="0" applyFont="1" applyBorder="1"/>
    <xf numFmtId="166" fontId="8" fillId="0" borderId="1" xfId="0" applyNumberFormat="1" applyFont="1" applyBorder="1" applyAlignment="1">
      <alignment horizontal="right"/>
    </xf>
    <xf numFmtId="166" fontId="8" fillId="0" borderId="52" xfId="0" applyNumberFormat="1" applyFont="1" applyBorder="1" applyAlignment="1">
      <alignment horizontal="right"/>
    </xf>
    <xf numFmtId="166" fontId="8" fillId="0" borderId="46" xfId="0" applyNumberFormat="1" applyFont="1" applyBorder="1" applyAlignment="1">
      <alignment horizontal="right"/>
    </xf>
    <xf numFmtId="166" fontId="8" fillId="0" borderId="54" xfId="0" applyNumberFormat="1" applyFont="1" applyBorder="1" applyAlignment="1">
      <alignment horizontal="right"/>
    </xf>
    <xf numFmtId="166" fontId="8" fillId="0" borderId="55" xfId="0" applyNumberFormat="1" applyFont="1" applyBorder="1" applyAlignment="1">
      <alignment horizontal="right"/>
    </xf>
    <xf numFmtId="0" fontId="5" fillId="0" borderId="32" xfId="0" applyFont="1" applyBorder="1"/>
    <xf numFmtId="166" fontId="5" fillId="0" borderId="32" xfId="0" applyNumberFormat="1" applyFont="1" applyBorder="1" applyAlignment="1">
      <alignment horizontal="right"/>
    </xf>
    <xf numFmtId="166" fontId="5" fillId="0" borderId="56" xfId="0" applyNumberFormat="1" applyFont="1" applyBorder="1" applyAlignment="1">
      <alignment horizontal="right"/>
    </xf>
    <xf numFmtId="166" fontId="5" fillId="0" borderId="37" xfId="0" applyNumberFormat="1" applyFont="1" applyBorder="1" applyAlignment="1">
      <alignment horizontal="right"/>
    </xf>
    <xf numFmtId="166" fontId="5" fillId="0" borderId="57" xfId="0" applyNumberFormat="1" applyFont="1" applyBorder="1" applyAlignment="1">
      <alignment horizontal="right"/>
    </xf>
    <xf numFmtId="0" fontId="8" fillId="0" borderId="58" xfId="0" applyFont="1" applyBorder="1"/>
    <xf numFmtId="166" fontId="8" fillId="0" borderId="58" xfId="0" applyNumberFormat="1" applyFont="1" applyBorder="1" applyAlignment="1">
      <alignment horizontal="right"/>
    </xf>
    <xf numFmtId="166" fontId="8" fillId="0" borderId="59" xfId="0" applyNumberFormat="1" applyFont="1" applyBorder="1" applyAlignment="1">
      <alignment horizontal="right"/>
    </xf>
    <xf numFmtId="166" fontId="8" fillId="0" borderId="39" xfId="0" applyNumberFormat="1" applyFont="1" applyBorder="1" applyAlignment="1">
      <alignment horizontal="right"/>
    </xf>
    <xf numFmtId="166" fontId="8" fillId="0" borderId="60" xfId="0" applyNumberFormat="1" applyFont="1" applyBorder="1" applyAlignment="1">
      <alignment horizontal="right"/>
    </xf>
    <xf numFmtId="166" fontId="8" fillId="0" borderId="61" xfId="0" applyNumberFormat="1" applyFont="1" applyBorder="1" applyAlignment="1">
      <alignment horizontal="right"/>
    </xf>
    <xf numFmtId="0" fontId="5" fillId="0" borderId="40" xfId="0" applyFont="1" applyBorder="1"/>
    <xf numFmtId="166" fontId="5" fillId="0" borderId="40" xfId="0" applyNumberFormat="1" applyFont="1" applyBorder="1" applyAlignment="1">
      <alignment horizontal="right"/>
    </xf>
    <xf numFmtId="166" fontId="5" fillId="0" borderId="62" xfId="0" applyNumberFormat="1" applyFont="1" applyBorder="1" applyAlignment="1">
      <alignment horizontal="right"/>
    </xf>
    <xf numFmtId="166" fontId="5" fillId="0" borderId="45" xfId="0" applyNumberFormat="1" applyFont="1" applyBorder="1" applyAlignment="1">
      <alignment horizontal="right"/>
    </xf>
    <xf numFmtId="166" fontId="5" fillId="0" borderId="63" xfId="0" applyNumberFormat="1" applyFont="1" applyBorder="1" applyAlignment="1">
      <alignment horizontal="right"/>
    </xf>
    <xf numFmtId="166" fontId="8" fillId="0" borderId="44" xfId="0" applyNumberFormat="1" applyFont="1" applyBorder="1" applyAlignment="1">
      <alignment horizontal="right"/>
    </xf>
    <xf numFmtId="0" fontId="5" fillId="0" borderId="64" xfId="0" applyFont="1" applyBorder="1" applyAlignment="1">
      <alignment horizontal="left" indent="1"/>
    </xf>
    <xf numFmtId="166" fontId="5" fillId="0" borderId="64" xfId="0" applyNumberFormat="1" applyFont="1" applyBorder="1" applyAlignment="1">
      <alignment horizontal="right"/>
    </xf>
    <xf numFmtId="166" fontId="5" fillId="0" borderId="65" xfId="0" applyNumberFormat="1" applyFont="1" applyBorder="1" applyAlignment="1">
      <alignment horizontal="right"/>
    </xf>
    <xf numFmtId="166" fontId="5" fillId="0" borderId="66" xfId="0" applyNumberFormat="1" applyFont="1" applyBorder="1" applyAlignment="1">
      <alignment horizontal="right"/>
    </xf>
    <xf numFmtId="166" fontId="5" fillId="0" borderId="67" xfId="0" applyNumberFormat="1" applyFont="1" applyBorder="1" applyAlignment="1">
      <alignment horizontal="right"/>
    </xf>
    <xf numFmtId="166" fontId="8" fillId="0" borderId="32" xfId="0" applyNumberFormat="1" applyFont="1" applyBorder="1" applyAlignment="1">
      <alignment horizontal="right"/>
    </xf>
    <xf numFmtId="166" fontId="8" fillId="0" borderId="56" xfId="0" applyNumberFormat="1" applyFont="1" applyBorder="1" applyAlignment="1">
      <alignment horizontal="right"/>
    </xf>
    <xf numFmtId="166" fontId="8" fillId="0" borderId="57" xfId="0" applyNumberFormat="1" applyFont="1" applyBorder="1" applyAlignment="1">
      <alignment horizontal="right"/>
    </xf>
    <xf numFmtId="0" fontId="5" fillId="0" borderId="40" xfId="0" applyFont="1" applyBorder="1" applyAlignment="1">
      <alignment vertical="justify"/>
    </xf>
    <xf numFmtId="0" fontId="5" fillId="0" borderId="58" xfId="0" applyFont="1" applyBorder="1" applyAlignment="1">
      <alignment horizontal="left" indent="1"/>
    </xf>
    <xf numFmtId="166" fontId="5" fillId="0" borderId="58" xfId="0" applyNumberFormat="1" applyFont="1" applyBorder="1" applyAlignment="1">
      <alignment horizontal="right"/>
    </xf>
    <xf numFmtId="166" fontId="5" fillId="0" borderId="59" xfId="0" applyNumberFormat="1" applyFont="1" applyBorder="1" applyAlignment="1">
      <alignment horizontal="right"/>
    </xf>
    <xf numFmtId="166" fontId="5" fillId="0" borderId="39" xfId="0" applyNumberFormat="1" applyFont="1" applyBorder="1" applyAlignment="1">
      <alignment horizontal="right"/>
    </xf>
    <xf numFmtId="166" fontId="5" fillId="0" borderId="60" xfId="0" applyNumberFormat="1" applyFont="1" applyBorder="1" applyAlignment="1">
      <alignment horizontal="right"/>
    </xf>
    <xf numFmtId="166" fontId="8" fillId="0" borderId="68" xfId="0" applyNumberFormat="1" applyFont="1" applyBorder="1" applyAlignment="1">
      <alignment horizontal="right"/>
    </xf>
    <xf numFmtId="0" fontId="5" fillId="0" borderId="64" xfId="0" applyFont="1" applyBorder="1"/>
    <xf numFmtId="167" fontId="5" fillId="0" borderId="58" xfId="0" applyNumberFormat="1" applyFont="1" applyBorder="1" applyAlignment="1">
      <alignment horizontal="right"/>
    </xf>
    <xf numFmtId="167" fontId="5" fillId="0" borderId="59" xfId="0" applyNumberFormat="1" applyFont="1" applyBorder="1" applyAlignment="1">
      <alignment horizontal="right"/>
    </xf>
    <xf numFmtId="167" fontId="5" fillId="0" borderId="39" xfId="0" applyNumberFormat="1" applyFont="1" applyBorder="1" applyAlignment="1">
      <alignment horizontal="right"/>
    </xf>
    <xf numFmtId="167" fontId="5" fillId="0" borderId="60" xfId="0" applyNumberFormat="1" applyFont="1" applyBorder="1" applyAlignment="1">
      <alignment horizontal="right"/>
    </xf>
    <xf numFmtId="167" fontId="8" fillId="0" borderId="68" xfId="0" applyNumberFormat="1" applyFont="1" applyBorder="1" applyAlignment="1">
      <alignment horizontal="right"/>
    </xf>
    <xf numFmtId="0" fontId="8" fillId="0" borderId="69" xfId="0" applyFont="1" applyBorder="1"/>
    <xf numFmtId="166" fontId="8" fillId="0" borderId="69" xfId="0" applyNumberFormat="1" applyFont="1" applyBorder="1" applyAlignment="1">
      <alignment horizontal="right"/>
    </xf>
    <xf numFmtId="166" fontId="8" fillId="0" borderId="70" xfId="0" applyNumberFormat="1" applyFont="1" applyBorder="1" applyAlignment="1">
      <alignment horizontal="right"/>
    </xf>
    <xf numFmtId="166" fontId="8" fillId="0" borderId="71" xfId="0" applyNumberFormat="1" applyFont="1" applyBorder="1" applyAlignment="1">
      <alignment horizontal="right"/>
    </xf>
    <xf numFmtId="166" fontId="8" fillId="0" borderId="72" xfId="0" applyNumberFormat="1" applyFont="1" applyBorder="1" applyAlignment="1">
      <alignment horizontal="right"/>
    </xf>
    <xf numFmtId="166" fontId="8" fillId="0" borderId="73" xfId="0" applyNumberFormat="1" applyFont="1" applyBorder="1" applyAlignment="1">
      <alignment horizontal="right"/>
    </xf>
    <xf numFmtId="0" fontId="5" fillId="0" borderId="1" xfId="0" applyFont="1" applyBorder="1" applyAlignment="1">
      <alignment horizontal="left"/>
    </xf>
    <xf numFmtId="169" fontId="5" fillId="0" borderId="1" xfId="0" applyNumberFormat="1" applyFont="1" applyBorder="1" applyAlignment="1">
      <alignment horizontal="right"/>
    </xf>
    <xf numFmtId="169" fontId="5" fillId="0" borderId="52" xfId="0" applyNumberFormat="1" applyFont="1" applyBorder="1" applyAlignment="1">
      <alignment horizontal="right"/>
    </xf>
    <xf numFmtId="169" fontId="5" fillId="0" borderId="46" xfId="0" applyNumberFormat="1" applyFont="1" applyBorder="1" applyAlignment="1">
      <alignment horizontal="right"/>
    </xf>
    <xf numFmtId="169" fontId="5" fillId="0" borderId="54" xfId="0" applyNumberFormat="1" applyFont="1" applyBorder="1" applyAlignment="1">
      <alignment horizontal="right"/>
    </xf>
    <xf numFmtId="169" fontId="8" fillId="0" borderId="6" xfId="0" applyNumberFormat="1" applyFont="1" applyBorder="1" applyAlignment="1">
      <alignment horizontal="right"/>
    </xf>
    <xf numFmtId="0" fontId="5" fillId="0" borderId="7" xfId="0" applyFont="1" applyBorder="1" applyAlignment="1">
      <alignment horizontal="left"/>
    </xf>
    <xf numFmtId="169" fontId="5" fillId="0" borderId="7" xfId="0" applyNumberFormat="1" applyFont="1" applyBorder="1" applyAlignment="1">
      <alignment horizontal="right"/>
    </xf>
    <xf numFmtId="169" fontId="5" fillId="0" borderId="53" xfId="0" applyNumberFormat="1" applyFont="1" applyBorder="1" applyAlignment="1">
      <alignment horizontal="right"/>
    </xf>
    <xf numFmtId="169" fontId="5" fillId="0" borderId="38" xfId="0" applyNumberFormat="1" applyFont="1" applyBorder="1" applyAlignment="1">
      <alignment horizontal="right"/>
    </xf>
    <xf numFmtId="169" fontId="5" fillId="0" borderId="74" xfId="0" applyNumberFormat="1" applyFont="1" applyBorder="1" applyAlignment="1">
      <alignment horizontal="right"/>
    </xf>
    <xf numFmtId="169" fontId="8" fillId="0" borderId="12" xfId="0" applyNumberFormat="1" applyFont="1" applyBorder="1" applyAlignment="1">
      <alignment horizontal="right"/>
    </xf>
    <xf numFmtId="164" fontId="8" fillId="0" borderId="0" xfId="0" applyNumberFormat="1" applyFont="1" applyAlignment="1">
      <alignment horizontal="right"/>
    </xf>
    <xf numFmtId="170" fontId="5" fillId="0" borderId="47" xfId="0" applyNumberFormat="1" applyFont="1" applyBorder="1" applyAlignment="1">
      <alignment horizontal="right"/>
    </xf>
    <xf numFmtId="170" fontId="5" fillId="0" borderId="75" xfId="0" applyNumberFormat="1" applyFont="1" applyBorder="1" applyAlignment="1">
      <alignment horizontal="right"/>
    </xf>
    <xf numFmtId="170" fontId="5" fillId="0" borderId="51" xfId="0" applyNumberFormat="1" applyFont="1" applyBorder="1" applyAlignment="1">
      <alignment horizontal="right"/>
    </xf>
    <xf numFmtId="170" fontId="5" fillId="0" borderId="76" xfId="0" applyNumberFormat="1" applyFont="1" applyBorder="1" applyAlignment="1">
      <alignment horizontal="right"/>
    </xf>
    <xf numFmtId="170" fontId="8" fillId="0" borderId="13" xfId="0" applyNumberFormat="1" applyFont="1" applyBorder="1" applyAlignment="1">
      <alignment horizontal="right"/>
    </xf>
    <xf numFmtId="166" fontId="5" fillId="0" borderId="47" xfId="0" applyNumberFormat="1" applyFont="1" applyBorder="1" applyAlignment="1">
      <alignment horizontal="right"/>
    </xf>
    <xf numFmtId="166" fontId="5" fillId="0" borderId="75" xfId="0" applyNumberFormat="1" applyFont="1" applyBorder="1" applyAlignment="1">
      <alignment horizontal="right"/>
    </xf>
    <xf numFmtId="166" fontId="5" fillId="0" borderId="76" xfId="0" applyNumberFormat="1" applyFont="1" applyBorder="1" applyAlignment="1">
      <alignment horizontal="right"/>
    </xf>
    <xf numFmtId="166" fontId="8" fillId="0" borderId="76" xfId="0" applyNumberFormat="1" applyFont="1" applyBorder="1" applyAlignment="1">
      <alignment horizontal="right"/>
    </xf>
    <xf numFmtId="165" fontId="5" fillId="0" borderId="0" xfId="0" applyNumberFormat="1" applyFont="1"/>
    <xf numFmtId="0" fontId="7" fillId="2" borderId="54" xfId="0" applyFont="1" applyFill="1" applyBorder="1" applyAlignment="1">
      <alignment horizontal="right"/>
    </xf>
    <xf numFmtId="0" fontId="7" fillId="2" borderId="74" xfId="0" applyFont="1" applyFill="1" applyBorder="1" applyAlignment="1">
      <alignment horizontal="right"/>
    </xf>
    <xf numFmtId="166" fontId="8" fillId="3" borderId="6" xfId="0" applyNumberFormat="1" applyFont="1" applyFill="1" applyBorder="1" applyAlignment="1">
      <alignment horizontal="right"/>
    </xf>
    <xf numFmtId="0" fontId="5" fillId="0" borderId="58" xfId="0" applyFont="1" applyBorder="1" applyAlignment="1">
      <alignment vertical="justify"/>
    </xf>
    <xf numFmtId="166" fontId="5" fillId="0" borderId="77" xfId="0" applyNumberFormat="1" applyFont="1" applyBorder="1" applyAlignment="1">
      <alignment horizontal="right"/>
    </xf>
    <xf numFmtId="166" fontId="5" fillId="0" borderId="78" xfId="0" applyNumberFormat="1" applyFont="1" applyBorder="1" applyAlignment="1">
      <alignment horizontal="right"/>
    </xf>
    <xf numFmtId="166" fontId="11" fillId="0" borderId="68" xfId="0" applyNumberFormat="1" applyFont="1" applyBorder="1" applyAlignment="1">
      <alignment horizontal="right"/>
    </xf>
    <xf numFmtId="0" fontId="5" fillId="0" borderId="32" xfId="0" applyFont="1" applyBorder="1" applyAlignment="1">
      <alignment vertical="justify"/>
    </xf>
    <xf numFmtId="166" fontId="5" fillId="0" borderId="34" xfId="0" applyNumberFormat="1" applyFont="1" applyBorder="1" applyAlignment="1">
      <alignment horizontal="right"/>
    </xf>
    <xf numFmtId="166" fontId="5" fillId="0" borderId="35" xfId="0" applyNumberFormat="1" applyFont="1" applyBorder="1" applyAlignment="1">
      <alignment horizontal="right"/>
    </xf>
    <xf numFmtId="166" fontId="11" fillId="0" borderId="36" xfId="0" applyNumberFormat="1" applyFont="1" applyBorder="1" applyAlignment="1">
      <alignment horizontal="right"/>
    </xf>
    <xf numFmtId="0" fontId="5" fillId="0" borderId="7" xfId="0" applyFont="1" applyBorder="1" applyAlignment="1">
      <alignment vertical="justify"/>
    </xf>
    <xf numFmtId="166" fontId="5" fillId="0" borderId="10" xfId="0" applyNumberFormat="1" applyFont="1" applyBorder="1" applyAlignment="1">
      <alignment horizontal="right"/>
    </xf>
    <xf numFmtId="166" fontId="5" fillId="0" borderId="11" xfId="0" applyNumberFormat="1" applyFont="1" applyBorder="1" applyAlignment="1">
      <alignment horizontal="right"/>
    </xf>
    <xf numFmtId="166" fontId="8" fillId="0" borderId="12" xfId="0" applyNumberFormat="1" applyFont="1" applyBorder="1" applyAlignment="1">
      <alignment horizontal="right"/>
    </xf>
    <xf numFmtId="166" fontId="5" fillId="0" borderId="38" xfId="0" applyNumberFormat="1" applyFont="1" applyBorder="1" applyAlignment="1">
      <alignment horizontal="right"/>
    </xf>
    <xf numFmtId="0" fontId="8" fillId="0" borderId="79" xfId="0" applyFont="1" applyBorder="1"/>
    <xf numFmtId="166" fontId="8" fillId="0" borderId="80" xfId="0" applyNumberFormat="1" applyFont="1" applyBorder="1" applyAlignment="1">
      <alignment horizontal="right"/>
    </xf>
    <xf numFmtId="166" fontId="8" fillId="0" borderId="81" xfId="0" applyNumberFormat="1" applyFont="1" applyBorder="1" applyAlignment="1">
      <alignment horizontal="right"/>
    </xf>
    <xf numFmtId="166" fontId="8" fillId="0" borderId="82" xfId="0" applyNumberFormat="1" applyFont="1" applyBorder="1" applyAlignment="1">
      <alignment horizontal="right"/>
    </xf>
    <xf numFmtId="0" fontId="5" fillId="0" borderId="58" xfId="0" applyFont="1" applyBorder="1"/>
    <xf numFmtId="4" fontId="5" fillId="0" borderId="58" xfId="0" applyNumberFormat="1" applyFont="1" applyBorder="1"/>
    <xf numFmtId="166" fontId="8" fillId="0" borderId="0" xfId="0" applyNumberFormat="1" applyFont="1" applyAlignment="1">
      <alignment horizontal="right"/>
    </xf>
    <xf numFmtId="166" fontId="11" fillId="0" borderId="6" xfId="0" applyNumberFormat="1" applyFont="1" applyBorder="1" applyAlignment="1">
      <alignment horizontal="right"/>
    </xf>
    <xf numFmtId="0" fontId="8" fillId="0" borderId="7" xfId="0" applyFont="1" applyBorder="1" applyAlignment="1">
      <alignment vertical="justify"/>
    </xf>
    <xf numFmtId="166" fontId="8" fillId="0" borderId="38" xfId="0" applyNumberFormat="1" applyFont="1" applyBorder="1" applyAlignment="1">
      <alignment horizontal="right"/>
    </xf>
    <xf numFmtId="166" fontId="8" fillId="0" borderId="53" xfId="0" applyNumberFormat="1" applyFont="1" applyBorder="1" applyAlignment="1">
      <alignment horizontal="right"/>
    </xf>
    <xf numFmtId="166" fontId="8" fillId="0" borderId="74" xfId="0" applyNumberFormat="1" applyFont="1" applyBorder="1" applyAlignment="1">
      <alignment horizontal="right"/>
    </xf>
    <xf numFmtId="171" fontId="5" fillId="0" borderId="0" xfId="1" applyFont="1"/>
    <xf numFmtId="164" fontId="5" fillId="0" borderId="0" xfId="0" applyNumberFormat="1" applyFont="1"/>
    <xf numFmtId="0" fontId="7" fillId="2" borderId="54" xfId="0" applyFont="1" applyFill="1" applyBorder="1"/>
    <xf numFmtId="166" fontId="5" fillId="0" borderId="1" xfId="0" applyNumberFormat="1" applyFont="1" applyBorder="1" applyAlignment="1">
      <alignment horizontal="right"/>
    </xf>
    <xf numFmtId="166" fontId="5" fillId="0" borderId="52" xfId="0" applyNumberFormat="1" applyFont="1" applyBorder="1" applyAlignment="1">
      <alignment horizontal="right"/>
    </xf>
    <xf numFmtId="166" fontId="5" fillId="0" borderId="54" xfId="0" applyNumberFormat="1" applyFont="1" applyBorder="1" applyAlignment="1">
      <alignment horizontal="right"/>
    </xf>
    <xf numFmtId="0" fontId="5" fillId="0" borderId="18" xfId="0" applyFont="1" applyBorder="1"/>
    <xf numFmtId="166" fontId="5" fillId="0" borderId="14" xfId="0" applyNumberFormat="1" applyFont="1" applyBorder="1" applyAlignment="1">
      <alignment horizontal="right"/>
    </xf>
    <xf numFmtId="166" fontId="5" fillId="0" borderId="83" xfId="0" applyNumberFormat="1" applyFont="1" applyBorder="1" applyAlignment="1">
      <alignment horizontal="right"/>
    </xf>
    <xf numFmtId="166" fontId="5" fillId="0" borderId="84" xfId="0" applyNumberFormat="1" applyFont="1" applyBorder="1" applyAlignment="1">
      <alignment horizontal="right"/>
    </xf>
    <xf numFmtId="166" fontId="5" fillId="0" borderId="85" xfId="0" applyNumberFormat="1" applyFont="1" applyBorder="1" applyAlignment="1">
      <alignment horizontal="right"/>
    </xf>
    <xf numFmtId="0" fontId="5" fillId="0" borderId="24" xfId="0" applyFont="1" applyBorder="1"/>
    <xf numFmtId="166" fontId="5" fillId="0" borderId="20" xfId="0" applyNumberFormat="1" applyFont="1" applyBorder="1" applyAlignment="1">
      <alignment horizontal="right"/>
    </xf>
    <xf numFmtId="166" fontId="5" fillId="0" borderId="86" xfId="0" applyNumberFormat="1" applyFont="1" applyBorder="1" applyAlignment="1">
      <alignment horizontal="right"/>
    </xf>
    <xf numFmtId="166" fontId="5" fillId="0" borderId="87" xfId="0" applyNumberFormat="1" applyFont="1" applyBorder="1" applyAlignment="1">
      <alignment horizontal="right"/>
    </xf>
    <xf numFmtId="166" fontId="5" fillId="0" borderId="88" xfId="0" applyNumberFormat="1" applyFont="1" applyBorder="1" applyAlignment="1">
      <alignment horizontal="right"/>
    </xf>
    <xf numFmtId="0" fontId="5" fillId="0" borderId="89" xfId="0" applyFont="1" applyBorder="1"/>
    <xf numFmtId="166" fontId="5" fillId="0" borderId="90" xfId="0" applyNumberFormat="1" applyFont="1" applyBorder="1" applyAlignment="1">
      <alignment horizontal="right"/>
    </xf>
    <xf numFmtId="166" fontId="5" fillId="0" borderId="91" xfId="0" applyNumberFormat="1" applyFont="1" applyBorder="1" applyAlignment="1">
      <alignment horizontal="right"/>
    </xf>
    <xf numFmtId="166" fontId="5" fillId="0" borderId="92" xfId="0" applyNumberFormat="1" applyFont="1" applyBorder="1" applyAlignment="1">
      <alignment horizontal="right"/>
    </xf>
    <xf numFmtId="166" fontId="5" fillId="0" borderId="93" xfId="0" applyNumberFormat="1" applyFont="1" applyBorder="1" applyAlignment="1">
      <alignment horizontal="right"/>
    </xf>
    <xf numFmtId="166" fontId="8" fillId="0" borderId="89" xfId="0" applyNumberFormat="1" applyFont="1" applyBorder="1" applyAlignment="1">
      <alignment horizontal="right"/>
    </xf>
    <xf numFmtId="166" fontId="5" fillId="0" borderId="94" xfId="0" applyNumberFormat="1" applyFont="1" applyBorder="1" applyAlignment="1">
      <alignment horizontal="right"/>
    </xf>
    <xf numFmtId="0" fontId="5" fillId="0" borderId="30" xfId="0" applyFont="1" applyBorder="1"/>
    <xf numFmtId="166" fontId="5" fillId="0" borderId="26" xfId="0" applyNumberFormat="1" applyFont="1" applyBorder="1" applyAlignment="1">
      <alignment horizontal="right"/>
    </xf>
    <xf numFmtId="166" fontId="5" fillId="0" borderId="95" xfId="0" applyNumberFormat="1" applyFont="1" applyBorder="1" applyAlignment="1">
      <alignment horizontal="right"/>
    </xf>
    <xf numFmtId="166" fontId="5" fillId="0" borderId="96" xfId="0" applyNumberFormat="1" applyFont="1" applyBorder="1" applyAlignment="1">
      <alignment horizontal="right"/>
    </xf>
    <xf numFmtId="166" fontId="5" fillId="0" borderId="97" xfId="0" applyNumberFormat="1" applyFont="1" applyBorder="1" applyAlignment="1">
      <alignment horizontal="right"/>
    </xf>
    <xf numFmtId="0" fontId="8" fillId="0" borderId="36" xfId="0" applyFont="1" applyBorder="1"/>
    <xf numFmtId="166" fontId="8" fillId="0" borderId="98" xfId="0" applyNumberFormat="1" applyFont="1" applyBorder="1" applyAlignment="1">
      <alignment horizontal="right"/>
    </xf>
    <xf numFmtId="0" fontId="5" fillId="0" borderId="68" xfId="0" applyFont="1" applyBorder="1" applyAlignment="1">
      <alignment horizontal="left" indent="1"/>
    </xf>
    <xf numFmtId="0" fontId="5" fillId="0" borderId="12" xfId="0" applyFont="1" applyBorder="1" applyAlignment="1">
      <alignment horizontal="left" indent="1"/>
    </xf>
    <xf numFmtId="166" fontId="5" fillId="0" borderId="7" xfId="0" applyNumberFormat="1" applyFont="1" applyBorder="1" applyAlignment="1">
      <alignment horizontal="right"/>
    </xf>
    <xf numFmtId="166" fontId="5" fillId="0" borderId="53" xfId="0" applyNumberFormat="1" applyFont="1" applyBorder="1" applyAlignment="1">
      <alignment horizontal="right"/>
    </xf>
    <xf numFmtId="166" fontId="5" fillId="0" borderId="8" xfId="0" applyNumberFormat="1" applyFont="1" applyBorder="1" applyAlignment="1">
      <alignment horizontal="right"/>
    </xf>
    <xf numFmtId="166" fontId="5" fillId="0" borderId="74" xfId="0" applyNumberFormat="1" applyFont="1" applyBorder="1" applyAlignment="1">
      <alignment horizontal="right"/>
    </xf>
    <xf numFmtId="0" fontId="7" fillId="2" borderId="74" xfId="0" applyFont="1" applyFill="1" applyBorder="1"/>
    <xf numFmtId="0" fontId="8" fillId="0" borderId="73" xfId="0" applyFont="1" applyBorder="1"/>
    <xf numFmtId="166" fontId="8" fillId="0" borderId="99" xfId="0" applyNumberFormat="1" applyFont="1" applyBorder="1" applyAlignment="1">
      <alignment horizontal="right"/>
    </xf>
    <xf numFmtId="0" fontId="7" fillId="2" borderId="7" xfId="0" applyFont="1" applyFill="1" applyBorder="1" applyAlignment="1">
      <alignment horizontal="left"/>
    </xf>
    <xf numFmtId="0" fontId="8" fillId="0" borderId="8" xfId="0" applyFont="1" applyBorder="1" applyAlignment="1">
      <alignment horizontal="right"/>
    </xf>
    <xf numFmtId="0" fontId="5" fillId="0" borderId="6" xfId="0" applyFont="1" applyBorder="1"/>
    <xf numFmtId="172" fontId="5" fillId="0" borderId="100" xfId="0" applyNumberFormat="1" applyFont="1" applyBorder="1" applyAlignment="1">
      <alignment horizontal="right"/>
    </xf>
    <xf numFmtId="172" fontId="5" fillId="0" borderId="77" xfId="0" applyNumberFormat="1" applyFont="1" applyBorder="1" applyAlignment="1">
      <alignment horizontal="right"/>
    </xf>
    <xf numFmtId="172" fontId="5" fillId="0" borderId="78" xfId="0" applyNumberFormat="1" applyFont="1" applyBorder="1" applyAlignment="1">
      <alignment horizontal="right"/>
    </xf>
    <xf numFmtId="172" fontId="8" fillId="0" borderId="68" xfId="0" applyNumberFormat="1" applyFont="1" applyBorder="1" applyAlignment="1">
      <alignment horizontal="right"/>
    </xf>
    <xf numFmtId="166" fontId="5" fillId="0" borderId="100" xfId="0" applyNumberFormat="1" applyFont="1" applyBorder="1" applyAlignment="1">
      <alignment horizontal="right"/>
    </xf>
    <xf numFmtId="0" fontId="5" fillId="0" borderId="101" xfId="0" applyFont="1" applyBorder="1" applyAlignment="1">
      <alignment horizontal="left" indent="2"/>
    </xf>
    <xf numFmtId="166" fontId="5" fillId="0" borderId="102" xfId="0" applyNumberFormat="1" applyFont="1" applyBorder="1" applyAlignment="1">
      <alignment horizontal="right"/>
    </xf>
    <xf numFmtId="166" fontId="5" fillId="0" borderId="103" xfId="0" applyNumberFormat="1" applyFont="1" applyBorder="1" applyAlignment="1">
      <alignment horizontal="right"/>
    </xf>
    <xf numFmtId="166" fontId="5" fillId="0" borderId="104" xfId="0" applyNumberFormat="1" applyFont="1" applyBorder="1" applyAlignment="1">
      <alignment horizontal="right"/>
    </xf>
    <xf numFmtId="172" fontId="5" fillId="0" borderId="105" xfId="0" applyNumberFormat="1" applyFont="1" applyBorder="1" applyAlignment="1">
      <alignment horizontal="right"/>
    </xf>
    <xf numFmtId="172" fontId="5" fillId="0" borderId="106" xfId="0" applyNumberFormat="1" applyFont="1" applyBorder="1" applyAlignment="1">
      <alignment horizontal="right"/>
    </xf>
    <xf numFmtId="172" fontId="8" fillId="0" borderId="101" xfId="0" applyNumberFormat="1" applyFont="1" applyBorder="1" applyAlignment="1">
      <alignment horizontal="right"/>
    </xf>
    <xf numFmtId="172" fontId="5" fillId="0" borderId="107" xfId="0" applyNumberFormat="1" applyFont="1" applyBorder="1" applyAlignment="1">
      <alignment horizontal="right"/>
    </xf>
    <xf numFmtId="0" fontId="5" fillId="0" borderId="101" xfId="0" applyFont="1" applyBorder="1" applyAlignment="1">
      <alignment horizontal="left" indent="1"/>
    </xf>
    <xf numFmtId="0" fontId="5" fillId="0" borderId="68" xfId="0" applyFont="1" applyBorder="1"/>
    <xf numFmtId="0" fontId="8" fillId="0" borderId="44" xfId="0" applyFont="1" applyBorder="1"/>
    <xf numFmtId="166" fontId="8" fillId="0" borderId="41" xfId="0" applyNumberFormat="1" applyFont="1" applyBorder="1" applyAlignment="1">
      <alignment horizontal="right"/>
    </xf>
    <xf numFmtId="166" fontId="8" fillId="0" borderId="42" xfId="0" applyNumberFormat="1" applyFont="1" applyBorder="1" applyAlignment="1">
      <alignment horizontal="right"/>
    </xf>
    <xf numFmtId="166" fontId="8" fillId="0" borderId="43" xfId="0" applyNumberFormat="1" applyFont="1" applyBorder="1" applyAlignment="1">
      <alignment horizontal="right"/>
    </xf>
    <xf numFmtId="166" fontId="5" fillId="0" borderId="9" xfId="0" applyNumberFormat="1" applyFont="1" applyBorder="1" applyAlignment="1">
      <alignment horizontal="right"/>
    </xf>
    <xf numFmtId="0" fontId="8" fillId="0" borderId="6" xfId="0" applyFont="1" applyBorder="1"/>
    <xf numFmtId="166" fontId="8" fillId="0" borderId="3" xfId="0" applyNumberFormat="1" applyFont="1" applyBorder="1" applyAlignment="1">
      <alignment horizontal="right"/>
    </xf>
    <xf numFmtId="166" fontId="8" fillId="0" borderId="4" xfId="0" applyNumberFormat="1" applyFont="1" applyBorder="1" applyAlignment="1">
      <alignment horizontal="right"/>
    </xf>
    <xf numFmtId="166" fontId="8" fillId="0" borderId="5" xfId="0" applyNumberFormat="1" applyFont="1" applyBorder="1" applyAlignment="1">
      <alignment horizontal="right"/>
    </xf>
    <xf numFmtId="172" fontId="5" fillId="0" borderId="9" xfId="0" applyNumberFormat="1" applyFont="1" applyBorder="1" applyAlignment="1">
      <alignment horizontal="right"/>
    </xf>
    <xf numFmtId="172" fontId="5" fillId="0" borderId="10" xfId="0" applyNumberFormat="1" applyFont="1" applyBorder="1" applyAlignment="1">
      <alignment horizontal="right"/>
    </xf>
    <xf numFmtId="172" fontId="8" fillId="0" borderId="12" xfId="0" applyNumberFormat="1" applyFont="1" applyBorder="1" applyAlignment="1">
      <alignment horizontal="right"/>
    </xf>
    <xf numFmtId="172" fontId="5" fillId="0" borderId="11" xfId="0" applyNumberFormat="1" applyFont="1" applyBorder="1" applyAlignment="1">
      <alignment horizontal="right"/>
    </xf>
    <xf numFmtId="0" fontId="7" fillId="2" borderId="7" xfId="0" applyFont="1" applyFill="1" applyBorder="1" applyAlignment="1">
      <alignment horizontal="left" indent="1"/>
    </xf>
    <xf numFmtId="169" fontId="5" fillId="0" borderId="3" xfId="0" applyNumberFormat="1" applyFont="1" applyBorder="1" applyAlignment="1">
      <alignment horizontal="right"/>
    </xf>
    <xf numFmtId="169" fontId="5" fillId="0" borderId="4" xfId="0" applyNumberFormat="1" applyFont="1" applyBorder="1" applyAlignment="1">
      <alignment horizontal="right"/>
    </xf>
    <xf numFmtId="172" fontId="5" fillId="0" borderId="39" xfId="0" applyNumberFormat="1" applyFont="1" applyBorder="1" applyAlignment="1">
      <alignment horizontal="right"/>
    </xf>
    <xf numFmtId="169" fontId="5" fillId="0" borderId="100" xfId="0" applyNumberFormat="1" applyFont="1" applyBorder="1" applyAlignment="1">
      <alignment horizontal="right"/>
    </xf>
    <xf numFmtId="169" fontId="5" fillId="0" borderId="77" xfId="0" applyNumberFormat="1" applyFont="1" applyBorder="1" applyAlignment="1">
      <alignment horizontal="right"/>
    </xf>
    <xf numFmtId="169" fontId="8" fillId="0" borderId="68" xfId="0" applyNumberFormat="1" applyFont="1" applyBorder="1" applyAlignment="1">
      <alignment horizontal="right"/>
    </xf>
    <xf numFmtId="169" fontId="5" fillId="0" borderId="39" xfId="0" applyNumberFormat="1" applyFont="1" applyBorder="1" applyAlignment="1">
      <alignment horizontal="right"/>
    </xf>
    <xf numFmtId="169" fontId="5" fillId="0" borderId="102" xfId="0" applyNumberFormat="1" applyFont="1" applyBorder="1" applyAlignment="1">
      <alignment horizontal="right"/>
    </xf>
    <xf numFmtId="169" fontId="5" fillId="0" borderId="103" xfId="0" applyNumberFormat="1" applyFont="1" applyBorder="1" applyAlignment="1">
      <alignment horizontal="right"/>
    </xf>
    <xf numFmtId="169" fontId="8" fillId="0" borderId="89" xfId="0" applyNumberFormat="1" applyFont="1" applyBorder="1" applyAlignment="1">
      <alignment horizontal="right"/>
    </xf>
    <xf numFmtId="169" fontId="5" fillId="0" borderId="92" xfId="0" applyNumberFormat="1" applyFont="1" applyBorder="1" applyAlignment="1">
      <alignment horizontal="right"/>
    </xf>
    <xf numFmtId="172" fontId="5" fillId="0" borderId="38" xfId="0" applyNumberFormat="1" applyFont="1" applyBorder="1" applyAlignment="1">
      <alignment horizontal="right"/>
    </xf>
    <xf numFmtId="172" fontId="5" fillId="0" borderId="3" xfId="0" applyNumberFormat="1" applyFont="1" applyBorder="1" applyAlignment="1">
      <alignment horizontal="right"/>
    </xf>
    <xf numFmtId="172" fontId="5" fillId="0" borderId="4" xfId="0" applyNumberFormat="1" applyFont="1" applyBorder="1" applyAlignment="1">
      <alignment horizontal="right"/>
    </xf>
    <xf numFmtId="172" fontId="8" fillId="0" borderId="6" xfId="0" applyNumberFormat="1" applyFont="1" applyBorder="1" applyAlignment="1">
      <alignment horizontal="right"/>
    </xf>
    <xf numFmtId="0" fontId="5" fillId="0" borderId="12" xfId="0" applyFont="1" applyBorder="1"/>
    <xf numFmtId="172" fontId="5" fillId="0" borderId="0" xfId="0" applyNumberFormat="1" applyFont="1" applyAlignment="1">
      <alignment horizontal="right"/>
    </xf>
    <xf numFmtId="172" fontId="8" fillId="0" borderId="0" xfId="0" applyNumberFormat="1" applyFont="1" applyAlignment="1">
      <alignment horizontal="right"/>
    </xf>
    <xf numFmtId="172" fontId="5" fillId="0" borderId="5" xfId="0" applyNumberFormat="1" applyFont="1" applyBorder="1" applyAlignment="1">
      <alignment horizontal="right"/>
    </xf>
    <xf numFmtId="170" fontId="5" fillId="0" borderId="9" xfId="0" applyNumberFormat="1" applyFont="1" applyBorder="1" applyAlignment="1">
      <alignment horizontal="right"/>
    </xf>
    <xf numFmtId="170" fontId="5" fillId="0" borderId="10" xfId="0" applyNumberFormat="1" applyFont="1" applyBorder="1" applyAlignment="1">
      <alignment horizontal="right"/>
    </xf>
    <xf numFmtId="170" fontId="5" fillId="0" borderId="11" xfId="0" applyNumberFormat="1" applyFont="1" applyBorder="1" applyAlignment="1">
      <alignment horizontal="right"/>
    </xf>
    <xf numFmtId="170" fontId="8" fillId="0" borderId="12" xfId="0" applyNumberFormat="1" applyFont="1" applyBorder="1" applyAlignment="1">
      <alignment horizontal="right"/>
    </xf>
    <xf numFmtId="166" fontId="8" fillId="0" borderId="2" xfId="0" applyNumberFormat="1" applyFont="1" applyBorder="1" applyAlignment="1">
      <alignment horizontal="right"/>
    </xf>
    <xf numFmtId="172" fontId="5" fillId="0" borderId="58" xfId="0" applyNumberFormat="1" applyFont="1" applyBorder="1" applyAlignment="1">
      <alignment horizontal="right"/>
    </xf>
    <xf numFmtId="172" fontId="5" fillId="0" borderId="59" xfId="0" applyNumberFormat="1" applyFont="1" applyBorder="1" applyAlignment="1">
      <alignment horizontal="right"/>
    </xf>
    <xf numFmtId="0" fontId="8" fillId="0" borderId="40" xfId="0" applyFont="1" applyBorder="1"/>
    <xf numFmtId="166" fontId="8" fillId="0" borderId="40" xfId="0" applyNumberFormat="1" applyFont="1" applyBorder="1" applyAlignment="1">
      <alignment horizontal="right"/>
    </xf>
    <xf numFmtId="166" fontId="8" fillId="0" borderId="62" xfId="0" applyNumberFormat="1" applyFont="1" applyBorder="1" applyAlignment="1">
      <alignment horizontal="right"/>
    </xf>
    <xf numFmtId="166" fontId="8" fillId="0" borderId="45" xfId="0" applyNumberFormat="1" applyFont="1" applyBorder="1" applyAlignment="1">
      <alignment horizontal="right"/>
    </xf>
    <xf numFmtId="166" fontId="8" fillId="0" borderId="108" xfId="0" applyNumberFormat="1" applyFont="1" applyBorder="1" applyAlignment="1">
      <alignment horizontal="right"/>
    </xf>
    <xf numFmtId="172" fontId="5" fillId="0" borderId="64" xfId="0" applyNumberFormat="1" applyFont="1" applyBorder="1" applyAlignment="1">
      <alignment horizontal="right"/>
    </xf>
    <xf numFmtId="172" fontId="5" fillId="0" borderId="65" xfId="0" applyNumberFormat="1" applyFont="1" applyBorder="1" applyAlignment="1">
      <alignment horizontal="right"/>
    </xf>
    <xf numFmtId="172" fontId="5" fillId="0" borderId="66" xfId="0" applyNumberFormat="1" applyFont="1" applyBorder="1" applyAlignment="1">
      <alignment horizontal="right"/>
    </xf>
    <xf numFmtId="172" fontId="5" fillId="0" borderId="109" xfId="0" applyNumberFormat="1" applyFont="1" applyBorder="1" applyAlignment="1">
      <alignment horizontal="right"/>
    </xf>
    <xf numFmtId="172" fontId="8" fillId="0" borderId="61" xfId="0" applyNumberFormat="1" applyFont="1" applyBorder="1" applyAlignment="1">
      <alignment horizontal="right"/>
    </xf>
    <xf numFmtId="173" fontId="8" fillId="0" borderId="58" xfId="0" applyNumberFormat="1" applyFont="1" applyBorder="1" applyAlignment="1">
      <alignment horizontal="right"/>
    </xf>
    <xf numFmtId="173" fontId="8" fillId="0" borderId="59" xfId="0" applyNumberFormat="1" applyFont="1" applyBorder="1" applyAlignment="1">
      <alignment horizontal="right"/>
    </xf>
    <xf numFmtId="173" fontId="8" fillId="0" borderId="39" xfId="0" applyNumberFormat="1" applyFont="1" applyBorder="1" applyAlignment="1">
      <alignment horizontal="right"/>
    </xf>
    <xf numFmtId="173" fontId="8" fillId="0" borderId="0" xfId="0" applyNumberFormat="1" applyFont="1" applyAlignment="1">
      <alignment horizontal="right"/>
    </xf>
    <xf numFmtId="164" fontId="8" fillId="0" borderId="68" xfId="0" applyNumberFormat="1" applyFont="1" applyBorder="1" applyAlignment="1">
      <alignment horizontal="right"/>
    </xf>
    <xf numFmtId="172" fontId="5" fillId="0" borderId="7" xfId="0" applyNumberFormat="1" applyFont="1" applyBorder="1" applyAlignment="1">
      <alignment horizontal="right"/>
    </xf>
    <xf numFmtId="172" fontId="5" fillId="0" borderId="53" xfId="0" applyNumberFormat="1" applyFont="1" applyBorder="1" applyAlignment="1">
      <alignment horizontal="right"/>
    </xf>
    <xf numFmtId="172" fontId="5" fillId="0" borderId="8" xfId="0" applyNumberFormat="1" applyFont="1" applyBorder="1" applyAlignment="1">
      <alignment horizontal="right"/>
    </xf>
    <xf numFmtId="0" fontId="6" fillId="0" borderId="0" xfId="0" applyFont="1" applyAlignment="1">
      <alignment horizontal="left"/>
    </xf>
    <xf numFmtId="0" fontId="5" fillId="0" borderId="68" xfId="0" applyFont="1" applyBorder="1" applyAlignment="1">
      <alignment horizontal="left" indent="2"/>
    </xf>
    <xf numFmtId="172" fontId="5" fillId="0" borderId="110" xfId="0" applyNumberFormat="1" applyFont="1" applyBorder="1" applyAlignment="1">
      <alignment horizontal="right"/>
    </xf>
    <xf numFmtId="166" fontId="5" fillId="0" borderId="6" xfId="0" applyNumberFormat="1" applyFont="1" applyBorder="1" applyAlignment="1">
      <alignment horizontal="right"/>
    </xf>
    <xf numFmtId="0" fontId="5" fillId="0" borderId="111" xfId="0" applyFont="1" applyBorder="1" applyAlignment="1">
      <alignment horizontal="left" indent="1"/>
    </xf>
    <xf numFmtId="172" fontId="5" fillId="0" borderId="112" xfId="0" applyNumberFormat="1" applyFont="1" applyBorder="1" applyAlignment="1">
      <alignment horizontal="right"/>
    </xf>
    <xf numFmtId="172" fontId="5" fillId="0" borderId="113" xfId="0" applyNumberFormat="1" applyFont="1" applyBorder="1" applyAlignment="1">
      <alignment horizontal="right"/>
    </xf>
    <xf numFmtId="172" fontId="5" fillId="0" borderId="114" xfId="0" applyNumberFormat="1" applyFont="1" applyBorder="1" applyAlignment="1">
      <alignment horizontal="right"/>
    </xf>
    <xf numFmtId="172" fontId="8" fillId="0" borderId="111" xfId="0" applyNumberFormat="1" applyFont="1" applyBorder="1" applyAlignment="1">
      <alignment horizontal="right"/>
    </xf>
    <xf numFmtId="166" fontId="5" fillId="0" borderId="68" xfId="0" applyNumberFormat="1" applyFont="1" applyBorder="1" applyAlignment="1">
      <alignment horizontal="right"/>
    </xf>
    <xf numFmtId="172" fontId="5" fillId="0" borderId="60" xfId="0" applyNumberFormat="1" applyFont="1" applyBorder="1" applyAlignment="1">
      <alignment horizontal="right"/>
    </xf>
    <xf numFmtId="172" fontId="5" fillId="0" borderId="74" xfId="0" applyNumberFormat="1" applyFont="1" applyBorder="1" applyAlignment="1">
      <alignment horizontal="right"/>
    </xf>
    <xf numFmtId="0" fontId="5" fillId="0" borderId="115" xfId="0" applyFont="1" applyBorder="1" applyAlignment="1">
      <alignment horizontal="left" indent="1"/>
    </xf>
    <xf numFmtId="0" fontId="5" fillId="0" borderId="58" xfId="0" applyFont="1" applyBorder="1" applyAlignment="1">
      <alignment horizontal="left" indent="2"/>
    </xf>
    <xf numFmtId="0" fontId="5" fillId="0" borderId="64" xfId="0" applyFont="1" applyBorder="1" applyAlignment="1">
      <alignment horizontal="left" indent="2"/>
    </xf>
    <xf numFmtId="172" fontId="5" fillId="0" borderId="116" xfId="0" applyNumberFormat="1" applyFont="1" applyBorder="1" applyAlignment="1">
      <alignment horizontal="right"/>
    </xf>
    <xf numFmtId="172" fontId="5" fillId="0" borderId="117" xfId="0" applyNumberFormat="1" applyFont="1" applyBorder="1" applyAlignment="1">
      <alignment horizontal="right"/>
    </xf>
    <xf numFmtId="0" fontId="8" fillId="0" borderId="58" xfId="0" applyFont="1" applyBorder="1" applyAlignment="1">
      <alignment horizontal="left"/>
    </xf>
    <xf numFmtId="166" fontId="8" fillId="0" borderId="100" xfId="0" applyNumberFormat="1" applyFont="1" applyBorder="1" applyAlignment="1">
      <alignment horizontal="right"/>
    </xf>
    <xf numFmtId="166" fontId="8" fillId="0" borderId="77" xfId="0" applyNumberFormat="1" applyFont="1" applyBorder="1" applyAlignment="1">
      <alignment horizontal="right"/>
    </xf>
    <xf numFmtId="166" fontId="5" fillId="0" borderId="105" xfId="0" applyNumberFormat="1" applyFont="1" applyBorder="1" applyAlignment="1">
      <alignment horizontal="right"/>
    </xf>
    <xf numFmtId="166" fontId="5" fillId="0" borderId="106" xfId="0" applyNumberFormat="1" applyFont="1" applyBorder="1" applyAlignment="1">
      <alignment horizontal="right"/>
    </xf>
    <xf numFmtId="166" fontId="5" fillId="0" borderId="110" xfId="0" applyNumberFormat="1" applyFont="1" applyBorder="1" applyAlignment="1">
      <alignment horizontal="right"/>
    </xf>
    <xf numFmtId="166" fontId="8" fillId="0" borderId="101" xfId="0" applyNumberFormat="1" applyFont="1" applyBorder="1" applyAlignment="1">
      <alignment horizontal="right"/>
    </xf>
    <xf numFmtId="0" fontId="8" fillId="0" borderId="68" xfId="0" applyFont="1" applyBorder="1"/>
    <xf numFmtId="0" fontId="8" fillId="0" borderId="89" xfId="0" applyFont="1" applyBorder="1"/>
    <xf numFmtId="169" fontId="5" fillId="0" borderId="105" xfId="0" applyNumberFormat="1" applyFont="1" applyBorder="1" applyAlignment="1">
      <alignment horizontal="right"/>
    </xf>
    <xf numFmtId="169" fontId="5" fillId="0" borderId="106" xfId="0" applyNumberFormat="1" applyFont="1" applyBorder="1" applyAlignment="1">
      <alignment horizontal="right"/>
    </xf>
    <xf numFmtId="169" fontId="5" fillId="0" borderId="110" xfId="0" applyNumberFormat="1" applyFont="1" applyBorder="1" applyAlignment="1">
      <alignment horizontal="right"/>
    </xf>
    <xf numFmtId="169" fontId="8" fillId="0" borderId="101" xfId="0" applyNumberFormat="1" applyFont="1" applyBorder="1" applyAlignment="1">
      <alignment horizontal="right"/>
    </xf>
    <xf numFmtId="0" fontId="8" fillId="0" borderId="24" xfId="0" applyFont="1" applyBorder="1" applyAlignment="1">
      <alignment horizontal="left"/>
    </xf>
    <xf numFmtId="165" fontId="8" fillId="0" borderId="24" xfId="0" applyNumberFormat="1" applyFont="1" applyBorder="1" applyAlignment="1">
      <alignment horizontal="right"/>
    </xf>
    <xf numFmtId="0" fontId="8" fillId="0" borderId="12" xfId="0" applyFont="1" applyBorder="1" applyAlignment="1">
      <alignment horizontal="left"/>
    </xf>
    <xf numFmtId="166" fontId="5" fillId="0" borderId="118" xfId="0" applyNumberFormat="1" applyFont="1" applyBorder="1" applyAlignment="1">
      <alignment horizontal="right"/>
    </xf>
    <xf numFmtId="172" fontId="5" fillId="0" borderId="46" xfId="0" applyNumberFormat="1" applyFont="1" applyBorder="1" applyAlignment="1">
      <alignment horizontal="right"/>
    </xf>
    <xf numFmtId="173" fontId="8" fillId="0" borderId="45" xfId="0" applyNumberFormat="1" applyFont="1" applyBorder="1" applyAlignment="1">
      <alignment horizontal="right"/>
    </xf>
    <xf numFmtId="172" fontId="5" fillId="0" borderId="67" xfId="0" applyNumberFormat="1" applyFont="1" applyBorder="1" applyAlignment="1">
      <alignment horizontal="right"/>
    </xf>
    <xf numFmtId="173" fontId="8" fillId="0" borderId="68" xfId="0" applyNumberFormat="1" applyFont="1" applyBorder="1" applyAlignment="1">
      <alignment horizontal="right"/>
    </xf>
    <xf numFmtId="174" fontId="5" fillId="0" borderId="7" xfId="0" applyNumberFormat="1" applyFont="1" applyBorder="1" applyAlignment="1">
      <alignment horizontal="right"/>
    </xf>
    <xf numFmtId="174" fontId="5" fillId="0" borderId="53" xfId="0" applyNumberFormat="1" applyFont="1" applyBorder="1" applyAlignment="1">
      <alignment horizontal="right"/>
    </xf>
    <xf numFmtId="174" fontId="5" fillId="0" borderId="38" xfId="0" applyNumberFormat="1" applyFont="1" applyBorder="1" applyAlignment="1">
      <alignment horizontal="right"/>
    </xf>
    <xf numFmtId="174" fontId="5" fillId="0" borderId="8" xfId="0" applyNumberFormat="1" applyFont="1" applyBorder="1" applyAlignment="1">
      <alignment horizontal="right"/>
    </xf>
    <xf numFmtId="174" fontId="8" fillId="0" borderId="12" xfId="0" applyNumberFormat="1" applyFont="1" applyBorder="1" applyAlignment="1">
      <alignment horizontal="right"/>
    </xf>
    <xf numFmtId="0" fontId="5" fillId="0" borderId="61" xfId="0" applyFont="1" applyBorder="1" applyAlignment="1">
      <alignment horizontal="left" indent="1"/>
    </xf>
    <xf numFmtId="172" fontId="5" fillId="0" borderId="119" xfId="0" applyNumberFormat="1" applyFont="1" applyBorder="1" applyAlignment="1">
      <alignment horizontal="right"/>
    </xf>
    <xf numFmtId="0" fontId="5" fillId="0" borderId="68" xfId="0" applyFont="1" applyBorder="1" applyAlignment="1">
      <alignment horizontal="left"/>
    </xf>
    <xf numFmtId="0" fontId="5" fillId="0" borderId="89" xfId="0" applyFont="1" applyBorder="1" applyAlignment="1">
      <alignment horizontal="left" indent="1"/>
    </xf>
    <xf numFmtId="0" fontId="5" fillId="0" borderId="61" xfId="0" applyFont="1" applyBorder="1" applyAlignment="1">
      <alignment horizontal="left" indent="2"/>
    </xf>
    <xf numFmtId="0" fontId="5" fillId="0" borderId="44" xfId="0" applyFont="1" applyBorder="1"/>
    <xf numFmtId="166" fontId="5" fillId="0" borderId="41" xfId="0" applyNumberFormat="1" applyFont="1" applyBorder="1" applyAlignment="1">
      <alignment horizontal="right"/>
    </xf>
    <xf numFmtId="166" fontId="5" fillId="0" borderId="42" xfId="0" applyNumberFormat="1" applyFont="1" applyBorder="1" applyAlignment="1">
      <alignment horizontal="right"/>
    </xf>
    <xf numFmtId="166" fontId="5" fillId="0" borderId="43" xfId="0" applyNumberFormat="1" applyFont="1" applyBorder="1" applyAlignment="1">
      <alignment horizontal="right"/>
    </xf>
    <xf numFmtId="166" fontId="5" fillId="0" borderId="119" xfId="0" applyNumberFormat="1" applyFont="1" applyBorder="1" applyAlignment="1">
      <alignment horizontal="right"/>
    </xf>
    <xf numFmtId="164" fontId="5" fillId="0" borderId="100" xfId="0" applyNumberFormat="1" applyFont="1" applyBorder="1" applyAlignment="1">
      <alignment horizontal="right"/>
    </xf>
    <xf numFmtId="164" fontId="5" fillId="0" borderId="39" xfId="0" applyNumberFormat="1" applyFont="1" applyBorder="1" applyAlignment="1">
      <alignment horizontal="right"/>
    </xf>
    <xf numFmtId="164" fontId="5" fillId="0" borderId="77" xfId="0" applyNumberFormat="1" applyFont="1" applyBorder="1" applyAlignment="1">
      <alignment horizontal="right"/>
    </xf>
    <xf numFmtId="164" fontId="5" fillId="0" borderId="78" xfId="0" applyNumberFormat="1" applyFont="1" applyBorder="1" applyAlignment="1">
      <alignment horizontal="right"/>
    </xf>
    <xf numFmtId="0" fontId="5" fillId="0" borderId="12" xfId="0" applyFont="1" applyBorder="1" applyAlignment="1">
      <alignment horizontal="left" indent="2"/>
    </xf>
    <xf numFmtId="166" fontId="5" fillId="0" borderId="58" xfId="0" applyNumberFormat="1" applyFont="1" applyBorder="1"/>
    <xf numFmtId="166" fontId="8" fillId="0" borderId="8" xfId="0" applyNumberFormat="1" applyFont="1" applyBorder="1" applyAlignment="1">
      <alignment horizontal="right"/>
    </xf>
    <xf numFmtId="0" fontId="5" fillId="0" borderId="12" xfId="0" applyFont="1" applyBorder="1" applyAlignment="1">
      <alignment horizontal="left"/>
    </xf>
    <xf numFmtId="0" fontId="8" fillId="0" borderId="55" xfId="0" applyFont="1" applyBorder="1"/>
    <xf numFmtId="166" fontId="8" fillId="0" borderId="120" xfId="0" applyNumberFormat="1" applyFont="1" applyBorder="1" applyAlignment="1">
      <alignment horizontal="right"/>
    </xf>
    <xf numFmtId="166" fontId="8" fillId="0" borderId="121" xfId="0" applyNumberFormat="1" applyFont="1" applyBorder="1" applyAlignment="1">
      <alignment horizontal="right"/>
    </xf>
    <xf numFmtId="166" fontId="8" fillId="0" borderId="122" xfId="0" applyNumberFormat="1" applyFont="1" applyBorder="1" applyAlignment="1">
      <alignment horizontal="right"/>
    </xf>
    <xf numFmtId="0" fontId="5" fillId="0" borderId="123" xfId="0" applyFont="1" applyBorder="1" applyAlignment="1">
      <alignment horizontal="left" indent="1"/>
    </xf>
    <xf numFmtId="166" fontId="5" fillId="0" borderId="124" xfId="0" applyNumberFormat="1" applyFont="1" applyBorder="1" applyAlignment="1">
      <alignment horizontal="right"/>
    </xf>
    <xf numFmtId="166" fontId="5" fillId="0" borderId="125" xfId="0" applyNumberFormat="1" applyFont="1" applyBorder="1" applyAlignment="1">
      <alignment horizontal="right"/>
    </xf>
    <xf numFmtId="166" fontId="5" fillId="0" borderId="126" xfId="0" applyNumberFormat="1" applyFont="1" applyBorder="1" applyAlignment="1">
      <alignment horizontal="right"/>
    </xf>
    <xf numFmtId="164" fontId="8" fillId="0" borderId="123" xfId="0" applyNumberFormat="1" applyFont="1" applyBorder="1" applyAlignment="1">
      <alignment horizontal="right"/>
    </xf>
    <xf numFmtId="166" fontId="5" fillId="0" borderId="127" xfId="0" applyNumberFormat="1" applyFont="1" applyBorder="1" applyAlignment="1">
      <alignment horizontal="right"/>
    </xf>
    <xf numFmtId="166" fontId="5" fillId="0" borderId="107" xfId="0" applyNumberFormat="1" applyFont="1" applyBorder="1" applyAlignment="1">
      <alignment horizontal="right"/>
    </xf>
    <xf numFmtId="166" fontId="5" fillId="0" borderId="116" xfId="0" applyNumberFormat="1" applyFont="1" applyBorder="1" applyAlignment="1">
      <alignment horizontal="right"/>
    </xf>
    <xf numFmtId="166" fontId="5" fillId="0" borderId="117" xfId="0" applyNumberFormat="1" applyFont="1" applyBorder="1" applyAlignment="1">
      <alignment horizontal="right"/>
    </xf>
    <xf numFmtId="166" fontId="8" fillId="0" borderId="9" xfId="0" applyNumberFormat="1" applyFont="1" applyBorder="1" applyAlignment="1">
      <alignment horizontal="right"/>
    </xf>
    <xf numFmtId="166" fontId="8" fillId="0" borderId="10" xfId="0" applyNumberFormat="1" applyFont="1" applyBorder="1" applyAlignment="1">
      <alignment horizontal="right"/>
    </xf>
    <xf numFmtId="166" fontId="8" fillId="0" borderId="128" xfId="0" applyNumberFormat="1" applyFont="1" applyBorder="1" applyAlignment="1">
      <alignment horizontal="right"/>
    </xf>
    <xf numFmtId="165" fontId="8" fillId="0" borderId="68" xfId="0" applyNumberFormat="1" applyFont="1" applyBorder="1" applyAlignment="1">
      <alignment horizontal="right"/>
    </xf>
    <xf numFmtId="0" fontId="5" fillId="0" borderId="6" xfId="0" applyFont="1" applyBorder="1" applyAlignment="1">
      <alignment horizontal="left"/>
    </xf>
    <xf numFmtId="166" fontId="5" fillId="0" borderId="2" xfId="0" applyNumberFormat="1" applyFont="1" applyBorder="1" applyAlignment="1">
      <alignment horizontal="right"/>
    </xf>
    <xf numFmtId="0" fontId="5" fillId="0" borderId="44" xfId="0" applyFont="1" applyBorder="1" applyAlignment="1">
      <alignment horizontal="left"/>
    </xf>
    <xf numFmtId="166" fontId="5" fillId="0" borderId="108" xfId="0" applyNumberFormat="1" applyFont="1" applyBorder="1" applyAlignment="1">
      <alignment horizontal="right"/>
    </xf>
    <xf numFmtId="166" fontId="12" fillId="0" borderId="60" xfId="0" applyNumberFormat="1" applyFont="1" applyBorder="1" applyAlignment="1">
      <alignment horizontal="right"/>
    </xf>
    <xf numFmtId="166" fontId="13" fillId="0" borderId="68" xfId="0" applyNumberFormat="1" applyFont="1" applyBorder="1" applyAlignment="1">
      <alignment horizontal="right"/>
    </xf>
    <xf numFmtId="0" fontId="5" fillId="0" borderId="0" xfId="0" applyFont="1" applyAlignment="1">
      <alignment horizontal="left" vertical="center"/>
    </xf>
    <xf numFmtId="0" fontId="6" fillId="0" borderId="0" xfId="0" applyFont="1" applyAlignment="1">
      <alignment horizontal="left" vertical="center" wrapText="1"/>
    </xf>
    <xf numFmtId="0" fontId="5" fillId="0" borderId="0" xfId="0" applyFont="1" applyAlignment="1">
      <alignment horizontal="left" vertical="center" wrapText="1"/>
    </xf>
    <xf numFmtId="0" fontId="14" fillId="0" borderId="0" xfId="0" applyFont="1" applyAlignment="1">
      <alignment horizontal="left" vertical="center" wrapText="1"/>
    </xf>
    <xf numFmtId="0" fontId="7" fillId="2" borderId="47" xfId="0" applyFont="1" applyFill="1" applyBorder="1" applyAlignment="1">
      <alignment horizontal="left" vertical="center"/>
    </xf>
    <xf numFmtId="0" fontId="7" fillId="2" borderId="129" xfId="0" applyFont="1" applyFill="1" applyBorder="1" applyAlignment="1">
      <alignment horizontal="left" vertical="center" wrapText="1"/>
    </xf>
    <xf numFmtId="0" fontId="15" fillId="2" borderId="76" xfId="0" applyFont="1" applyFill="1" applyBorder="1" applyAlignment="1">
      <alignment horizontal="left" vertical="center" wrapText="1"/>
    </xf>
    <xf numFmtId="0" fontId="8" fillId="0" borderId="0" xfId="0" applyFont="1" applyAlignment="1">
      <alignment horizontal="left" vertical="center"/>
    </xf>
    <xf numFmtId="0" fontId="8" fillId="0" borderId="13" xfId="0" applyFont="1" applyBorder="1" applyAlignment="1">
      <alignment horizontal="left" vertical="center" wrapText="1"/>
    </xf>
    <xf numFmtId="0" fontId="5" fillId="0" borderId="8" xfId="0" applyFont="1" applyBorder="1" applyAlignment="1">
      <alignment horizontal="left" vertical="center" wrapText="1"/>
    </xf>
    <xf numFmtId="0" fontId="5" fillId="0" borderId="130" xfId="0" applyFont="1" applyBorder="1" applyAlignment="1">
      <alignment horizontal="left" vertical="center" wrapText="1"/>
    </xf>
    <xf numFmtId="0" fontId="5" fillId="0" borderId="131" xfId="0" applyFont="1" applyBorder="1" applyAlignment="1">
      <alignment horizontal="left" vertical="center" wrapText="1"/>
    </xf>
    <xf numFmtId="0" fontId="5" fillId="0" borderId="132" xfId="0" applyFont="1" applyBorder="1" applyAlignment="1">
      <alignment horizontal="left" vertical="center" wrapText="1"/>
    </xf>
    <xf numFmtId="0" fontId="5" fillId="0" borderId="133" xfId="0" applyFont="1" applyBorder="1" applyAlignment="1">
      <alignment horizontal="left" vertical="center" wrapText="1"/>
    </xf>
    <xf numFmtId="0" fontId="5" fillId="0" borderId="134" xfId="0" applyFont="1" applyBorder="1" applyAlignment="1">
      <alignment horizontal="left" vertical="center" wrapText="1"/>
    </xf>
    <xf numFmtId="0" fontId="5" fillId="0" borderId="135" xfId="0" applyFont="1" applyBorder="1" applyAlignment="1">
      <alignment horizontal="left" vertical="center" wrapText="1"/>
    </xf>
    <xf numFmtId="0" fontId="5" fillId="0" borderId="12" xfId="0" applyFont="1" applyBorder="1" applyAlignment="1">
      <alignment horizontal="left" vertical="center" wrapText="1"/>
    </xf>
    <xf numFmtId="0" fontId="5" fillId="0" borderId="74" xfId="0" applyFont="1" applyBorder="1" applyAlignment="1">
      <alignment horizontal="left" vertical="center" wrapText="1"/>
    </xf>
    <xf numFmtId="0" fontId="5" fillId="0" borderId="13" xfId="0" applyFont="1" applyBorder="1" applyAlignment="1">
      <alignment horizontal="left" vertical="center" wrapText="1"/>
    </xf>
    <xf numFmtId="0" fontId="5" fillId="0" borderId="76" xfId="0" applyFont="1" applyBorder="1" applyAlignment="1">
      <alignment horizontal="left" vertical="center" wrapText="1"/>
    </xf>
    <xf numFmtId="0" fontId="5" fillId="0" borderId="136" xfId="0" applyFont="1" applyBorder="1" applyAlignment="1">
      <alignment horizontal="left" vertical="center" wrapText="1"/>
    </xf>
    <xf numFmtId="0" fontId="5" fillId="0" borderId="137" xfId="0" applyFont="1" applyBorder="1" applyAlignment="1">
      <alignment horizontal="left" vertical="center" wrapText="1"/>
    </xf>
    <xf numFmtId="164" fontId="5" fillId="0" borderId="0" xfId="0" applyNumberFormat="1" applyFont="1" applyAlignment="1">
      <alignment horizontal="left" vertical="center"/>
    </xf>
    <xf numFmtId="0" fontId="5" fillId="0" borderId="138" xfId="0" applyFont="1" applyBorder="1" applyAlignment="1">
      <alignment horizontal="left" vertical="center" wrapText="1"/>
    </xf>
    <xf numFmtId="0" fontId="5" fillId="0" borderId="139" xfId="0" applyFont="1" applyBorder="1" applyAlignment="1">
      <alignment horizontal="left" vertical="center" wrapText="1"/>
    </xf>
    <xf numFmtId="165" fontId="5" fillId="0" borderId="0" xfId="0" applyNumberFormat="1" applyFont="1" applyAlignment="1">
      <alignment horizontal="left" vertical="center"/>
    </xf>
    <xf numFmtId="0" fontId="12" fillId="0" borderId="135" xfId="0" applyFont="1" applyBorder="1" applyAlignment="1">
      <alignment horizontal="left" vertical="center" wrapText="1"/>
    </xf>
    <xf numFmtId="0" fontId="12" fillId="0" borderId="60" xfId="0" applyFont="1" applyBorder="1" applyAlignment="1">
      <alignment horizontal="left" vertical="center" wrapText="1"/>
    </xf>
    <xf numFmtId="0" fontId="12" fillId="0" borderId="133" xfId="0" applyFont="1" applyBorder="1" applyAlignment="1">
      <alignment horizontal="left" vertical="center" wrapText="1"/>
    </xf>
    <xf numFmtId="0" fontId="5" fillId="0" borderId="140" xfId="0" applyFont="1" applyBorder="1" applyAlignment="1">
      <alignment horizontal="left" vertical="center" wrapText="1"/>
    </xf>
    <xf numFmtId="0" fontId="5" fillId="0" borderId="141" xfId="0" applyFont="1" applyBorder="1" applyAlignment="1">
      <alignment horizontal="left" vertical="center" wrapText="1"/>
    </xf>
    <xf numFmtId="0" fontId="5" fillId="0" borderId="142" xfId="0" applyFont="1" applyBorder="1" applyAlignment="1">
      <alignment horizontal="left" vertical="center" wrapText="1"/>
    </xf>
    <xf numFmtId="0" fontId="5" fillId="0" borderId="143" xfId="0" applyFont="1" applyBorder="1" applyAlignment="1">
      <alignment horizontal="left" vertical="center" wrapText="1"/>
    </xf>
    <xf numFmtId="0" fontId="5" fillId="0" borderId="36" xfId="0" applyFont="1" applyBorder="1" applyAlignment="1">
      <alignment horizontal="left" vertical="center" wrapText="1"/>
    </xf>
    <xf numFmtId="0" fontId="5" fillId="0" borderId="57" xfId="0" applyFont="1" applyBorder="1" applyAlignment="1">
      <alignment horizontal="left" vertical="center" wrapText="1"/>
    </xf>
    <xf numFmtId="0" fontId="5" fillId="0" borderId="73" xfId="0" applyFont="1" applyBorder="1" applyAlignment="1">
      <alignment horizontal="left" vertical="center" wrapText="1"/>
    </xf>
    <xf numFmtId="0" fontId="5" fillId="0" borderId="72" xfId="0" applyFont="1" applyBorder="1" applyAlignment="1">
      <alignment horizontal="left" vertical="center" wrapText="1"/>
    </xf>
    <xf numFmtId="0" fontId="5" fillId="0" borderId="120" xfId="0" applyFont="1" applyBorder="1" applyAlignment="1">
      <alignment horizontal="left" vertical="center" wrapText="1"/>
    </xf>
    <xf numFmtId="0" fontId="5" fillId="0" borderId="122" xfId="0" applyFont="1" applyBorder="1" applyAlignment="1">
      <alignment horizontal="left" vertical="center" wrapText="1"/>
    </xf>
    <xf numFmtId="0" fontId="5" fillId="0" borderId="33" xfId="0" applyFont="1" applyBorder="1" applyAlignment="1">
      <alignment horizontal="left" vertical="center" wrapText="1"/>
    </xf>
    <xf numFmtId="0" fontId="5" fillId="0" borderId="35" xfId="0" applyFont="1" applyBorder="1" applyAlignment="1">
      <alignment horizontal="left" vertical="center" wrapText="1"/>
    </xf>
    <xf numFmtId="0" fontId="5" fillId="0" borderId="144" xfId="0" applyFont="1" applyBorder="1" applyAlignment="1">
      <alignment horizontal="left" vertical="center" wrapText="1"/>
    </xf>
    <xf numFmtId="0" fontId="5" fillId="0" borderId="128" xfId="0" applyFont="1" applyBorder="1" applyAlignment="1">
      <alignment horizontal="left" vertical="center" wrapText="1"/>
    </xf>
    <xf numFmtId="172" fontId="5" fillId="0" borderId="0" xfId="0" applyNumberFormat="1" applyFont="1" applyBorder="1" applyAlignment="1">
      <alignment horizontal="right"/>
    </xf>
    <xf numFmtId="173" fontId="8" fillId="0" borderId="0" xfId="0" applyNumberFormat="1" applyFont="1" applyBorder="1" applyAlignment="1">
      <alignment horizontal="right"/>
    </xf>
    <xf numFmtId="173" fontId="8" fillId="0" borderId="43" xfId="0" applyNumberFormat="1" applyFont="1" applyBorder="1" applyAlignment="1">
      <alignment horizontal="right"/>
    </xf>
    <xf numFmtId="166" fontId="8" fillId="0" borderId="0" xfId="0" applyNumberFormat="1" applyFont="1" applyBorder="1" applyAlignment="1">
      <alignment horizontal="right"/>
    </xf>
    <xf numFmtId="169" fontId="5" fillId="0" borderId="104" xfId="0" applyNumberFormat="1" applyFont="1" applyBorder="1" applyAlignment="1">
      <alignment horizontal="right"/>
    </xf>
    <xf numFmtId="169" fontId="5" fillId="0" borderId="78" xfId="0" applyNumberFormat="1" applyFont="1" applyBorder="1" applyAlignment="1">
      <alignment horizontal="right"/>
    </xf>
    <xf numFmtId="169" fontId="5" fillId="0" borderId="107" xfId="0" applyNumberFormat="1" applyFont="1" applyBorder="1" applyAlignment="1">
      <alignment horizontal="right"/>
    </xf>
    <xf numFmtId="166" fontId="5" fillId="0" borderId="145" xfId="0" applyNumberFormat="1" applyFont="1" applyBorder="1" applyAlignment="1">
      <alignment horizontal="right"/>
    </xf>
    <xf numFmtId="172" fontId="5" fillId="0" borderId="146" xfId="0" applyNumberFormat="1" applyFont="1" applyBorder="1" applyAlignment="1">
      <alignment horizontal="right"/>
    </xf>
    <xf numFmtId="0" fontId="5" fillId="0" borderId="0" xfId="0" applyFont="1" applyBorder="1"/>
    <xf numFmtId="0" fontId="8" fillId="0" borderId="0" xfId="0" applyFont="1" applyBorder="1"/>
    <xf numFmtId="168" fontId="5" fillId="0" borderId="0" xfId="2" applyNumberFormat="1" applyFont="1" applyBorder="1"/>
    <xf numFmtId="166" fontId="5" fillId="0" borderId="0" xfId="0" applyNumberFormat="1" applyFont="1" applyBorder="1" applyAlignment="1">
      <alignment horizontal="right"/>
    </xf>
    <xf numFmtId="173" fontId="8" fillId="0" borderId="78" xfId="0" applyNumberFormat="1" applyFont="1" applyBorder="1" applyAlignment="1">
      <alignment horizontal="right"/>
    </xf>
    <xf numFmtId="166" fontId="8" fillId="0" borderId="78" xfId="0" applyNumberFormat="1" applyFont="1" applyBorder="1" applyAlignment="1">
      <alignment horizontal="right"/>
    </xf>
    <xf numFmtId="174" fontId="5" fillId="0" borderId="11" xfId="0" applyNumberFormat="1" applyFont="1" applyBorder="1" applyAlignment="1">
      <alignment horizontal="right"/>
    </xf>
    <xf numFmtId="166" fontId="8" fillId="0" borderId="147" xfId="0" applyNumberFormat="1" applyFont="1" applyBorder="1" applyAlignment="1">
      <alignment horizontal="right"/>
    </xf>
    <xf numFmtId="166" fontId="8" fillId="0" borderId="11"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xf>
    <xf numFmtId="0" fontId="5" fillId="0" borderId="60" xfId="0" applyFont="1" applyBorder="1" applyAlignment="1">
      <alignment horizontal="right"/>
    </xf>
    <xf numFmtId="169" fontId="5" fillId="0" borderId="5" xfId="0" applyNumberFormat="1" applyFont="1" applyBorder="1" applyAlignment="1">
      <alignment horizontal="right"/>
    </xf>
    <xf numFmtId="166" fontId="5" fillId="0" borderId="98" xfId="0" applyNumberFormat="1" applyFont="1" applyBorder="1" applyAlignment="1">
      <alignment horizontal="right"/>
    </xf>
    <xf numFmtId="166" fontId="5" fillId="0" borderId="109" xfId="0" applyNumberFormat="1" applyFont="1" applyBorder="1" applyAlignment="1">
      <alignment horizontal="right"/>
    </xf>
    <xf numFmtId="167" fontId="5" fillId="0" borderId="0" xfId="0" applyNumberFormat="1" applyFont="1" applyBorder="1" applyAlignment="1">
      <alignment horizontal="right"/>
    </xf>
    <xf numFmtId="167" fontId="5" fillId="0" borderId="78" xfId="0" applyNumberFormat="1" applyFont="1" applyBorder="1" applyAlignment="1">
      <alignment horizontal="right"/>
    </xf>
    <xf numFmtId="169" fontId="5" fillId="0" borderId="2" xfId="0" applyNumberFormat="1" applyFont="1" applyBorder="1" applyAlignment="1">
      <alignment horizontal="right"/>
    </xf>
    <xf numFmtId="169" fontId="5" fillId="0" borderId="8" xfId="0" applyNumberFormat="1" applyFont="1" applyBorder="1" applyAlignment="1">
      <alignment horizontal="right"/>
    </xf>
    <xf numFmtId="169" fontId="5" fillId="0" borderId="11" xfId="0" applyNumberFormat="1" applyFont="1" applyBorder="1" applyAlignment="1">
      <alignment horizontal="right"/>
    </xf>
    <xf numFmtId="170" fontId="5" fillId="0" borderId="129" xfId="0" applyNumberFormat="1" applyFont="1" applyBorder="1" applyAlignment="1">
      <alignment horizontal="right"/>
    </xf>
    <xf numFmtId="170" fontId="5" fillId="0" borderId="50" xfId="0" applyNumberFormat="1" applyFont="1" applyBorder="1" applyAlignment="1">
      <alignment horizontal="right"/>
    </xf>
    <xf numFmtId="166" fontId="5" fillId="0" borderId="129" xfId="0" applyNumberFormat="1" applyFont="1" applyBorder="1" applyAlignment="1">
      <alignment horizontal="righ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658163</xdr:colOff>
      <xdr:row>1</xdr:row>
      <xdr:rowOff>33617</xdr:rowOff>
    </xdr:from>
    <xdr:to>
      <xdr:col>20</xdr:col>
      <xdr:colOff>654799</xdr:colOff>
      <xdr:row>6</xdr:row>
      <xdr:rowOff>93904</xdr:rowOff>
    </xdr:to>
    <xdr:pic>
      <xdr:nvPicPr>
        <xdr:cNvPr id="2" name="Picture 1">
          <a:extLst>
            <a:ext uri="{FF2B5EF4-FFF2-40B4-BE49-F238E27FC236}">
              <a16:creationId xmlns:a16="http://schemas.microsoft.com/office/drawing/2014/main" id="{DD2E7D78-513E-48CA-8916-45FE9D3691C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257" r="19483" b="1"/>
        <a:stretch/>
      </xdr:blipFill>
      <xdr:spPr>
        <a:xfrm>
          <a:off x="12319751" y="190499"/>
          <a:ext cx="1356283" cy="1009052"/>
        </a:xfrm>
        <a:prstGeom prst="rect">
          <a:avLst/>
        </a:prstGeom>
        <a:solidFill>
          <a:schemeClr val="bg1"/>
        </a:solidFill>
      </xdr:spPr>
    </xdr:pic>
    <xdr:clientData/>
  </xdr:twoCellAnchor>
  <xdr:twoCellAnchor>
    <xdr:from>
      <xdr:col>1</xdr:col>
      <xdr:colOff>47624</xdr:colOff>
      <xdr:row>2</xdr:row>
      <xdr:rowOff>161924</xdr:rowOff>
    </xdr:from>
    <xdr:to>
      <xdr:col>20</xdr:col>
      <xdr:colOff>542924</xdr:colOff>
      <xdr:row>53</xdr:row>
      <xdr:rowOff>0</xdr:rowOff>
    </xdr:to>
    <xdr:sp macro="" textlink="">
      <xdr:nvSpPr>
        <xdr:cNvPr id="3" name="TextBox 1">
          <a:extLst>
            <a:ext uri="{FF2B5EF4-FFF2-40B4-BE49-F238E27FC236}">
              <a16:creationId xmlns:a16="http://schemas.microsoft.com/office/drawing/2014/main" id="{9CAB6359-E877-4CE9-991A-F58E72C23C50}"/>
            </a:ext>
          </a:extLst>
        </xdr:cNvPr>
        <xdr:cNvSpPr txBox="1"/>
      </xdr:nvSpPr>
      <xdr:spPr>
        <a:xfrm>
          <a:off x="154304" y="659129"/>
          <a:ext cx="14430375" cy="8580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Century Gothic" panose="020B0502020202020204" pitchFamily="34" charset="0"/>
            <a:ea typeface="+mn-ea"/>
            <a:cs typeface="+mn-cs"/>
          </a:endParaRPr>
        </a:p>
        <a:p>
          <a:pPr eaLnBrk="1" fontAlgn="auto" latinLnBrk="0" hangingPunct="1"/>
          <a:r>
            <a:rPr lang="en-GB" sz="1100" b="1" baseline="0">
              <a:solidFill>
                <a:schemeClr val="dk1"/>
              </a:solidFill>
              <a:effectLst/>
              <a:latin typeface="Century Gothic" panose="020B0502020202020204" pitchFamily="34" charset="0"/>
              <a:ea typeface="+mn-ea"/>
              <a:cs typeface="+mn-cs"/>
            </a:rPr>
            <a:t>For the financial years ended 31 March 2020 and 31 March 2021, and the quarters ended 30 June, 30 September and 31 December 2021.</a:t>
          </a:r>
          <a:endParaRPr lang="en-GB">
            <a:effectLst/>
            <a:latin typeface="Century Gothic" panose="020B0502020202020204" pitchFamily="34" charset="0"/>
          </a:endParaRPr>
        </a:p>
        <a:p>
          <a:pPr eaLnBrk="1" fontAlgn="auto" latinLnBrk="0" hangingPunct="1"/>
          <a:r>
            <a:rPr lang="en-GB" sz="1100">
              <a:solidFill>
                <a:schemeClr val="dk1"/>
              </a:solidFill>
              <a:effectLst/>
              <a:latin typeface="Century Gothic" panose="020B0502020202020204" pitchFamily="34" charset="0"/>
              <a:ea typeface="+mn-ea"/>
              <a:cs typeface="+mn-cs"/>
            </a:rPr>
            <a:t> </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From Q1 FY21, BT has been reporting information in the format of this document as part of its quarterly financial disclosures. Results for the year</a:t>
          </a:r>
          <a:r>
            <a:rPr lang="en-GB" sz="1100" b="0" baseline="0">
              <a:solidFill>
                <a:schemeClr val="dk1"/>
              </a:solidFill>
              <a:effectLst/>
              <a:latin typeface="Century Gothic" panose="020B0502020202020204" pitchFamily="34" charset="0"/>
              <a:ea typeface="+mn-ea"/>
              <a:cs typeface="+mn-cs"/>
            </a:rPr>
            <a:t> ending </a:t>
          </a:r>
          <a:r>
            <a:rPr lang="en-GB" sz="1100" b="0">
              <a:solidFill>
                <a:schemeClr val="dk1"/>
              </a:solidFill>
              <a:effectLst/>
              <a:latin typeface="Century Gothic" panose="020B0502020202020204" pitchFamily="34" charset="0"/>
              <a:ea typeface="+mn-ea"/>
              <a:cs typeface="+mn-cs"/>
            </a:rPr>
            <a:t>31 March 2020 have therefore been prepared on a pro forma basis. </a:t>
          </a:r>
          <a:r>
            <a:rPr lang="en-GB" sz="1100" b="1">
              <a:solidFill>
                <a:schemeClr val="dk1"/>
              </a:solidFill>
              <a:effectLst/>
              <a:latin typeface="Century Gothic" panose="020B0502020202020204" pitchFamily="34" charset="0"/>
              <a:ea typeface="+mn-ea"/>
              <a:cs typeface="+mn-cs"/>
            </a:rPr>
            <a:t>These financial statements do not constitute statutory accounts within the meaning of Section 434 of the Companies Act 2006 and have not been audited or reviewed by the independent auditors.</a:t>
          </a:r>
          <a:endParaRPr lang="en-GB">
            <a:effectLst/>
            <a:latin typeface="Century Gothic" panose="020B0502020202020204" pitchFamily="34" charset="0"/>
          </a:endParaRPr>
        </a:p>
        <a:p>
          <a:r>
            <a:rPr lang="en-GB" sz="1100">
              <a:solidFill>
                <a:schemeClr val="dk1"/>
              </a:solidFill>
              <a:effectLst/>
              <a:latin typeface="Century Gothic" panose="020B0502020202020204" pitchFamily="34" charset="0"/>
              <a:ea typeface="+mn-ea"/>
              <a:cs typeface="+mn-cs"/>
            </a:rPr>
            <a:t> </a:t>
          </a:r>
          <a:endParaRPr lang="en-GB">
            <a:effectLst/>
            <a:latin typeface="Century Gothic" panose="020B0502020202020204" pitchFamily="34" charset="0"/>
          </a:endParaRPr>
        </a:p>
        <a:p>
          <a:pPr eaLnBrk="1" fontAlgn="auto" latinLnBrk="0" hangingPunct="1"/>
          <a:r>
            <a:rPr lang="en-GB" sz="1100" b="0">
              <a:solidFill>
                <a:schemeClr val="dk1"/>
              </a:solidFill>
              <a:effectLst/>
              <a:latin typeface="Century Gothic" panose="020B0502020202020204" pitchFamily="34" charset="0"/>
              <a:ea typeface="+mn-ea"/>
              <a:cs typeface="+mn-cs"/>
            </a:rPr>
            <a:t>The pro forma financial information in these KPIs has been prepared to reflect the Group’s</a:t>
          </a:r>
          <a:r>
            <a:rPr lang="en-GB" sz="1100" b="0" baseline="0">
              <a:solidFill>
                <a:schemeClr val="dk1"/>
              </a:solidFill>
              <a:effectLst/>
              <a:latin typeface="Century Gothic" panose="020B0502020202020204" pitchFamily="34" charset="0"/>
              <a:ea typeface="+mn-ea"/>
              <a:cs typeface="+mn-cs"/>
            </a:rPr>
            <a:t> revised</a:t>
          </a:r>
          <a:r>
            <a:rPr lang="en-GB" sz="1100" b="0">
              <a:solidFill>
                <a:schemeClr val="dk1"/>
              </a:solidFill>
              <a:effectLst/>
              <a:latin typeface="Century Gothic" panose="020B0502020202020204" pitchFamily="34" charset="0"/>
              <a:ea typeface="+mn-ea"/>
              <a:cs typeface="+mn-cs"/>
            </a:rPr>
            <a:t> reporting structure. The revised structure reflects the reorganisation of Ventures in Enterprise, effective from 1 April 2020. BT will no longer retain a separate Ventures unit within Enterprise. The new structure also reflects separate revenue and volume disclosures for Openreach Single Order products, which have previously been reported in Openreach 'other' revenue. In </a:t>
          </a:r>
          <a:r>
            <a:rPr lang="en-GB" sz="1100">
              <a:solidFill>
                <a:schemeClr val="dk1"/>
              </a:solidFill>
              <a:effectLst/>
              <a:latin typeface="Century Gothic" panose="020B0502020202020204" pitchFamily="34" charset="0"/>
              <a:ea typeface="+mn-ea"/>
              <a:cs typeface="+mn-cs"/>
            </a:rPr>
            <a:t>Openreach there are also minor changes to the classification of previously reported product revenues to improve consistency of reporting.</a:t>
          </a:r>
          <a:r>
            <a:rPr lang="en-GB" sz="1100" baseline="0">
              <a:solidFill>
                <a:schemeClr val="dk1"/>
              </a:solidFill>
              <a:effectLst/>
              <a:latin typeface="Century Gothic" panose="020B0502020202020204" pitchFamily="34" charset="0"/>
              <a:ea typeface="+mn-ea"/>
              <a:cs typeface="+mn-cs"/>
            </a:rPr>
            <a:t> Also in Openreach there are new KPIs to enhance visibility of Openreach's capital expenditure in value-enhancing investment programmes.</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  </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All pro forma financial information in this document has been prepared under the IFRS 16 accounting standard. From 1 April 2019 BT adopted IFRS 16 on a modified retrospective basis. For further information about the impact of IFRS 16, including a comparison with information previously published under the IAS 17 accounting standard, please see pro forma document published on 3 July 2019.</a:t>
          </a:r>
          <a:endParaRPr lang="en-GB">
            <a:effectLst/>
            <a:latin typeface="Century Gothic" panose="020B0502020202020204" pitchFamily="34" charset="0"/>
          </a:endParaRPr>
        </a:p>
        <a:p>
          <a:r>
            <a:rPr lang="en-GB" sz="1100" b="1">
              <a:solidFill>
                <a:schemeClr val="dk1"/>
              </a:solidFill>
              <a:effectLst/>
              <a:latin typeface="Century Gothic" panose="020B0502020202020204" pitchFamily="34" charset="0"/>
              <a:ea typeface="+mn-ea"/>
              <a:cs typeface="+mn-cs"/>
            </a:rPr>
            <a:t>Notes</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Revenue categories described </a:t>
          </a:r>
          <a:r>
            <a:rPr lang="en-GB" sz="1100" b="0" baseline="0">
              <a:solidFill>
                <a:schemeClr val="dk1"/>
              </a:solidFill>
              <a:effectLst/>
              <a:latin typeface="Century Gothic" panose="020B0502020202020204" pitchFamily="34" charset="0"/>
              <a:ea typeface="+mn-ea"/>
              <a:cs typeface="+mn-cs"/>
            </a:rPr>
            <a:t>as 'Of which' are intended to provide greater detail about the components of larger revenue categories, but are not intended to be the sum of that category.</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Please see the Glossary pages</a:t>
          </a:r>
          <a:r>
            <a:rPr lang="en-GB" sz="1100" b="0" baseline="0">
              <a:solidFill>
                <a:schemeClr val="dk1"/>
              </a:solidFill>
              <a:effectLst/>
              <a:latin typeface="Century Gothic" panose="020B0502020202020204" pitchFamily="34" charset="0"/>
              <a:ea typeface="+mn-ea"/>
              <a:cs typeface="+mn-cs"/>
            </a:rPr>
            <a:t> at the end of this document for details about the metrics included.</a:t>
          </a:r>
          <a:endParaRPr lang="en-GB">
            <a:effectLst/>
            <a:latin typeface="Century Gothic" panose="020B0502020202020204" pitchFamily="34" charset="0"/>
          </a:endParaRPr>
        </a:p>
        <a:p>
          <a:r>
            <a:rPr lang="en-GB" sz="1100">
              <a:solidFill>
                <a:schemeClr val="dk1"/>
              </a:solidFill>
              <a:effectLst/>
              <a:latin typeface="Century Gothic" panose="020B0502020202020204" pitchFamily="34" charset="0"/>
              <a:ea typeface="+mn-ea"/>
              <a:cs typeface="+mn-cs"/>
            </a:rPr>
            <a:t>  </a:t>
          </a:r>
          <a:endParaRPr lang="en-GB">
            <a:effectLst/>
            <a:latin typeface="Century Gothic" panose="020B0502020202020204" pitchFamily="34" charset="0"/>
          </a:endParaRPr>
        </a:p>
        <a:p>
          <a:r>
            <a:rPr lang="en-GB" sz="1100" b="1" baseline="0">
              <a:solidFill>
                <a:schemeClr val="dk1"/>
              </a:solidFill>
              <a:effectLst/>
              <a:latin typeface="Century Gothic" panose="020B0502020202020204" pitchFamily="34" charset="0"/>
              <a:ea typeface="+mn-ea"/>
              <a:cs typeface="+mn-cs"/>
            </a:rPr>
            <a:t>Disclaimer</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All pro forma financial information contained in this document is unaudited. The pro forma results are presented to investors and analysts as an indication of trend only. The financial statements do not constitute statutory accounts within the meaning of Section 434 of the Companies Act 2006 and have not been audited by BT Group’s independent auditors. BT Group does not warrant the accuracy, completeness or validity of the information, figures or calculations in this document and shall not be liable in any way for any loss or damage arising out of the use of this information, or any errors or omissions in its content.</a:t>
          </a:r>
          <a:br>
            <a:rPr lang="en-GB" sz="1100" b="0">
              <a:solidFill>
                <a:schemeClr val="dk1"/>
              </a:solidFill>
              <a:effectLst/>
              <a:latin typeface="Century Gothic" panose="020B0502020202020204" pitchFamily="34" charset="0"/>
              <a:ea typeface="+mn-ea"/>
              <a:cs typeface="+mn-cs"/>
            </a:rPr>
          </a:br>
          <a:br>
            <a:rPr lang="en-GB" sz="1100" b="0">
              <a:solidFill>
                <a:schemeClr val="dk1"/>
              </a:solidFill>
              <a:effectLst/>
              <a:latin typeface="Century Gothic" panose="020B0502020202020204" pitchFamily="34" charset="0"/>
              <a:ea typeface="+mn-ea"/>
              <a:cs typeface="+mn-cs"/>
            </a:rPr>
          </a:br>
          <a:r>
            <a:rPr lang="en-GB" sz="1100" b="1">
              <a:solidFill>
                <a:schemeClr val="dk1"/>
              </a:solidFill>
              <a:effectLst/>
              <a:latin typeface="Century Gothic" panose="020B0502020202020204" pitchFamily="34" charset="0"/>
              <a:ea typeface="+mn-ea"/>
              <a:cs typeface="+mn-cs"/>
            </a:rPr>
            <a:t>For more information</a:t>
          </a:r>
          <a:r>
            <a:rPr lang="en-GB" sz="1100" b="1" baseline="0">
              <a:solidFill>
                <a:schemeClr val="dk1"/>
              </a:solidFill>
              <a:effectLst/>
              <a:latin typeface="Century Gothic" panose="020B0502020202020204" pitchFamily="34" charset="0"/>
              <a:ea typeface="+mn-ea"/>
              <a:cs typeface="+mn-cs"/>
            </a:rPr>
            <a:t> please contact BT Group Investor Relations</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Phone: +44 (0)207 356 4909</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Email: ir@bt.com</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Website: www.bt.com/about/investors</a:t>
          </a:r>
          <a:endParaRPr lang="en-GB">
            <a:effectLst/>
            <a:latin typeface="Century Gothic" panose="020B0502020202020204" pitchFamily="34" charset="0"/>
          </a:endParaRPr>
        </a:p>
        <a:p>
          <a:pPr eaLnBrk="1" fontAlgn="auto" latinLnBrk="0" hangingPunct="1"/>
          <a:r>
            <a:rPr lang="en-GB" sz="1100" b="1">
              <a:solidFill>
                <a:schemeClr val="dk1"/>
              </a:solidFill>
              <a:effectLst/>
              <a:latin typeface="Century Gothic" panose="020B0502020202020204" pitchFamily="34" charset="0"/>
              <a:ea typeface="+mn-ea"/>
              <a:cs typeface="+mn-cs"/>
            </a:rPr>
            <a:t>About BT </a:t>
          </a:r>
          <a:r>
            <a:rPr lang="en-GB" sz="1100" b="1" baseline="0">
              <a:solidFill>
                <a:schemeClr val="dk1"/>
              </a:solidFill>
              <a:effectLst/>
              <a:latin typeface="Century Gothic" panose="020B0502020202020204" pitchFamily="34" charset="0"/>
              <a:ea typeface="+mn-ea"/>
              <a:cs typeface="+mn-cs"/>
            </a:rPr>
            <a:t>Group</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BT Group is the UK's leading telecommunications and network provider and a leading provider of global communications services and solutions, serving customers in 180 countries. Its principal activities in the UK include the provision of fixed voice, mobile, broadband and TV (including Sport) and a range of products and services over converged fixed and mobile networks to consumer, business and public sector customers. For its global customers, BT provides managed services, security and network and IT infrastructure services to support their operations all over the world. BT consists of four customer-facing units: Consumer, Enterprise, Global and its wholly-owned subsidiary, Openreach, which provides access network services to over 650 communications provider customers who sell phone, broadband and Ethernet services to homes and businesses across the UK.</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 </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For the year ended 31 March 2021, BT Group's reported revenue was £21,331m with reported profit before taxation of £1,804m.</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British Telecommunications plc is a wholly-owned subsidiary of BT Group plc and encompasses virtually all businesses and assets of the BT Group.  BT Group plc is listed on the London Stock Exchange.</a:t>
          </a:r>
          <a:endParaRPr lang="en-GB">
            <a:effectLst/>
            <a:latin typeface="Century Gothic" panose="020B0502020202020204" pitchFamily="34" charset="0"/>
          </a:endParaRPr>
        </a:p>
        <a:p>
          <a:r>
            <a:rPr lang="en-GB" sz="1100" b="1">
              <a:solidFill>
                <a:schemeClr val="dk1"/>
              </a:solidFill>
              <a:effectLst/>
              <a:latin typeface="Century Gothic" panose="020B0502020202020204" pitchFamily="34" charset="0"/>
              <a:ea typeface="+mn-ea"/>
              <a:cs typeface="+mn-cs"/>
            </a:rPr>
            <a:t>BT Group plc</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Registered Office: 1 Braham Street, London  E1 8EE, United Kingdom</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Registered in England and Wales no. 4190816</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www.bt.com/about</a:t>
          </a:r>
          <a:endParaRPr lang="en-GB">
            <a:effectLst/>
            <a:latin typeface="Century Gothic" panose="020B0502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611137980\BT%20Plc\BT%20Investor%20Relations%20-%20IR\Finance,%20Accounting%20&amp;%20Reporting\BT%20Group%20modelling%20&amp;%20valuation\BT%20Group%20-%20Q2%202020-21%20-%20IR%20financial%20model%20v4%20-%20with%20new%20OR%20KP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aluation &amp; multiples"/>
      <sheetName val="Group - Income statement"/>
      <sheetName val="Group - Cash flow &amp; net debt"/>
      <sheetName val="Group - Costs"/>
      <sheetName val="Consumer"/>
      <sheetName val="Enterprise"/>
      <sheetName val="Global"/>
      <sheetName val="Openreach"/>
      <sheetName val="Openreach charts"/>
      <sheetName val="Glossary"/>
      <sheetName val="Pension model - cover"/>
      <sheetName val="Pension model"/>
      <sheetName val="FEEDER - Macro inputs"/>
      <sheetName val="FEEDER - Pension valuations"/>
      <sheetName val="FEEDER - Income statement"/>
      <sheetName val="FEEDER - Cash flow &amp; net debt"/>
      <sheetName val="FEEDER - Costs"/>
      <sheetName val="FEEDER - Consumer"/>
      <sheetName val="FEEDER - Enterprise"/>
      <sheetName val="FEEDER - Global"/>
      <sheetName val="FEEDER - Openreach"/>
    </sheetNames>
    <sheetDataSet>
      <sheetData sheetId="0"/>
      <sheetData sheetId="1"/>
      <sheetData sheetId="2"/>
      <sheetData sheetId="3"/>
      <sheetData sheetId="4"/>
      <sheetData sheetId="5"/>
      <sheetData sheetId="6"/>
      <sheetData sheetId="7">
        <row r="73">
          <cell r="H73">
            <v>197</v>
          </cell>
          <cell r="I73">
            <v>202</v>
          </cell>
          <cell r="J73">
            <v>251</v>
          </cell>
          <cell r="K73">
            <v>255</v>
          </cell>
          <cell r="M73">
            <v>225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9BC87-B612-4A51-87D7-237B2B904043}">
  <sheetPr>
    <pageSetUpPr fitToPage="1"/>
  </sheetPr>
  <dimension ref="B2:Q73"/>
  <sheetViews>
    <sheetView showGridLines="0" tabSelected="1" zoomScale="85" zoomScaleNormal="85" zoomScaleSheetLayoutView="85" workbookViewId="0"/>
  </sheetViews>
  <sheetFormatPr defaultColWidth="10.7109375" defaultRowHeight="13.5" x14ac:dyDescent="0.25"/>
  <cols>
    <col min="1" max="1" width="1.5703125" style="3" customWidth="1"/>
    <col min="2" max="16384" width="10.7109375" style="3"/>
  </cols>
  <sheetData>
    <row r="2" spans="2:17" ht="26.25" x14ac:dyDescent="0.25">
      <c r="B2" s="1" t="s">
        <v>0</v>
      </c>
      <c r="C2" s="2"/>
      <c r="D2" s="2"/>
      <c r="E2" s="2"/>
      <c r="F2" s="2"/>
      <c r="G2" s="2"/>
      <c r="H2" s="2"/>
      <c r="I2" s="2"/>
      <c r="J2" s="2"/>
      <c r="K2" s="2"/>
      <c r="L2" s="2"/>
      <c r="M2" s="2"/>
      <c r="N2" s="2"/>
      <c r="O2" s="2"/>
      <c r="P2" s="2"/>
      <c r="Q2" s="2"/>
    </row>
    <row r="55" spans="12:12" x14ac:dyDescent="0.25">
      <c r="L55" s="4"/>
    </row>
    <row r="73" spans="12:12" x14ac:dyDescent="0.25">
      <c r="L73" s="5"/>
    </row>
  </sheetData>
  <pageMargins left="0.7" right="0.7" top="0.75" bottom="0.75" header="0.3" footer="0.3"/>
  <pageSetup paperSize="9" scale="68" orientation="landscape"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AF3D8-F632-4410-8460-1B0291D32102}">
  <sheetPr>
    <pageSetUpPr autoPageBreaks="0" fitToPage="1"/>
  </sheetPr>
  <dimension ref="A2:Z73"/>
  <sheetViews>
    <sheetView zoomScale="85" zoomScaleNormal="85" zoomScaleSheetLayoutView="85" workbookViewId="0">
      <pane xSplit="2" ySplit="3" topLeftCell="C4" activePane="bottomRight" state="frozen"/>
      <selection pane="topRight"/>
      <selection pane="bottomLeft"/>
      <selection pane="bottomRight"/>
    </sheetView>
  </sheetViews>
  <sheetFormatPr defaultColWidth="10.7109375" defaultRowHeight="14.25" outlineLevelCol="2" x14ac:dyDescent="0.3"/>
  <cols>
    <col min="1" max="1" width="1.42578125" style="6" customWidth="1"/>
    <col min="2" max="2" width="43.5703125" style="6" customWidth="1"/>
    <col min="3" max="3" width="10.7109375" style="6" customWidth="1" outlineLevel="2"/>
    <col min="4" max="4" width="10.7109375" style="6" customWidth="1" outlineLevel="1"/>
    <col min="5" max="5" width="10.7109375" style="6" customWidth="1" outlineLevel="2"/>
    <col min="6" max="6" width="10.7109375" style="6" customWidth="1" outlineLevel="1"/>
    <col min="7" max="7" width="10.7109375" style="6"/>
    <col min="8" max="8" width="10.7109375" style="6" customWidth="1" outlineLevel="2"/>
    <col min="9" max="9" width="10.7109375" style="6" customWidth="1" outlineLevel="1"/>
    <col min="10" max="10" width="10.7109375" style="6" customWidth="1" outlineLevel="2"/>
    <col min="11" max="11" width="10.7109375" style="6" customWidth="1" outlineLevel="1"/>
    <col min="12" max="12" width="10.7109375" style="6"/>
    <col min="13" max="13" width="10.7109375" style="6" customWidth="1" outlineLevel="2"/>
    <col min="14" max="14" width="10.7109375" style="6" customWidth="1" outlineLevel="1"/>
    <col min="15" max="15" width="10.7109375" style="6" outlineLevel="1"/>
    <col min="16" max="16384" width="10.7109375" style="6"/>
  </cols>
  <sheetData>
    <row r="2" spans="1:26" ht="25.5" x14ac:dyDescent="0.35">
      <c r="B2" s="7" t="s">
        <v>1</v>
      </c>
    </row>
    <row r="3" spans="1:26" ht="15" thickBot="1" x14ac:dyDescent="0.35"/>
    <row r="4" spans="1:26" x14ac:dyDescent="0.3">
      <c r="A4" s="8" t="s">
        <v>2</v>
      </c>
      <c r="B4" s="9"/>
      <c r="C4" s="10" t="s">
        <v>3</v>
      </c>
      <c r="D4" s="11" t="s">
        <v>3</v>
      </c>
      <c r="E4" s="11" t="s">
        <v>3</v>
      </c>
      <c r="F4" s="12" t="s">
        <v>3</v>
      </c>
      <c r="G4" s="13" t="s">
        <v>3</v>
      </c>
      <c r="H4" s="10" t="s">
        <v>4</v>
      </c>
      <c r="I4" s="11" t="s">
        <v>4</v>
      </c>
      <c r="J4" s="11" t="s">
        <v>4</v>
      </c>
      <c r="K4" s="12" t="s">
        <v>4</v>
      </c>
      <c r="L4" s="13" t="s">
        <v>4</v>
      </c>
      <c r="M4" s="10" t="s">
        <v>77</v>
      </c>
      <c r="N4" s="11" t="s">
        <v>77</v>
      </c>
      <c r="O4" s="12" t="s">
        <v>77</v>
      </c>
    </row>
    <row r="5" spans="1:26" ht="15" thickBot="1" x14ac:dyDescent="0.35">
      <c r="A5" s="14"/>
      <c r="B5" s="15" t="s">
        <v>5</v>
      </c>
      <c r="C5" s="16" t="s">
        <v>6</v>
      </c>
      <c r="D5" s="17" t="s">
        <v>7</v>
      </c>
      <c r="E5" s="17" t="s">
        <v>8</v>
      </c>
      <c r="F5" s="18" t="s">
        <v>9</v>
      </c>
      <c r="G5" s="19" t="s">
        <v>10</v>
      </c>
      <c r="H5" s="16" t="s">
        <v>6</v>
      </c>
      <c r="I5" s="17" t="s">
        <v>7</v>
      </c>
      <c r="J5" s="17" t="s">
        <v>8</v>
      </c>
      <c r="K5" s="18" t="s">
        <v>9</v>
      </c>
      <c r="L5" s="19" t="s">
        <v>10</v>
      </c>
      <c r="M5" s="16" t="s">
        <v>6</v>
      </c>
      <c r="N5" s="17" t="s">
        <v>7</v>
      </c>
      <c r="O5" s="18" t="s">
        <v>8</v>
      </c>
    </row>
    <row r="6" spans="1:26" ht="15" thickBot="1" x14ac:dyDescent="0.35">
      <c r="C6" s="20"/>
      <c r="H6" s="20"/>
      <c r="M6" s="20"/>
    </row>
    <row r="7" spans="1:26" ht="15" thickBot="1" x14ac:dyDescent="0.35">
      <c r="B7" s="21" t="s">
        <v>11</v>
      </c>
      <c r="C7" s="20"/>
      <c r="H7" s="20"/>
      <c r="M7" s="20"/>
    </row>
    <row r="8" spans="1:26" x14ac:dyDescent="0.3">
      <c r="B8" s="22" t="s">
        <v>12</v>
      </c>
      <c r="C8" s="23">
        <v>2550</v>
      </c>
      <c r="D8" s="24">
        <v>2644</v>
      </c>
      <c r="E8" s="24">
        <v>2701</v>
      </c>
      <c r="F8" s="25">
        <v>2493</v>
      </c>
      <c r="G8" s="26">
        <v>10388</v>
      </c>
      <c r="H8" s="23">
        <v>2362</v>
      </c>
      <c r="I8" s="24">
        <v>2511</v>
      </c>
      <c r="J8" s="24">
        <v>2621</v>
      </c>
      <c r="K8" s="25">
        <v>2391</v>
      </c>
      <c r="L8" s="26">
        <v>9885</v>
      </c>
      <c r="M8" s="23">
        <v>2382</v>
      </c>
      <c r="N8" s="27">
        <v>2475</v>
      </c>
      <c r="O8" s="25">
        <v>2585</v>
      </c>
      <c r="Q8" s="28"/>
      <c r="X8" s="28"/>
      <c r="Z8" s="28"/>
    </row>
    <row r="9" spans="1:26" x14ac:dyDescent="0.3">
      <c r="B9" s="29" t="s">
        <v>13</v>
      </c>
      <c r="C9" s="30">
        <v>1483</v>
      </c>
      <c r="D9" s="31">
        <v>1504</v>
      </c>
      <c r="E9" s="31">
        <v>1458</v>
      </c>
      <c r="F9" s="32">
        <v>1507</v>
      </c>
      <c r="G9" s="33">
        <v>5952</v>
      </c>
      <c r="H9" s="30">
        <v>1352</v>
      </c>
      <c r="I9" s="31">
        <v>1358</v>
      </c>
      <c r="J9" s="31">
        <v>1376</v>
      </c>
      <c r="K9" s="32">
        <v>1363</v>
      </c>
      <c r="L9" s="33">
        <v>5449</v>
      </c>
      <c r="M9" s="30">
        <v>1287</v>
      </c>
      <c r="N9" s="34">
        <v>1285</v>
      </c>
      <c r="O9" s="32">
        <v>1295</v>
      </c>
      <c r="Q9" s="28"/>
      <c r="Z9" s="28"/>
    </row>
    <row r="10" spans="1:26" x14ac:dyDescent="0.3">
      <c r="B10" s="29" t="s">
        <v>14</v>
      </c>
      <c r="C10" s="30">
        <v>1085</v>
      </c>
      <c r="D10" s="31">
        <v>1111</v>
      </c>
      <c r="E10" s="31">
        <v>1084</v>
      </c>
      <c r="F10" s="32">
        <v>1081</v>
      </c>
      <c r="G10" s="33">
        <v>4361</v>
      </c>
      <c r="H10" s="30">
        <v>990</v>
      </c>
      <c r="I10" s="31">
        <v>926</v>
      </c>
      <c r="J10" s="31">
        <v>907</v>
      </c>
      <c r="K10" s="32">
        <v>908</v>
      </c>
      <c r="L10" s="33">
        <v>3731</v>
      </c>
      <c r="M10" s="30">
        <v>785</v>
      </c>
      <c r="N10" s="34">
        <v>869</v>
      </c>
      <c r="O10" s="32">
        <v>871</v>
      </c>
      <c r="Q10" s="28"/>
      <c r="Z10" s="28"/>
    </row>
    <row r="11" spans="1:26" x14ac:dyDescent="0.3">
      <c r="B11" s="29" t="s">
        <v>15</v>
      </c>
      <c r="C11" s="30">
        <v>1268</v>
      </c>
      <c r="D11" s="31">
        <v>1268</v>
      </c>
      <c r="E11" s="31">
        <v>1281</v>
      </c>
      <c r="F11" s="32">
        <v>1295</v>
      </c>
      <c r="G11" s="33">
        <v>5112</v>
      </c>
      <c r="H11" s="30">
        <v>1286</v>
      </c>
      <c r="I11" s="31">
        <v>1299</v>
      </c>
      <c r="J11" s="31">
        <v>1313</v>
      </c>
      <c r="K11" s="32">
        <v>1346</v>
      </c>
      <c r="L11" s="33">
        <v>5244</v>
      </c>
      <c r="M11" s="30">
        <v>1347</v>
      </c>
      <c r="N11" s="34">
        <v>1360</v>
      </c>
      <c r="O11" s="32">
        <v>1361</v>
      </c>
      <c r="Q11" s="28"/>
      <c r="Z11" s="28"/>
    </row>
    <row r="12" spans="1:26" x14ac:dyDescent="0.3">
      <c r="B12" s="29" t="s">
        <v>16</v>
      </c>
      <c r="C12" s="30">
        <v>8</v>
      </c>
      <c r="D12" s="31">
        <v>6</v>
      </c>
      <c r="E12" s="31">
        <v>7</v>
      </c>
      <c r="F12" s="32">
        <v>8</v>
      </c>
      <c r="G12" s="33">
        <v>29</v>
      </c>
      <c r="H12" s="30">
        <v>4</v>
      </c>
      <c r="I12" s="31">
        <v>8</v>
      </c>
      <c r="J12" s="31">
        <v>6</v>
      </c>
      <c r="K12" s="32">
        <v>5</v>
      </c>
      <c r="L12" s="33">
        <v>23</v>
      </c>
      <c r="M12" s="30">
        <v>8</v>
      </c>
      <c r="N12" s="34">
        <v>6</v>
      </c>
      <c r="O12" s="32">
        <v>6</v>
      </c>
      <c r="Q12" s="28"/>
      <c r="Z12" s="28"/>
    </row>
    <row r="13" spans="1:26" x14ac:dyDescent="0.3">
      <c r="B13" s="35" t="s">
        <v>17</v>
      </c>
      <c r="C13" s="36">
        <v>-761</v>
      </c>
      <c r="D13" s="37">
        <v>-753</v>
      </c>
      <c r="E13" s="37">
        <v>-752</v>
      </c>
      <c r="F13" s="38">
        <v>-752</v>
      </c>
      <c r="G13" s="39">
        <v>-3018</v>
      </c>
      <c r="H13" s="36">
        <v>-744</v>
      </c>
      <c r="I13" s="37">
        <v>-745</v>
      </c>
      <c r="J13" s="37">
        <v>-746</v>
      </c>
      <c r="K13" s="38">
        <v>-727</v>
      </c>
      <c r="L13" s="39">
        <v>-2962</v>
      </c>
      <c r="M13" s="36">
        <v>-739</v>
      </c>
      <c r="N13" s="40">
        <v>-757</v>
      </c>
      <c r="O13" s="38">
        <v>-749</v>
      </c>
      <c r="Q13" s="28"/>
    </row>
    <row r="14" spans="1:26" s="41" customFormat="1" ht="16.5" x14ac:dyDescent="0.3">
      <c r="B14" s="42" t="s">
        <v>18</v>
      </c>
      <c r="C14" s="43">
        <v>5633</v>
      </c>
      <c r="D14" s="44">
        <v>5780</v>
      </c>
      <c r="E14" s="44">
        <v>5779</v>
      </c>
      <c r="F14" s="45">
        <v>5632</v>
      </c>
      <c r="G14" s="46">
        <v>22824</v>
      </c>
      <c r="H14" s="43">
        <v>5250</v>
      </c>
      <c r="I14" s="44">
        <v>5357</v>
      </c>
      <c r="J14" s="44">
        <v>5477</v>
      </c>
      <c r="K14" s="45">
        <v>5286</v>
      </c>
      <c r="L14" s="46">
        <v>21370</v>
      </c>
      <c r="M14" s="43">
        <v>5070</v>
      </c>
      <c r="N14" s="47">
        <v>5238</v>
      </c>
      <c r="O14" s="45">
        <v>5369</v>
      </c>
      <c r="Q14" s="28"/>
    </row>
    <row r="15" spans="1:26" ht="15" thickBot="1" x14ac:dyDescent="0.35">
      <c r="B15" s="48" t="s">
        <v>19</v>
      </c>
      <c r="C15" s="49">
        <v>-1.4999999999999999E-2</v>
      </c>
      <c r="D15" s="50">
        <v>-2.1999999999999999E-2</v>
      </c>
      <c r="E15" s="50">
        <v>-3.4000000000000002E-2</v>
      </c>
      <c r="F15" s="51">
        <v>-3.7999999999999999E-2</v>
      </c>
      <c r="G15" s="52">
        <v>-2.7E-2</v>
      </c>
      <c r="H15" s="49">
        <v>-6.8000000000000005E-2</v>
      </c>
      <c r="I15" s="50">
        <v>-7.2999999999999995E-2</v>
      </c>
      <c r="J15" s="50">
        <v>-5.1999999999999998E-2</v>
      </c>
      <c r="K15" s="51">
        <v>-6.0999999999999999E-2</v>
      </c>
      <c r="L15" s="52">
        <v>-6.4000000000000001E-2</v>
      </c>
      <c r="M15" s="49">
        <v>-3.4000000000000002E-2</v>
      </c>
      <c r="N15" s="53">
        <v>-2.1999999999999999E-2</v>
      </c>
      <c r="O15" s="51">
        <v>-0.02</v>
      </c>
      <c r="Q15" s="54"/>
    </row>
    <row r="16" spans="1:26" ht="15" thickBot="1" x14ac:dyDescent="0.35">
      <c r="C16" s="20"/>
      <c r="D16" s="20"/>
      <c r="E16" s="20"/>
      <c r="F16" s="20"/>
      <c r="G16" s="55"/>
      <c r="H16" s="20"/>
      <c r="I16" s="20"/>
      <c r="J16" s="20"/>
      <c r="K16" s="20"/>
      <c r="L16" s="55"/>
      <c r="M16" s="20"/>
      <c r="N16" s="20"/>
      <c r="O16" s="56"/>
    </row>
    <row r="17" spans="1:17" ht="15" thickBot="1" x14ac:dyDescent="0.35">
      <c r="B17" s="21" t="s">
        <v>20</v>
      </c>
      <c r="C17" s="20"/>
      <c r="D17" s="20"/>
      <c r="E17" s="20"/>
      <c r="F17" s="20"/>
      <c r="G17" s="55"/>
      <c r="H17" s="57"/>
      <c r="I17" s="57"/>
      <c r="J17" s="57"/>
      <c r="K17" s="57"/>
      <c r="L17" s="55"/>
      <c r="M17" s="20"/>
      <c r="N17" s="20"/>
      <c r="O17" s="56"/>
    </row>
    <row r="18" spans="1:17" x14ac:dyDescent="0.3">
      <c r="B18" s="22" t="s">
        <v>12</v>
      </c>
      <c r="C18" s="23">
        <v>588</v>
      </c>
      <c r="D18" s="24">
        <v>592</v>
      </c>
      <c r="E18" s="24">
        <v>620</v>
      </c>
      <c r="F18" s="25">
        <v>626</v>
      </c>
      <c r="G18" s="26">
        <v>2426</v>
      </c>
      <c r="H18" s="23">
        <v>501</v>
      </c>
      <c r="I18" s="24">
        <v>574</v>
      </c>
      <c r="J18" s="24">
        <v>535</v>
      </c>
      <c r="K18" s="25">
        <v>518</v>
      </c>
      <c r="L18" s="26">
        <v>2128</v>
      </c>
      <c r="M18" s="23">
        <v>523</v>
      </c>
      <c r="N18" s="27">
        <v>554</v>
      </c>
      <c r="O18" s="25">
        <v>628</v>
      </c>
    </row>
    <row r="19" spans="1:17" x14ac:dyDescent="0.3">
      <c r="B19" s="29" t="s">
        <v>13</v>
      </c>
      <c r="C19" s="30">
        <v>465</v>
      </c>
      <c r="D19" s="31">
        <v>490</v>
      </c>
      <c r="E19" s="31">
        <v>481</v>
      </c>
      <c r="F19" s="32">
        <v>499</v>
      </c>
      <c r="G19" s="33">
        <v>1935</v>
      </c>
      <c r="H19" s="30">
        <v>406</v>
      </c>
      <c r="I19" s="31">
        <v>427</v>
      </c>
      <c r="J19" s="31">
        <v>435</v>
      </c>
      <c r="K19" s="32">
        <v>436</v>
      </c>
      <c r="L19" s="33">
        <v>1704</v>
      </c>
      <c r="M19" s="30">
        <v>429</v>
      </c>
      <c r="N19" s="34">
        <v>423</v>
      </c>
      <c r="O19" s="32">
        <v>400</v>
      </c>
    </row>
    <row r="20" spans="1:17" x14ac:dyDescent="0.3">
      <c r="B20" s="29" t="s">
        <v>14</v>
      </c>
      <c r="C20" s="30">
        <v>140</v>
      </c>
      <c r="D20" s="31">
        <v>164</v>
      </c>
      <c r="E20" s="31">
        <v>155</v>
      </c>
      <c r="F20" s="32">
        <v>175</v>
      </c>
      <c r="G20" s="33">
        <v>634</v>
      </c>
      <c r="H20" s="30">
        <v>141</v>
      </c>
      <c r="I20" s="31">
        <v>148</v>
      </c>
      <c r="J20" s="31">
        <v>151</v>
      </c>
      <c r="K20" s="32">
        <v>156</v>
      </c>
      <c r="L20" s="33">
        <v>596</v>
      </c>
      <c r="M20" s="30">
        <v>102</v>
      </c>
      <c r="N20" s="34">
        <v>105</v>
      </c>
      <c r="O20" s="32">
        <v>114</v>
      </c>
    </row>
    <row r="21" spans="1:17" x14ac:dyDescent="0.3">
      <c r="B21" s="29" t="s">
        <v>15</v>
      </c>
      <c r="C21" s="30">
        <v>717</v>
      </c>
      <c r="D21" s="31">
        <v>700</v>
      </c>
      <c r="E21" s="31">
        <v>722</v>
      </c>
      <c r="F21" s="32">
        <v>719</v>
      </c>
      <c r="G21" s="33">
        <v>2858</v>
      </c>
      <c r="H21" s="30">
        <v>729</v>
      </c>
      <c r="I21" s="31">
        <v>724</v>
      </c>
      <c r="J21" s="31">
        <v>758</v>
      </c>
      <c r="K21" s="32">
        <v>726</v>
      </c>
      <c r="L21" s="33">
        <v>2937</v>
      </c>
      <c r="M21" s="30">
        <v>773</v>
      </c>
      <c r="N21" s="34">
        <v>788</v>
      </c>
      <c r="O21" s="32">
        <v>807</v>
      </c>
    </row>
    <row r="22" spans="1:17" x14ac:dyDescent="0.3">
      <c r="B22" s="35" t="s">
        <v>16</v>
      </c>
      <c r="C22" s="36">
        <v>48</v>
      </c>
      <c r="D22" s="37">
        <v>19</v>
      </c>
      <c r="E22" s="37">
        <v>-1</v>
      </c>
      <c r="F22" s="38">
        <v>-12</v>
      </c>
      <c r="G22" s="39">
        <v>54</v>
      </c>
      <c r="H22" s="36">
        <v>36</v>
      </c>
      <c r="I22" s="37">
        <v>35</v>
      </c>
      <c r="J22" s="37">
        <v>3</v>
      </c>
      <c r="K22" s="38">
        <v>-24</v>
      </c>
      <c r="L22" s="39">
        <v>50</v>
      </c>
      <c r="M22" s="36">
        <v>39</v>
      </c>
      <c r="N22" s="40">
        <v>12</v>
      </c>
      <c r="O22" s="38">
        <v>11</v>
      </c>
    </row>
    <row r="23" spans="1:17" s="41" customFormat="1" ht="15.75" x14ac:dyDescent="0.25">
      <c r="B23" s="42" t="s">
        <v>21</v>
      </c>
      <c r="C23" s="43">
        <v>1958</v>
      </c>
      <c r="D23" s="44">
        <v>1965</v>
      </c>
      <c r="E23" s="44">
        <v>1977</v>
      </c>
      <c r="F23" s="45">
        <v>2007</v>
      </c>
      <c r="G23" s="46">
        <v>7907</v>
      </c>
      <c r="H23" s="43">
        <v>1813</v>
      </c>
      <c r="I23" s="44">
        <v>1908</v>
      </c>
      <c r="J23" s="44">
        <v>1882</v>
      </c>
      <c r="K23" s="45">
        <v>1812</v>
      </c>
      <c r="L23" s="46">
        <v>7415</v>
      </c>
      <c r="M23" s="43">
        <v>1866</v>
      </c>
      <c r="N23" s="47">
        <v>1882</v>
      </c>
      <c r="O23" s="45">
        <v>1960</v>
      </c>
    </row>
    <row r="24" spans="1:17" x14ac:dyDescent="0.3">
      <c r="B24" s="58" t="s">
        <v>22</v>
      </c>
      <c r="C24" s="59">
        <v>-1.0999999999999999E-2</v>
      </c>
      <c r="D24" s="60">
        <v>-4.4999999999999998E-2</v>
      </c>
      <c r="E24" s="60">
        <v>-4.1000000000000002E-2</v>
      </c>
      <c r="F24" s="61">
        <v>-8.9999999999999993E-3</v>
      </c>
      <c r="G24" s="62">
        <v>-2.7E-2</v>
      </c>
      <c r="H24" s="59">
        <v>-7.3999999999999996E-2</v>
      </c>
      <c r="I24" s="60">
        <v>-2.9000000000000001E-2</v>
      </c>
      <c r="J24" s="60">
        <v>-4.8000000000000001E-2</v>
      </c>
      <c r="K24" s="61">
        <v>-9.7000000000000003E-2</v>
      </c>
      <c r="L24" s="62">
        <v>-6.2E-2</v>
      </c>
      <c r="M24" s="59">
        <v>2.9000000000000001E-2</v>
      </c>
      <c r="N24" s="63">
        <v>-1.4E-2</v>
      </c>
      <c r="O24" s="61">
        <v>4.1000000000000002E-2</v>
      </c>
      <c r="Q24" s="54"/>
    </row>
    <row r="25" spans="1:17" ht="15" thickBot="1" x14ac:dyDescent="0.35">
      <c r="B25" s="48" t="s">
        <v>23</v>
      </c>
      <c r="C25" s="64">
        <v>0.34799999999999998</v>
      </c>
      <c r="D25" s="65">
        <v>0.34</v>
      </c>
      <c r="E25" s="65">
        <v>0.34200000000000003</v>
      </c>
      <c r="F25" s="66">
        <v>0.35599999999999998</v>
      </c>
      <c r="G25" s="67">
        <v>0.34599999999999997</v>
      </c>
      <c r="H25" s="64">
        <v>0.34499999999999997</v>
      </c>
      <c r="I25" s="65">
        <v>0.35599999999999998</v>
      </c>
      <c r="J25" s="65">
        <v>0.34399999999999997</v>
      </c>
      <c r="K25" s="66">
        <v>0.34300000000000003</v>
      </c>
      <c r="L25" s="67">
        <v>0.34699999999999998</v>
      </c>
      <c r="M25" s="64">
        <v>0.36799999999999999</v>
      </c>
      <c r="N25" s="68">
        <v>0.35899999999999999</v>
      </c>
      <c r="O25" s="66">
        <v>0.36499999999999999</v>
      </c>
    </row>
    <row r="26" spans="1:17" ht="15" thickBot="1" x14ac:dyDescent="0.35">
      <c r="C26" s="20"/>
      <c r="D26" s="20"/>
      <c r="E26" s="20"/>
      <c r="F26" s="20"/>
      <c r="G26" s="55"/>
      <c r="H26" s="20"/>
      <c r="I26" s="20"/>
      <c r="J26" s="20"/>
      <c r="K26" s="20"/>
      <c r="L26" s="55"/>
      <c r="M26" s="20"/>
      <c r="N26" s="20"/>
      <c r="O26" s="56"/>
    </row>
    <row r="27" spans="1:17" ht="15" thickBot="1" x14ac:dyDescent="0.35">
      <c r="B27" s="69" t="s">
        <v>24</v>
      </c>
      <c r="C27" s="70">
        <v>749</v>
      </c>
      <c r="D27" s="71">
        <v>696</v>
      </c>
      <c r="E27" s="71">
        <v>691</v>
      </c>
      <c r="F27" s="72">
        <v>724</v>
      </c>
      <c r="G27" s="73">
        <v>2860</v>
      </c>
      <c r="H27" s="70">
        <v>550</v>
      </c>
      <c r="I27" s="71">
        <v>636</v>
      </c>
      <c r="J27" s="71">
        <v>584</v>
      </c>
      <c r="K27" s="72">
        <v>533</v>
      </c>
      <c r="L27" s="73">
        <v>2303</v>
      </c>
      <c r="M27" s="70">
        <v>622</v>
      </c>
      <c r="N27" s="74">
        <v>575</v>
      </c>
      <c r="O27" s="72">
        <v>626</v>
      </c>
    </row>
    <row r="28" spans="1:17" ht="15" thickBot="1" x14ac:dyDescent="0.35">
      <c r="B28" s="69" t="s">
        <v>25</v>
      </c>
      <c r="C28" s="70">
        <v>642</v>
      </c>
      <c r="D28" s="71">
        <v>691</v>
      </c>
      <c r="E28" s="71">
        <v>578</v>
      </c>
      <c r="F28" s="72">
        <v>442</v>
      </c>
      <c r="G28" s="73">
        <v>2353</v>
      </c>
      <c r="H28" s="70">
        <v>561</v>
      </c>
      <c r="I28" s="71">
        <v>501</v>
      </c>
      <c r="J28" s="71">
        <v>529</v>
      </c>
      <c r="K28" s="72">
        <v>213</v>
      </c>
      <c r="L28" s="73">
        <v>1804</v>
      </c>
      <c r="M28" s="70">
        <v>536</v>
      </c>
      <c r="N28" s="74">
        <v>473</v>
      </c>
      <c r="O28" s="72">
        <v>528</v>
      </c>
    </row>
    <row r="29" spans="1:17" ht="15" thickBot="1" x14ac:dyDescent="0.35">
      <c r="B29" s="75" t="s">
        <v>26</v>
      </c>
      <c r="C29" s="76">
        <v>505</v>
      </c>
      <c r="D29" s="77">
        <v>563</v>
      </c>
      <c r="E29" s="77">
        <v>458</v>
      </c>
      <c r="F29" s="78">
        <v>208</v>
      </c>
      <c r="G29" s="79">
        <v>1734</v>
      </c>
      <c r="H29" s="76">
        <v>448</v>
      </c>
      <c r="I29" s="77">
        <v>408</v>
      </c>
      <c r="J29" s="77">
        <v>420</v>
      </c>
      <c r="K29" s="78">
        <v>196</v>
      </c>
      <c r="L29" s="79">
        <v>1472</v>
      </c>
      <c r="M29" s="76">
        <v>2</v>
      </c>
      <c r="N29" s="80">
        <v>429</v>
      </c>
      <c r="O29" s="78">
        <v>455</v>
      </c>
    </row>
    <row r="30" spans="1:17" ht="15" thickBot="1" x14ac:dyDescent="0.35"/>
    <row r="31" spans="1:17" x14ac:dyDescent="0.3">
      <c r="A31" s="8" t="s">
        <v>2</v>
      </c>
      <c r="B31" s="9"/>
      <c r="C31" s="81"/>
      <c r="D31" s="82" t="s">
        <v>3</v>
      </c>
      <c r="E31" s="83"/>
      <c r="F31" s="84" t="s">
        <v>3</v>
      </c>
      <c r="G31" s="13" t="s">
        <v>3</v>
      </c>
      <c r="H31" s="81"/>
      <c r="I31" s="82" t="s">
        <v>4</v>
      </c>
      <c r="J31" s="83"/>
      <c r="K31" s="84" t="s">
        <v>4</v>
      </c>
      <c r="L31" s="13" t="s">
        <v>4</v>
      </c>
      <c r="M31" s="83"/>
      <c r="N31" s="82" t="s">
        <v>77</v>
      </c>
      <c r="O31" s="82"/>
    </row>
    <row r="32" spans="1:17" ht="15" thickBot="1" x14ac:dyDescent="0.35">
      <c r="A32" s="14"/>
      <c r="B32" s="15" t="s">
        <v>5</v>
      </c>
      <c r="C32" s="85"/>
      <c r="D32" s="86" t="s">
        <v>27</v>
      </c>
      <c r="E32" s="87"/>
      <c r="F32" s="88" t="s">
        <v>28</v>
      </c>
      <c r="G32" s="19" t="s">
        <v>10</v>
      </c>
      <c r="H32" s="85"/>
      <c r="I32" s="86" t="s">
        <v>27</v>
      </c>
      <c r="J32" s="87"/>
      <c r="K32" s="88" t="s">
        <v>28</v>
      </c>
      <c r="L32" s="19" t="s">
        <v>10</v>
      </c>
      <c r="M32" s="87"/>
      <c r="N32" s="86" t="s">
        <v>27</v>
      </c>
      <c r="O32" s="86"/>
    </row>
    <row r="33" spans="2:15" ht="15" thickBot="1" x14ac:dyDescent="0.35">
      <c r="C33" s="20"/>
      <c r="D33" s="20"/>
      <c r="E33" s="20"/>
      <c r="F33" s="20"/>
      <c r="G33" s="55"/>
      <c r="H33" s="20"/>
      <c r="I33" s="20"/>
      <c r="J33" s="20"/>
      <c r="K33" s="20"/>
      <c r="L33" s="55"/>
      <c r="M33" s="20"/>
      <c r="N33" s="20"/>
      <c r="O33" s="20"/>
    </row>
    <row r="34" spans="2:15" s="41" customFormat="1" ht="15.75" x14ac:dyDescent="0.25">
      <c r="B34" s="89" t="s">
        <v>18</v>
      </c>
      <c r="C34" s="90"/>
      <c r="D34" s="91">
        <v>11413</v>
      </c>
      <c r="E34" s="92"/>
      <c r="F34" s="93">
        <v>11411</v>
      </c>
      <c r="G34" s="94">
        <v>22824</v>
      </c>
      <c r="H34" s="90"/>
      <c r="I34" s="91">
        <v>10607</v>
      </c>
      <c r="J34" s="92"/>
      <c r="K34" s="93">
        <v>10763</v>
      </c>
      <c r="L34" s="94">
        <v>21370</v>
      </c>
      <c r="M34" s="92"/>
      <c r="N34" s="284">
        <v>10308</v>
      </c>
      <c r="O34" s="255"/>
    </row>
    <row r="35" spans="2:15" x14ac:dyDescent="0.3">
      <c r="B35" s="95" t="s">
        <v>29</v>
      </c>
      <c r="C35" s="96"/>
      <c r="D35" s="97">
        <v>-7490</v>
      </c>
      <c r="E35" s="98"/>
      <c r="F35" s="99">
        <v>-7427</v>
      </c>
      <c r="G35" s="46">
        <v>-14917</v>
      </c>
      <c r="H35" s="96"/>
      <c r="I35" s="97">
        <v>-6886</v>
      </c>
      <c r="J35" s="98"/>
      <c r="K35" s="99">
        <v>-7069</v>
      </c>
      <c r="L35" s="46">
        <v>-13955</v>
      </c>
      <c r="M35" s="98"/>
      <c r="N35" s="454">
        <v>-6560</v>
      </c>
      <c r="O35" s="171"/>
    </row>
    <row r="36" spans="2:15" s="41" customFormat="1" ht="15.75" x14ac:dyDescent="0.25">
      <c r="B36" s="100" t="s">
        <v>21</v>
      </c>
      <c r="C36" s="101"/>
      <c r="D36" s="102">
        <v>3923</v>
      </c>
      <c r="E36" s="103"/>
      <c r="F36" s="104">
        <v>3984</v>
      </c>
      <c r="G36" s="105">
        <v>7907</v>
      </c>
      <c r="H36" s="101"/>
      <c r="I36" s="102">
        <v>3721</v>
      </c>
      <c r="J36" s="103"/>
      <c r="K36" s="104">
        <v>3694</v>
      </c>
      <c r="L36" s="105">
        <v>7415</v>
      </c>
      <c r="M36" s="103"/>
      <c r="N36" s="435">
        <v>3748</v>
      </c>
      <c r="O36" s="446"/>
    </row>
    <row r="37" spans="2:15" ht="16.5" x14ac:dyDescent="0.3">
      <c r="B37" s="106" t="s">
        <v>30</v>
      </c>
      <c r="C37" s="107"/>
      <c r="D37" s="108">
        <v>-2121</v>
      </c>
      <c r="E37" s="109"/>
      <c r="F37" s="110">
        <v>-2175</v>
      </c>
      <c r="G37" s="111">
        <v>-4296</v>
      </c>
      <c r="H37" s="107"/>
      <c r="I37" s="108">
        <v>-2152</v>
      </c>
      <c r="J37" s="109"/>
      <c r="K37" s="110">
        <v>-2195</v>
      </c>
      <c r="L37" s="111">
        <v>-4347</v>
      </c>
      <c r="M37" s="109"/>
      <c r="N37" s="386">
        <v>-2169</v>
      </c>
      <c r="O37" s="356"/>
    </row>
    <row r="38" spans="2:15" x14ac:dyDescent="0.3">
      <c r="B38" s="112" t="s">
        <v>31</v>
      </c>
      <c r="C38" s="113"/>
      <c r="D38" s="114">
        <v>-336</v>
      </c>
      <c r="E38" s="115"/>
      <c r="F38" s="116">
        <v>-335</v>
      </c>
      <c r="G38" s="105">
        <v>-671</v>
      </c>
      <c r="H38" s="113"/>
      <c r="I38" s="114">
        <v>-344</v>
      </c>
      <c r="J38" s="115"/>
      <c r="K38" s="116">
        <v>-346</v>
      </c>
      <c r="L38" s="105">
        <v>-690</v>
      </c>
      <c r="M38" s="115"/>
      <c r="N38" s="455">
        <v>-349</v>
      </c>
      <c r="O38" s="357"/>
    </row>
    <row r="39" spans="2:15" s="41" customFormat="1" ht="13.5" x14ac:dyDescent="0.25">
      <c r="B39" s="42" t="s">
        <v>32</v>
      </c>
      <c r="C39" s="117"/>
      <c r="D39" s="118">
        <v>1802</v>
      </c>
      <c r="E39" s="47"/>
      <c r="F39" s="119">
        <v>1809</v>
      </c>
      <c r="G39" s="46">
        <v>3611</v>
      </c>
      <c r="H39" s="117"/>
      <c r="I39" s="118">
        <v>1569</v>
      </c>
      <c r="J39" s="47"/>
      <c r="K39" s="119">
        <v>1499</v>
      </c>
      <c r="L39" s="46">
        <v>3068</v>
      </c>
      <c r="M39" s="47"/>
      <c r="N39" s="219">
        <v>1579</v>
      </c>
      <c r="O39" s="45"/>
    </row>
    <row r="40" spans="2:15" ht="16.5" x14ac:dyDescent="0.3">
      <c r="B40" s="120" t="s">
        <v>33</v>
      </c>
      <c r="C40" s="107"/>
      <c r="D40" s="108">
        <v>-359</v>
      </c>
      <c r="E40" s="109"/>
      <c r="F40" s="110">
        <v>-398</v>
      </c>
      <c r="G40" s="111">
        <v>-757</v>
      </c>
      <c r="H40" s="107"/>
      <c r="I40" s="108">
        <v>-384</v>
      </c>
      <c r="J40" s="109"/>
      <c r="K40" s="110">
        <v>-389</v>
      </c>
      <c r="L40" s="111">
        <v>-773</v>
      </c>
      <c r="M40" s="109"/>
      <c r="N40" s="386">
        <v>-382</v>
      </c>
      <c r="O40" s="356"/>
    </row>
    <row r="41" spans="2:15" x14ac:dyDescent="0.3">
      <c r="B41" s="121" t="s">
        <v>34</v>
      </c>
      <c r="C41" s="122"/>
      <c r="D41" s="123">
        <v>-69</v>
      </c>
      <c r="E41" s="124"/>
      <c r="F41" s="125">
        <v>-71</v>
      </c>
      <c r="G41" s="126">
        <v>-140</v>
      </c>
      <c r="H41" s="122"/>
      <c r="I41" s="123">
        <v>-72</v>
      </c>
      <c r="J41" s="124"/>
      <c r="K41" s="125">
        <v>-70</v>
      </c>
      <c r="L41" s="126">
        <v>-142</v>
      </c>
      <c r="M41" s="124"/>
      <c r="N41" s="444">
        <v>-68</v>
      </c>
      <c r="O41" s="167"/>
    </row>
    <row r="42" spans="2:15" ht="16.5" x14ac:dyDescent="0.3">
      <c r="B42" s="127" t="s">
        <v>35</v>
      </c>
      <c r="C42" s="113"/>
      <c r="D42" s="114">
        <v>2</v>
      </c>
      <c r="E42" s="115"/>
      <c r="F42" s="116">
        <v>4</v>
      </c>
      <c r="G42" s="105">
        <v>6</v>
      </c>
      <c r="H42" s="113"/>
      <c r="I42" s="114">
        <v>1</v>
      </c>
      <c r="J42" s="115"/>
      <c r="K42" s="116">
        <v>7</v>
      </c>
      <c r="L42" s="105">
        <v>8</v>
      </c>
      <c r="M42" s="115"/>
      <c r="N42" s="455">
        <v>0</v>
      </c>
      <c r="O42" s="357"/>
    </row>
    <row r="43" spans="2:15" s="41" customFormat="1" ht="13.5" x14ac:dyDescent="0.25">
      <c r="B43" s="42" t="s">
        <v>24</v>
      </c>
      <c r="C43" s="117"/>
      <c r="D43" s="118">
        <v>1445</v>
      </c>
      <c r="E43" s="47"/>
      <c r="F43" s="119">
        <v>1415</v>
      </c>
      <c r="G43" s="46">
        <v>2860</v>
      </c>
      <c r="H43" s="117"/>
      <c r="I43" s="118">
        <v>1186</v>
      </c>
      <c r="J43" s="47"/>
      <c r="K43" s="119">
        <v>1117</v>
      </c>
      <c r="L43" s="46">
        <v>2303</v>
      </c>
      <c r="M43" s="47"/>
      <c r="N43" s="219">
        <v>1197</v>
      </c>
      <c r="O43" s="45"/>
    </row>
    <row r="44" spans="2:15" x14ac:dyDescent="0.3">
      <c r="B44" s="106" t="s">
        <v>36</v>
      </c>
      <c r="C44" s="107"/>
      <c r="D44" s="108">
        <v>-112</v>
      </c>
      <c r="E44" s="109"/>
      <c r="F44" s="110">
        <v>-395</v>
      </c>
      <c r="G44" s="111">
        <v>-507</v>
      </c>
      <c r="H44" s="107"/>
      <c r="I44" s="108">
        <v>-124</v>
      </c>
      <c r="J44" s="109"/>
      <c r="K44" s="110">
        <v>-375</v>
      </c>
      <c r="L44" s="111">
        <v>-499</v>
      </c>
      <c r="M44" s="109"/>
      <c r="N44" s="386">
        <v>-188</v>
      </c>
      <c r="O44" s="356"/>
    </row>
    <row r="45" spans="2:15" x14ac:dyDescent="0.3">
      <c r="B45" s="121" t="s">
        <v>37</v>
      </c>
      <c r="C45" s="122"/>
      <c r="D45" s="123">
        <v>-40</v>
      </c>
      <c r="E45" s="124"/>
      <c r="F45" s="125">
        <v>-288</v>
      </c>
      <c r="G45" s="126">
        <v>-328</v>
      </c>
      <c r="H45" s="122"/>
      <c r="I45" s="123">
        <v>-115</v>
      </c>
      <c r="J45" s="124"/>
      <c r="K45" s="125">
        <v>-366</v>
      </c>
      <c r="L45" s="126">
        <v>-481</v>
      </c>
      <c r="M45" s="124"/>
      <c r="N45" s="444">
        <v>-141</v>
      </c>
      <c r="O45" s="167"/>
    </row>
    <row r="46" spans="2:15" x14ac:dyDescent="0.3">
      <c r="B46" s="112" t="s">
        <v>38</v>
      </c>
      <c r="C46" s="113"/>
      <c r="D46" s="114">
        <v>-72</v>
      </c>
      <c r="E46" s="115"/>
      <c r="F46" s="116">
        <v>-73</v>
      </c>
      <c r="G46" s="105">
        <v>-145</v>
      </c>
      <c r="H46" s="113"/>
      <c r="I46" s="114">
        <v>-9</v>
      </c>
      <c r="J46" s="115"/>
      <c r="K46" s="116">
        <v>-9</v>
      </c>
      <c r="L46" s="105">
        <v>-18</v>
      </c>
      <c r="M46" s="115"/>
      <c r="N46" s="455">
        <v>-47</v>
      </c>
      <c r="O46" s="357"/>
    </row>
    <row r="47" spans="2:15" s="41" customFormat="1" ht="13.5" x14ac:dyDescent="0.25">
      <c r="B47" s="42" t="s">
        <v>25</v>
      </c>
      <c r="C47" s="117"/>
      <c r="D47" s="118">
        <v>1333</v>
      </c>
      <c r="E47" s="47"/>
      <c r="F47" s="119">
        <v>1020</v>
      </c>
      <c r="G47" s="46">
        <v>2353</v>
      </c>
      <c r="H47" s="117"/>
      <c r="I47" s="118">
        <v>1062</v>
      </c>
      <c r="J47" s="47"/>
      <c r="K47" s="119">
        <v>742</v>
      </c>
      <c r="L47" s="46">
        <v>1804</v>
      </c>
      <c r="M47" s="47"/>
      <c r="N47" s="219">
        <v>1009</v>
      </c>
      <c r="O47" s="45"/>
    </row>
    <row r="48" spans="2:15" x14ac:dyDescent="0.3">
      <c r="B48" s="106" t="s">
        <v>39</v>
      </c>
      <c r="C48" s="107"/>
      <c r="D48" s="108">
        <v>-289</v>
      </c>
      <c r="E48" s="109"/>
      <c r="F48" s="110">
        <v>-247</v>
      </c>
      <c r="G48" s="111">
        <v>-536</v>
      </c>
      <c r="H48" s="107"/>
      <c r="I48" s="108">
        <v>-236</v>
      </c>
      <c r="J48" s="109"/>
      <c r="K48" s="110">
        <v>-192</v>
      </c>
      <c r="L48" s="111">
        <v>-428</v>
      </c>
      <c r="M48" s="109"/>
      <c r="N48" s="386">
        <v>-183</v>
      </c>
      <c r="O48" s="356"/>
    </row>
    <row r="49" spans="1:15" x14ac:dyDescent="0.3">
      <c r="B49" s="121" t="s">
        <v>40</v>
      </c>
      <c r="C49" s="128"/>
      <c r="D49" s="129">
        <v>0.2</v>
      </c>
      <c r="E49" s="130"/>
      <c r="F49" s="131">
        <v>0.17499999999999999</v>
      </c>
      <c r="G49" s="132">
        <v>0.187</v>
      </c>
      <c r="H49" s="128"/>
      <c r="I49" s="129">
        <v>0.19900000000000001</v>
      </c>
      <c r="J49" s="130"/>
      <c r="K49" s="131">
        <v>0.17199999999999999</v>
      </c>
      <c r="L49" s="132">
        <v>0.186</v>
      </c>
      <c r="M49" s="130"/>
      <c r="N49" s="456">
        <v>0.153</v>
      </c>
      <c r="O49" s="457"/>
    </row>
    <row r="50" spans="1:15" x14ac:dyDescent="0.3">
      <c r="B50" s="127" t="s">
        <v>41</v>
      </c>
      <c r="C50" s="113"/>
      <c r="D50" s="114">
        <v>24</v>
      </c>
      <c r="E50" s="115"/>
      <c r="F50" s="116">
        <v>-107</v>
      </c>
      <c r="G50" s="105">
        <v>-83</v>
      </c>
      <c r="H50" s="113"/>
      <c r="I50" s="114">
        <v>30</v>
      </c>
      <c r="J50" s="115"/>
      <c r="K50" s="116">
        <v>66</v>
      </c>
      <c r="L50" s="105">
        <v>96</v>
      </c>
      <c r="M50" s="115"/>
      <c r="N50" s="455">
        <v>-395</v>
      </c>
      <c r="O50" s="357"/>
    </row>
    <row r="51" spans="1:15" s="41" customFormat="1" thickBot="1" x14ac:dyDescent="0.3">
      <c r="B51" s="133" t="s">
        <v>26</v>
      </c>
      <c r="C51" s="134"/>
      <c r="D51" s="135">
        <v>1068</v>
      </c>
      <c r="E51" s="136"/>
      <c r="F51" s="137">
        <v>666</v>
      </c>
      <c r="G51" s="138">
        <v>1734</v>
      </c>
      <c r="H51" s="134"/>
      <c r="I51" s="135">
        <v>856</v>
      </c>
      <c r="J51" s="136"/>
      <c r="K51" s="137">
        <v>616</v>
      </c>
      <c r="L51" s="138">
        <v>1472</v>
      </c>
      <c r="M51" s="136"/>
      <c r="N51" s="228">
        <v>431</v>
      </c>
      <c r="O51" s="381"/>
    </row>
    <row r="52" spans="1:15" ht="15" thickBot="1" x14ac:dyDescent="0.35">
      <c r="C52" s="20"/>
      <c r="D52" s="20"/>
      <c r="E52" s="20"/>
      <c r="F52" s="20"/>
      <c r="G52" s="55"/>
      <c r="H52" s="20"/>
      <c r="I52" s="20"/>
      <c r="J52" s="20"/>
      <c r="K52" s="20"/>
      <c r="L52" s="55"/>
      <c r="M52" s="20"/>
      <c r="N52" s="20"/>
      <c r="O52" s="20"/>
    </row>
    <row r="53" spans="1:15" x14ac:dyDescent="0.3">
      <c r="B53" s="139" t="s">
        <v>42</v>
      </c>
      <c r="C53" s="140"/>
      <c r="D53" s="141">
        <v>11.7</v>
      </c>
      <c r="E53" s="142"/>
      <c r="F53" s="143">
        <v>11.8</v>
      </c>
      <c r="G53" s="144">
        <v>23.5</v>
      </c>
      <c r="H53" s="140"/>
      <c r="I53" s="141">
        <v>9.6</v>
      </c>
      <c r="J53" s="142"/>
      <c r="K53" s="143">
        <v>9.3000000000000007</v>
      </c>
      <c r="L53" s="144">
        <v>18.899999999999999</v>
      </c>
      <c r="M53" s="142"/>
      <c r="N53" s="458">
        <v>10.199999999999999</v>
      </c>
      <c r="O53" s="453"/>
    </row>
    <row r="54" spans="1:15" ht="15" thickBot="1" x14ac:dyDescent="0.35">
      <c r="B54" s="145" t="s">
        <v>43</v>
      </c>
      <c r="C54" s="146"/>
      <c r="D54" s="147">
        <v>10.8</v>
      </c>
      <c r="E54" s="148"/>
      <c r="F54" s="149">
        <v>6.7</v>
      </c>
      <c r="G54" s="150">
        <v>17.5</v>
      </c>
      <c r="H54" s="146"/>
      <c r="I54" s="147">
        <v>8.6</v>
      </c>
      <c r="J54" s="148"/>
      <c r="K54" s="149">
        <v>6.2</v>
      </c>
      <c r="L54" s="150">
        <v>14.8</v>
      </c>
      <c r="M54" s="148"/>
      <c r="N54" s="459">
        <v>4.4000000000000004</v>
      </c>
      <c r="O54" s="460"/>
    </row>
    <row r="55" spans="1:15" ht="15" thickBot="1" x14ac:dyDescent="0.35">
      <c r="C55" s="20"/>
      <c r="D55" s="20"/>
      <c r="E55" s="20"/>
      <c r="F55" s="20"/>
      <c r="G55" s="151"/>
      <c r="H55" s="20"/>
      <c r="I55" s="20"/>
      <c r="J55" s="20"/>
      <c r="K55" s="20"/>
      <c r="L55" s="151"/>
      <c r="M55" s="20"/>
      <c r="N55" s="20"/>
      <c r="O55" s="20"/>
    </row>
    <row r="56" spans="1:15" s="41" customFormat="1" ht="15" thickBot="1" x14ac:dyDescent="0.35">
      <c r="B56" s="75" t="s">
        <v>44</v>
      </c>
      <c r="C56" s="152"/>
      <c r="D56" s="153">
        <v>4.62</v>
      </c>
      <c r="E56" s="154"/>
      <c r="F56" s="155">
        <v>0</v>
      </c>
      <c r="G56" s="156">
        <v>4.62</v>
      </c>
      <c r="H56" s="152"/>
      <c r="I56" s="153">
        <v>0</v>
      </c>
      <c r="J56" s="154"/>
      <c r="K56" s="155">
        <v>0</v>
      </c>
      <c r="L56" s="156">
        <v>0</v>
      </c>
      <c r="M56" s="154"/>
      <c r="N56" s="461">
        <v>2.31</v>
      </c>
      <c r="O56" s="462"/>
    </row>
    <row r="57" spans="1:15" ht="15" thickBot="1" x14ac:dyDescent="0.35">
      <c r="C57" s="20"/>
      <c r="D57" s="20"/>
      <c r="E57" s="20"/>
      <c r="F57" s="20"/>
      <c r="G57" s="55"/>
      <c r="H57" s="20"/>
      <c r="I57" s="20"/>
      <c r="J57" s="20"/>
      <c r="K57" s="20"/>
      <c r="L57" s="55"/>
      <c r="M57" s="20"/>
      <c r="N57" s="20"/>
      <c r="O57" s="20"/>
    </row>
    <row r="58" spans="1:15" s="41" customFormat="1" ht="15" thickBot="1" x14ac:dyDescent="0.35">
      <c r="B58" s="75" t="s">
        <v>45</v>
      </c>
      <c r="C58" s="157"/>
      <c r="D58" s="158">
        <v>9895</v>
      </c>
      <c r="E58" s="80"/>
      <c r="F58" s="159">
        <v>9875</v>
      </c>
      <c r="G58" s="160">
        <v>9885</v>
      </c>
      <c r="H58" s="157"/>
      <c r="I58" s="158">
        <v>9896</v>
      </c>
      <c r="J58" s="80"/>
      <c r="K58" s="159">
        <v>9913</v>
      </c>
      <c r="L58" s="160">
        <v>9905</v>
      </c>
      <c r="M58" s="80"/>
      <c r="N58" s="463">
        <v>9884</v>
      </c>
      <c r="O58" s="78"/>
    </row>
    <row r="60" spans="1:15" ht="16.5" x14ac:dyDescent="0.3">
      <c r="B60" s="6" t="s">
        <v>46</v>
      </c>
    </row>
    <row r="62" spans="1:15" x14ac:dyDescent="0.3">
      <c r="B62" s="6" t="s">
        <v>47</v>
      </c>
    </row>
    <row r="64" spans="1:15" x14ac:dyDescent="0.3">
      <c r="A64" s="6" t="s">
        <v>48</v>
      </c>
    </row>
    <row r="73" spans="7:12" x14ac:dyDescent="0.3">
      <c r="G73" s="161"/>
      <c r="L73" s="161"/>
    </row>
  </sheetData>
  <sheetProtection formatCells="0" insertColumns="0"/>
  <pageMargins left="0.23622047244094491" right="0.23622047244094491" top="0.23622047244094491" bottom="0.23622047244094491" header="0.31496062992125984" footer="0.31496062992125984"/>
  <pageSetup paperSize="9" scale="69" orientation="landscape" r:id="rId1"/>
  <colBreaks count="1" manualBreakCount="1">
    <brk id="2" max="1048575" man="1"/>
  </colBreaks>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49C23-2002-4CE2-90CF-D048082DD296}">
  <sheetPr>
    <pageSetUpPr autoPageBreaks="0" fitToPage="1"/>
  </sheetPr>
  <dimension ref="A2:P66"/>
  <sheetViews>
    <sheetView zoomScale="85" zoomScaleNormal="85" zoomScaleSheetLayoutView="85" workbookViewId="0">
      <pane xSplit="2" ySplit="3" topLeftCell="C4" activePane="bottomRight" state="frozen"/>
      <selection pane="topRight"/>
      <selection pane="bottomLeft"/>
      <selection pane="bottomRight"/>
    </sheetView>
  </sheetViews>
  <sheetFormatPr defaultColWidth="10.7109375" defaultRowHeight="14.25" outlineLevelCol="2" x14ac:dyDescent="0.3"/>
  <cols>
    <col min="1" max="1" width="1.42578125" style="6" customWidth="1"/>
    <col min="2" max="2" width="50.42578125" style="6" customWidth="1"/>
    <col min="3" max="3" width="10.7109375" style="6" customWidth="1" outlineLevel="2"/>
    <col min="4" max="4" width="10.7109375" style="6" customWidth="1" outlineLevel="1"/>
    <col min="5" max="5" width="10.7109375" style="6" customWidth="1" outlineLevel="2"/>
    <col min="6" max="6" width="10.7109375" style="6" customWidth="1" outlineLevel="1"/>
    <col min="7" max="7" width="10.7109375" style="6"/>
    <col min="8" max="8" width="10.7109375" style="6" customWidth="1" outlineLevel="2"/>
    <col min="9" max="9" width="10.7109375" style="6" customWidth="1" outlineLevel="1"/>
    <col min="10" max="10" width="10.7109375" style="6" customWidth="1" outlineLevel="2"/>
    <col min="11" max="11" width="10.7109375" style="6" customWidth="1" outlineLevel="1"/>
    <col min="12" max="12" width="10.7109375" style="6"/>
    <col min="13" max="13" width="10.7109375" style="6" customWidth="1" outlineLevel="2"/>
    <col min="14" max="15" width="10.7109375" style="6" outlineLevel="1"/>
    <col min="16" max="16384" width="10.7109375" style="6"/>
  </cols>
  <sheetData>
    <row r="2" spans="1:16" ht="25.5" x14ac:dyDescent="0.35">
      <c r="B2" s="7" t="s">
        <v>49</v>
      </c>
    </row>
    <row r="3" spans="1:16" ht="15" thickBot="1" x14ac:dyDescent="0.35"/>
    <row r="4" spans="1:16" x14ac:dyDescent="0.3">
      <c r="A4" s="8" t="s">
        <v>50</v>
      </c>
      <c r="B4" s="9"/>
      <c r="C4" s="10" t="s">
        <v>3</v>
      </c>
      <c r="D4" s="11" t="s">
        <v>3</v>
      </c>
      <c r="E4" s="162" t="s">
        <v>3</v>
      </c>
      <c r="F4" s="162" t="s">
        <v>3</v>
      </c>
      <c r="G4" s="162" t="s">
        <v>3</v>
      </c>
      <c r="H4" s="10" t="s">
        <v>4</v>
      </c>
      <c r="I4" s="11" t="s">
        <v>4</v>
      </c>
      <c r="J4" s="162" t="s">
        <v>4</v>
      </c>
      <c r="K4" s="162" t="s">
        <v>4</v>
      </c>
      <c r="L4" s="162" t="s">
        <v>4</v>
      </c>
      <c r="M4" s="10" t="s">
        <v>77</v>
      </c>
      <c r="N4" s="11" t="s">
        <v>77</v>
      </c>
      <c r="O4" s="12" t="s">
        <v>77</v>
      </c>
    </row>
    <row r="5" spans="1:16" ht="15" thickBot="1" x14ac:dyDescent="0.35">
      <c r="A5" s="14"/>
      <c r="B5" s="15" t="s">
        <v>5</v>
      </c>
      <c r="C5" s="16" t="s">
        <v>6</v>
      </c>
      <c r="D5" s="17" t="s">
        <v>7</v>
      </c>
      <c r="E5" s="163" t="s">
        <v>8</v>
      </c>
      <c r="F5" s="87" t="s">
        <v>9</v>
      </c>
      <c r="G5" s="19" t="s">
        <v>10</v>
      </c>
      <c r="H5" s="16" t="s">
        <v>6</v>
      </c>
      <c r="I5" s="17" t="s">
        <v>7</v>
      </c>
      <c r="J5" s="163" t="s">
        <v>8</v>
      </c>
      <c r="K5" s="87" t="s">
        <v>9</v>
      </c>
      <c r="L5" s="19" t="s">
        <v>10</v>
      </c>
      <c r="M5" s="16" t="s">
        <v>6</v>
      </c>
      <c r="N5" s="17" t="s">
        <v>7</v>
      </c>
      <c r="O5" s="18" t="s">
        <v>8</v>
      </c>
    </row>
    <row r="6" spans="1:16" ht="15" thickBot="1" x14ac:dyDescent="0.35"/>
    <row r="7" spans="1:16" ht="15" thickBot="1" x14ac:dyDescent="0.35">
      <c r="B7" s="69" t="s">
        <v>51</v>
      </c>
      <c r="C7" s="71">
        <v>-1067</v>
      </c>
      <c r="D7" s="71">
        <v>-996</v>
      </c>
      <c r="E7" s="71">
        <v>-1053</v>
      </c>
      <c r="F7" s="72">
        <v>-983</v>
      </c>
      <c r="G7" s="164">
        <v>-4099</v>
      </c>
      <c r="H7" s="71">
        <v>-1045</v>
      </c>
      <c r="I7" s="71">
        <v>-1040</v>
      </c>
      <c r="J7" s="71">
        <v>-1117</v>
      </c>
      <c r="K7" s="72">
        <v>-998</v>
      </c>
      <c r="L7" s="164">
        <v>-4200</v>
      </c>
      <c r="M7" s="71">
        <v>-1175</v>
      </c>
      <c r="N7" s="74">
        <v>-1099</v>
      </c>
      <c r="O7" s="72">
        <v>-1163</v>
      </c>
    </row>
    <row r="8" spans="1:16" ht="15" thickBot="1" x14ac:dyDescent="0.35">
      <c r="B8" s="75" t="s">
        <v>52</v>
      </c>
      <c r="C8" s="77">
        <v>323</v>
      </c>
      <c r="D8" s="77">
        <v>281</v>
      </c>
      <c r="E8" s="77">
        <v>396</v>
      </c>
      <c r="F8" s="78">
        <v>1011</v>
      </c>
      <c r="G8" s="79">
        <v>2011</v>
      </c>
      <c r="H8" s="77">
        <v>-49</v>
      </c>
      <c r="I8" s="77">
        <v>471</v>
      </c>
      <c r="J8" s="77">
        <v>408</v>
      </c>
      <c r="K8" s="78">
        <v>629</v>
      </c>
      <c r="L8" s="79">
        <v>1459</v>
      </c>
      <c r="M8" s="77">
        <v>-43</v>
      </c>
      <c r="N8" s="80">
        <v>403</v>
      </c>
      <c r="O8" s="78">
        <v>518</v>
      </c>
    </row>
    <row r="9" spans="1:16" x14ac:dyDescent="0.3">
      <c r="B9" s="165" t="s">
        <v>53</v>
      </c>
      <c r="C9" s="166">
        <v>-17805</v>
      </c>
      <c r="D9" s="166">
        <v>-18347</v>
      </c>
      <c r="E9" s="166">
        <v>-18234</v>
      </c>
      <c r="F9" s="167">
        <v>-17969</v>
      </c>
      <c r="G9" s="168">
        <v>-17969</v>
      </c>
      <c r="H9" s="166">
        <v>-18157</v>
      </c>
      <c r="I9" s="166">
        <v>-17627</v>
      </c>
      <c r="J9" s="166">
        <v>-17294</v>
      </c>
      <c r="K9" s="167">
        <v>-17802</v>
      </c>
      <c r="L9" s="168">
        <v>-17802</v>
      </c>
      <c r="M9" s="166">
        <v>-18566</v>
      </c>
      <c r="N9" s="124">
        <v>-18241</v>
      </c>
      <c r="O9" s="167">
        <v>-17741</v>
      </c>
    </row>
    <row r="10" spans="1:16" s="41" customFormat="1" x14ac:dyDescent="0.3">
      <c r="B10" s="169" t="s">
        <v>54</v>
      </c>
      <c r="C10" s="170">
        <v>-6163</v>
      </c>
      <c r="D10" s="170">
        <v>-6112</v>
      </c>
      <c r="E10" s="170">
        <v>-6337</v>
      </c>
      <c r="F10" s="171">
        <v>-6622</v>
      </c>
      <c r="G10" s="172">
        <v>-6622</v>
      </c>
      <c r="H10" s="170">
        <v>-6442</v>
      </c>
      <c r="I10" s="170">
        <v>-6294</v>
      </c>
      <c r="J10" s="170">
        <v>-6336</v>
      </c>
      <c r="K10" s="171">
        <v>-6152</v>
      </c>
      <c r="L10" s="172">
        <v>-6152</v>
      </c>
      <c r="M10" s="170">
        <v>-6032</v>
      </c>
      <c r="N10" s="98">
        <v>-5988</v>
      </c>
      <c r="O10" s="171">
        <v>-5830</v>
      </c>
    </row>
    <row r="11" spans="1:16" s="41" customFormat="1" ht="15" thickBot="1" x14ac:dyDescent="0.35">
      <c r="B11" s="173" t="s">
        <v>55</v>
      </c>
      <c r="C11" s="174">
        <v>-11642</v>
      </c>
      <c r="D11" s="174">
        <v>-12235</v>
      </c>
      <c r="E11" s="174">
        <v>-11897</v>
      </c>
      <c r="F11" s="175">
        <v>-11347</v>
      </c>
      <c r="G11" s="176">
        <v>-11347</v>
      </c>
      <c r="H11" s="174">
        <v>-11715</v>
      </c>
      <c r="I11" s="174">
        <v>-11333</v>
      </c>
      <c r="J11" s="174">
        <v>-10958</v>
      </c>
      <c r="K11" s="175">
        <v>-11650</v>
      </c>
      <c r="L11" s="176">
        <v>-11650</v>
      </c>
      <c r="M11" s="174">
        <v>-12534</v>
      </c>
      <c r="N11" s="177">
        <v>-12253</v>
      </c>
      <c r="O11" s="175">
        <v>-11911</v>
      </c>
    </row>
    <row r="12" spans="1:16" ht="15" thickBot="1" x14ac:dyDescent="0.35">
      <c r="O12" s="28"/>
      <c r="P12" s="28"/>
    </row>
    <row r="13" spans="1:16" x14ac:dyDescent="0.3">
      <c r="A13" s="8" t="s">
        <v>50</v>
      </c>
      <c r="B13" s="9"/>
      <c r="C13" s="81"/>
      <c r="D13" s="162" t="s">
        <v>3</v>
      </c>
      <c r="E13" s="83"/>
      <c r="F13" s="84" t="s">
        <v>3</v>
      </c>
      <c r="G13" s="13" t="s">
        <v>3</v>
      </c>
      <c r="H13" s="81"/>
      <c r="I13" s="162" t="s">
        <v>4</v>
      </c>
      <c r="J13" s="83"/>
      <c r="K13" s="84" t="s">
        <v>4</v>
      </c>
      <c r="L13" s="13" t="s">
        <v>4</v>
      </c>
      <c r="M13" s="81"/>
      <c r="N13" s="84" t="s">
        <v>77</v>
      </c>
      <c r="O13" s="12"/>
    </row>
    <row r="14" spans="1:16" ht="15" thickBot="1" x14ac:dyDescent="0.35">
      <c r="A14" s="14"/>
      <c r="B14" s="15" t="s">
        <v>5</v>
      </c>
      <c r="C14" s="85"/>
      <c r="D14" s="163" t="s">
        <v>27</v>
      </c>
      <c r="E14" s="87"/>
      <c r="F14" s="88" t="s">
        <v>28</v>
      </c>
      <c r="G14" s="19" t="s">
        <v>10</v>
      </c>
      <c r="H14" s="85"/>
      <c r="I14" s="163" t="s">
        <v>27</v>
      </c>
      <c r="J14" s="87"/>
      <c r="K14" s="88" t="s">
        <v>28</v>
      </c>
      <c r="L14" s="19" t="s">
        <v>10</v>
      </c>
      <c r="M14" s="85"/>
      <c r="N14" s="88" t="s">
        <v>27</v>
      </c>
      <c r="O14" s="18"/>
    </row>
    <row r="15" spans="1:16" ht="15" thickBot="1" x14ac:dyDescent="0.35"/>
    <row r="16" spans="1:16" s="41" customFormat="1" ht="15.75" x14ac:dyDescent="0.25">
      <c r="B16" s="178" t="s">
        <v>21</v>
      </c>
      <c r="C16" s="179"/>
      <c r="D16" s="180">
        <v>3923</v>
      </c>
      <c r="E16" s="179"/>
      <c r="F16" s="181">
        <v>3984</v>
      </c>
      <c r="G16" s="94">
        <v>7907</v>
      </c>
      <c r="H16" s="179"/>
      <c r="I16" s="180">
        <v>3721</v>
      </c>
      <c r="J16" s="179"/>
      <c r="K16" s="181">
        <v>3694</v>
      </c>
      <c r="L16" s="94">
        <v>7415</v>
      </c>
      <c r="M16" s="179"/>
      <c r="N16" s="448">
        <v>3748</v>
      </c>
      <c r="O16" s="369"/>
    </row>
    <row r="17" spans="2:15" x14ac:dyDescent="0.3">
      <c r="B17" s="182" t="s">
        <v>56</v>
      </c>
      <c r="C17" s="124"/>
      <c r="D17" s="123">
        <v>-354</v>
      </c>
      <c r="E17" s="124"/>
      <c r="F17" s="125">
        <v>-352</v>
      </c>
      <c r="G17" s="126">
        <v>-706</v>
      </c>
      <c r="H17" s="124"/>
      <c r="I17" s="123">
        <v>-403</v>
      </c>
      <c r="J17" s="124"/>
      <c r="K17" s="125">
        <v>-361</v>
      </c>
      <c r="L17" s="126">
        <v>-764</v>
      </c>
      <c r="M17" s="124"/>
      <c r="N17" s="444">
        <v>-396</v>
      </c>
      <c r="O17" s="167"/>
    </row>
    <row r="18" spans="2:15" x14ac:dyDescent="0.3">
      <c r="B18" s="182" t="s">
        <v>57</v>
      </c>
      <c r="C18" s="124"/>
      <c r="D18" s="123">
        <v>-397</v>
      </c>
      <c r="E18" s="124"/>
      <c r="F18" s="125">
        <v>-247</v>
      </c>
      <c r="G18" s="126">
        <v>-644</v>
      </c>
      <c r="H18" s="124"/>
      <c r="I18" s="123">
        <v>-167</v>
      </c>
      <c r="J18" s="124"/>
      <c r="K18" s="125">
        <v>-302</v>
      </c>
      <c r="L18" s="126">
        <v>-469</v>
      </c>
      <c r="M18" s="124"/>
      <c r="N18" s="444">
        <v>-20</v>
      </c>
      <c r="O18" s="167"/>
    </row>
    <row r="19" spans="2:15" x14ac:dyDescent="0.3">
      <c r="B19" s="182" t="s">
        <v>58</v>
      </c>
      <c r="C19" s="124"/>
      <c r="D19" s="123">
        <v>-311</v>
      </c>
      <c r="E19" s="124"/>
      <c r="F19" s="125">
        <v>-340</v>
      </c>
      <c r="G19" s="126">
        <v>-651</v>
      </c>
      <c r="H19" s="124"/>
      <c r="I19" s="123">
        <v>-363</v>
      </c>
      <c r="J19" s="124"/>
      <c r="K19" s="125">
        <v>-419</v>
      </c>
      <c r="L19" s="126">
        <v>-782</v>
      </c>
      <c r="M19" s="124"/>
      <c r="N19" s="444">
        <v>-319</v>
      </c>
      <c r="O19" s="167"/>
    </row>
    <row r="20" spans="2:15" x14ac:dyDescent="0.3">
      <c r="B20" s="183" t="s">
        <v>59</v>
      </c>
      <c r="C20" s="124"/>
      <c r="D20" s="123">
        <v>-194</v>
      </c>
      <c r="E20" s="124"/>
      <c r="F20" s="125">
        <v>398</v>
      </c>
      <c r="G20" s="126">
        <v>204</v>
      </c>
      <c r="H20" s="124"/>
      <c r="I20" s="123">
        <v>-281</v>
      </c>
      <c r="J20" s="124"/>
      <c r="K20" s="125">
        <v>540</v>
      </c>
      <c r="L20" s="126">
        <v>259</v>
      </c>
      <c r="M20" s="124"/>
      <c r="N20" s="444">
        <v>-379</v>
      </c>
      <c r="O20" s="167"/>
    </row>
    <row r="21" spans="2:15" s="41" customFormat="1" ht="13.5" x14ac:dyDescent="0.25">
      <c r="B21" s="42" t="s">
        <v>60</v>
      </c>
      <c r="C21" s="47"/>
      <c r="D21" s="118">
        <v>2667</v>
      </c>
      <c r="E21" s="47"/>
      <c r="F21" s="119">
        <v>3443</v>
      </c>
      <c r="G21" s="46">
        <v>6110</v>
      </c>
      <c r="H21" s="47"/>
      <c r="I21" s="118">
        <v>2507</v>
      </c>
      <c r="J21" s="47"/>
      <c r="K21" s="119">
        <v>3152</v>
      </c>
      <c r="L21" s="46">
        <v>5659</v>
      </c>
      <c r="M21" s="47"/>
      <c r="N21" s="219">
        <v>2634</v>
      </c>
      <c r="O21" s="45"/>
    </row>
    <row r="22" spans="2:15" x14ac:dyDescent="0.3">
      <c r="B22" s="182" t="s">
        <v>51</v>
      </c>
      <c r="C22" s="124"/>
      <c r="D22" s="123">
        <v>-2063</v>
      </c>
      <c r="E22" s="124"/>
      <c r="F22" s="125">
        <v>-2036</v>
      </c>
      <c r="G22" s="126">
        <v>-4099</v>
      </c>
      <c r="H22" s="124"/>
      <c r="I22" s="123">
        <v>-2085</v>
      </c>
      <c r="J22" s="124"/>
      <c r="K22" s="125">
        <v>-2115</v>
      </c>
      <c r="L22" s="126">
        <v>-4200</v>
      </c>
      <c r="M22" s="124"/>
      <c r="N22" s="444">
        <v>-2274</v>
      </c>
      <c r="O22" s="167"/>
    </row>
    <row r="23" spans="2:15" s="41" customFormat="1" ht="13.5" x14ac:dyDescent="0.25">
      <c r="B23" s="42" t="s">
        <v>52</v>
      </c>
      <c r="C23" s="47"/>
      <c r="D23" s="118">
        <v>604</v>
      </c>
      <c r="E23" s="47"/>
      <c r="F23" s="119">
        <v>1407</v>
      </c>
      <c r="G23" s="46">
        <v>2011</v>
      </c>
      <c r="H23" s="47"/>
      <c r="I23" s="118">
        <v>422</v>
      </c>
      <c r="J23" s="47"/>
      <c r="K23" s="119">
        <v>1037</v>
      </c>
      <c r="L23" s="46">
        <v>1459</v>
      </c>
      <c r="M23" s="47"/>
      <c r="N23" s="219">
        <v>360</v>
      </c>
      <c r="O23" s="45"/>
    </row>
    <row r="24" spans="2:15" x14ac:dyDescent="0.3">
      <c r="B24" s="182" t="s">
        <v>61</v>
      </c>
      <c r="C24" s="124"/>
      <c r="D24" s="123">
        <v>0</v>
      </c>
      <c r="E24" s="124"/>
      <c r="F24" s="125">
        <v>0</v>
      </c>
      <c r="G24" s="126">
        <v>0</v>
      </c>
      <c r="H24" s="124"/>
      <c r="I24" s="123">
        <v>0</v>
      </c>
      <c r="J24" s="124"/>
      <c r="K24" s="125">
        <v>-702</v>
      </c>
      <c r="L24" s="126">
        <v>-702</v>
      </c>
      <c r="M24" s="124"/>
      <c r="N24" s="444">
        <v>227</v>
      </c>
      <c r="O24" s="167"/>
    </row>
    <row r="25" spans="2:15" x14ac:dyDescent="0.3">
      <c r="B25" s="182" t="s">
        <v>62</v>
      </c>
      <c r="C25" s="124"/>
      <c r="D25" s="123">
        <v>67</v>
      </c>
      <c r="E25" s="124"/>
      <c r="F25" s="125">
        <v>-179</v>
      </c>
      <c r="G25" s="126">
        <v>-112</v>
      </c>
      <c r="H25" s="124"/>
      <c r="I25" s="123">
        <v>-221</v>
      </c>
      <c r="J25" s="124"/>
      <c r="K25" s="125">
        <v>-169</v>
      </c>
      <c r="L25" s="126">
        <v>-390</v>
      </c>
      <c r="M25" s="124"/>
      <c r="N25" s="444">
        <v>-359</v>
      </c>
      <c r="O25" s="167"/>
    </row>
    <row r="26" spans="2:15" s="41" customFormat="1" ht="13.5" x14ac:dyDescent="0.25">
      <c r="B26" s="42" t="s">
        <v>63</v>
      </c>
      <c r="C26" s="47"/>
      <c r="D26" s="118">
        <v>671</v>
      </c>
      <c r="E26" s="47"/>
      <c r="F26" s="119">
        <v>1228</v>
      </c>
      <c r="G26" s="46">
        <v>1899</v>
      </c>
      <c r="H26" s="47"/>
      <c r="I26" s="118">
        <v>201</v>
      </c>
      <c r="J26" s="47"/>
      <c r="K26" s="119">
        <v>166</v>
      </c>
      <c r="L26" s="46">
        <v>367</v>
      </c>
      <c r="M26" s="47"/>
      <c r="N26" s="219">
        <v>228</v>
      </c>
      <c r="O26" s="45"/>
    </row>
    <row r="27" spans="2:15" x14ac:dyDescent="0.3">
      <c r="B27" s="182" t="s">
        <v>64</v>
      </c>
      <c r="C27" s="124"/>
      <c r="D27" s="123">
        <v>-1048</v>
      </c>
      <c r="E27" s="124"/>
      <c r="F27" s="125">
        <v>-472</v>
      </c>
      <c r="G27" s="126">
        <v>-1520</v>
      </c>
      <c r="H27" s="124"/>
      <c r="I27" s="123">
        <v>-2</v>
      </c>
      <c r="J27" s="124"/>
      <c r="K27" s="125">
        <v>-1</v>
      </c>
      <c r="L27" s="126">
        <v>-3</v>
      </c>
      <c r="M27" s="124"/>
      <c r="N27" s="444">
        <v>-1</v>
      </c>
      <c r="O27" s="167"/>
    </row>
    <row r="28" spans="2:15" x14ac:dyDescent="0.3">
      <c r="B28" s="182" t="s">
        <v>65</v>
      </c>
      <c r="C28" s="124"/>
      <c r="D28" s="123">
        <v>-86</v>
      </c>
      <c r="E28" s="124"/>
      <c r="F28" s="125">
        <v>0</v>
      </c>
      <c r="G28" s="126">
        <v>-86</v>
      </c>
      <c r="H28" s="124"/>
      <c r="I28" s="123">
        <v>-3</v>
      </c>
      <c r="J28" s="124"/>
      <c r="K28" s="125">
        <v>-11</v>
      </c>
      <c r="L28" s="126">
        <v>-14</v>
      </c>
      <c r="M28" s="124"/>
      <c r="N28" s="444">
        <v>-152</v>
      </c>
      <c r="O28" s="167"/>
    </row>
    <row r="29" spans="2:15" s="41" customFormat="1" ht="13.5" x14ac:dyDescent="0.25">
      <c r="B29" s="42" t="s">
        <v>66</v>
      </c>
      <c r="C29" s="47"/>
      <c r="D29" s="118">
        <v>-463</v>
      </c>
      <c r="E29" s="47"/>
      <c r="F29" s="119">
        <v>756</v>
      </c>
      <c r="G29" s="46">
        <v>293</v>
      </c>
      <c r="H29" s="47"/>
      <c r="I29" s="118">
        <v>196</v>
      </c>
      <c r="J29" s="47"/>
      <c r="K29" s="119">
        <v>154</v>
      </c>
      <c r="L29" s="46">
        <v>350</v>
      </c>
      <c r="M29" s="47"/>
      <c r="N29" s="219">
        <v>75</v>
      </c>
      <c r="O29" s="45"/>
    </row>
    <row r="30" spans="2:15" x14ac:dyDescent="0.3">
      <c r="B30" s="182" t="s">
        <v>67</v>
      </c>
      <c r="C30" s="124"/>
      <c r="D30" s="123">
        <v>314</v>
      </c>
      <c r="E30" s="124"/>
      <c r="F30" s="125">
        <v>120</v>
      </c>
      <c r="G30" s="126">
        <v>434</v>
      </c>
      <c r="H30" s="124"/>
      <c r="I30" s="123">
        <v>90</v>
      </c>
      <c r="J30" s="124"/>
      <c r="K30" s="125">
        <v>91</v>
      </c>
      <c r="L30" s="126">
        <v>181</v>
      </c>
      <c r="M30" s="124"/>
      <c r="N30" s="444">
        <v>0</v>
      </c>
      <c r="O30" s="167"/>
    </row>
    <row r="31" spans="2:15" x14ac:dyDescent="0.3">
      <c r="B31" s="182" t="s">
        <v>68</v>
      </c>
      <c r="C31" s="124"/>
      <c r="D31" s="123">
        <v>-1261</v>
      </c>
      <c r="E31" s="124"/>
      <c r="F31" s="125">
        <v>-13</v>
      </c>
      <c r="G31" s="126">
        <v>-1274</v>
      </c>
      <c r="H31" s="124"/>
      <c r="I31" s="123">
        <v>-425</v>
      </c>
      <c r="J31" s="124"/>
      <c r="K31" s="125">
        <v>-530</v>
      </c>
      <c r="L31" s="126">
        <v>-955</v>
      </c>
      <c r="M31" s="124"/>
      <c r="N31" s="444">
        <v>-600</v>
      </c>
      <c r="O31" s="167"/>
    </row>
    <row r="32" spans="2:15" s="41" customFormat="1" ht="13.5" x14ac:dyDescent="0.25">
      <c r="B32" s="42" t="s">
        <v>69</v>
      </c>
      <c r="C32" s="47"/>
      <c r="D32" s="118">
        <v>-1410</v>
      </c>
      <c r="E32" s="47"/>
      <c r="F32" s="119">
        <v>863</v>
      </c>
      <c r="G32" s="46">
        <v>-547</v>
      </c>
      <c r="H32" s="47"/>
      <c r="I32" s="118">
        <v>-139</v>
      </c>
      <c r="J32" s="47"/>
      <c r="K32" s="119">
        <v>-285</v>
      </c>
      <c r="L32" s="46">
        <v>-424</v>
      </c>
      <c r="M32" s="47"/>
      <c r="N32" s="219">
        <v>-525</v>
      </c>
      <c r="O32" s="45"/>
    </row>
    <row r="33" spans="1:15" x14ac:dyDescent="0.3">
      <c r="B33" s="182" t="s">
        <v>16</v>
      </c>
      <c r="C33" s="124"/>
      <c r="D33" s="123">
        <v>4</v>
      </c>
      <c r="E33" s="124"/>
      <c r="F33" s="125">
        <v>25</v>
      </c>
      <c r="G33" s="126">
        <v>29</v>
      </c>
      <c r="H33" s="124"/>
      <c r="I33" s="123">
        <v>153</v>
      </c>
      <c r="J33" s="124"/>
      <c r="K33" s="125">
        <v>-32</v>
      </c>
      <c r="L33" s="126">
        <v>121</v>
      </c>
      <c r="M33" s="124"/>
      <c r="N33" s="444">
        <v>-78</v>
      </c>
      <c r="O33" s="167"/>
    </row>
    <row r="34" spans="1:15" x14ac:dyDescent="0.3">
      <c r="B34" s="182" t="s">
        <v>70</v>
      </c>
      <c r="C34" s="124"/>
      <c r="D34" s="123">
        <v>157</v>
      </c>
      <c r="E34" s="124"/>
      <c r="F34" s="125">
        <v>-510</v>
      </c>
      <c r="G34" s="126">
        <v>-353</v>
      </c>
      <c r="H34" s="124"/>
      <c r="I34" s="123">
        <v>328</v>
      </c>
      <c r="J34" s="124"/>
      <c r="K34" s="125">
        <v>142</v>
      </c>
      <c r="L34" s="126">
        <v>470</v>
      </c>
      <c r="M34" s="124"/>
      <c r="N34" s="444">
        <v>164</v>
      </c>
      <c r="O34" s="167"/>
    </row>
    <row r="35" spans="1:15" s="41" customFormat="1" thickBot="1" x14ac:dyDescent="0.3">
      <c r="B35" s="133" t="s">
        <v>71</v>
      </c>
      <c r="C35" s="136"/>
      <c r="D35" s="135">
        <v>-1249</v>
      </c>
      <c r="E35" s="136"/>
      <c r="F35" s="137">
        <v>378</v>
      </c>
      <c r="G35" s="138">
        <v>-871</v>
      </c>
      <c r="H35" s="136"/>
      <c r="I35" s="135">
        <v>342</v>
      </c>
      <c r="J35" s="136"/>
      <c r="K35" s="137">
        <v>-175</v>
      </c>
      <c r="L35" s="138">
        <v>167</v>
      </c>
      <c r="M35" s="136"/>
      <c r="N35" s="228">
        <v>-439</v>
      </c>
      <c r="O35" s="381"/>
    </row>
    <row r="36" spans="1:15" ht="15" thickBot="1" x14ac:dyDescent="0.35">
      <c r="C36" s="20"/>
      <c r="D36" s="20"/>
      <c r="E36" s="20"/>
      <c r="F36" s="20"/>
      <c r="G36" s="55"/>
      <c r="H36" s="20"/>
      <c r="I36" s="20"/>
      <c r="J36" s="20"/>
      <c r="K36" s="57"/>
      <c r="L36" s="184"/>
      <c r="M36" s="20"/>
      <c r="N36" s="20"/>
      <c r="O36" s="20"/>
    </row>
    <row r="37" spans="1:15" s="41" customFormat="1" ht="15.75" x14ac:dyDescent="0.25">
      <c r="B37" s="89" t="s">
        <v>72</v>
      </c>
      <c r="C37" s="92"/>
      <c r="D37" s="91">
        <v>-18347</v>
      </c>
      <c r="E37" s="92"/>
      <c r="F37" s="93">
        <v>-17969</v>
      </c>
      <c r="G37" s="185">
        <v>-17969</v>
      </c>
      <c r="H37" s="92"/>
      <c r="I37" s="91">
        <v>-17627</v>
      </c>
      <c r="J37" s="92"/>
      <c r="K37" s="93">
        <v>-17802</v>
      </c>
      <c r="L37" s="185">
        <v>-17802</v>
      </c>
      <c r="M37" s="92"/>
      <c r="N37" s="284">
        <v>-18241</v>
      </c>
      <c r="O37" s="255"/>
    </row>
    <row r="38" spans="1:15" s="41" customFormat="1" ht="16.5" x14ac:dyDescent="0.25">
      <c r="B38" s="169" t="s">
        <v>73</v>
      </c>
      <c r="C38" s="47"/>
      <c r="D38" s="118">
        <v>-6112</v>
      </c>
      <c r="E38" s="47"/>
      <c r="F38" s="119">
        <v>-6622</v>
      </c>
      <c r="G38" s="172">
        <v>-6622</v>
      </c>
      <c r="H38" s="47"/>
      <c r="I38" s="118">
        <v>-6294</v>
      </c>
      <c r="J38" s="47"/>
      <c r="K38" s="119">
        <v>-6152</v>
      </c>
      <c r="L38" s="172">
        <v>-6152</v>
      </c>
      <c r="M38" s="47"/>
      <c r="N38" s="219">
        <v>-5988</v>
      </c>
      <c r="O38" s="45"/>
    </row>
    <row r="39" spans="1:15" s="41" customFormat="1" ht="16.5" thickBot="1" x14ac:dyDescent="0.3">
      <c r="B39" s="186" t="s">
        <v>74</v>
      </c>
      <c r="C39" s="187"/>
      <c r="D39" s="188">
        <v>-12235</v>
      </c>
      <c r="E39" s="187"/>
      <c r="F39" s="189">
        <v>-11347</v>
      </c>
      <c r="G39" s="176">
        <v>-11347</v>
      </c>
      <c r="H39" s="187"/>
      <c r="I39" s="188">
        <v>-11333</v>
      </c>
      <c r="J39" s="187"/>
      <c r="K39" s="189">
        <v>-11650</v>
      </c>
      <c r="L39" s="176">
        <v>-11650</v>
      </c>
      <c r="M39" s="187"/>
      <c r="N39" s="364">
        <v>-12253</v>
      </c>
      <c r="O39" s="449"/>
    </row>
    <row r="40" spans="1:15" x14ac:dyDescent="0.3">
      <c r="C40" s="190"/>
      <c r="D40" s="190"/>
      <c r="E40" s="190"/>
      <c r="F40" s="190"/>
      <c r="G40" s="190"/>
      <c r="H40" s="190"/>
      <c r="I40" s="190"/>
      <c r="J40" s="190"/>
      <c r="K40" s="190"/>
      <c r="L40" s="190"/>
      <c r="M40" s="190"/>
      <c r="N40" s="190"/>
      <c r="O40" s="190"/>
    </row>
    <row r="41" spans="1:15" ht="16.5" x14ac:dyDescent="0.3">
      <c r="B41" s="6" t="s">
        <v>46</v>
      </c>
    </row>
    <row r="43" spans="1:15" x14ac:dyDescent="0.3">
      <c r="B43" s="6" t="s">
        <v>47</v>
      </c>
    </row>
    <row r="45" spans="1:15" x14ac:dyDescent="0.3">
      <c r="A45" s="6" t="s">
        <v>48</v>
      </c>
    </row>
    <row r="48" spans="1:15" x14ac:dyDescent="0.3">
      <c r="G48" s="191"/>
      <c r="L48" s="191"/>
    </row>
    <row r="66" spans="7:12" x14ac:dyDescent="0.3">
      <c r="G66" s="161"/>
      <c r="L66" s="161"/>
    </row>
  </sheetData>
  <sheetProtection formatCells="0" insertColumns="0"/>
  <pageMargins left="0.23622047244094491" right="0.23622047244094491" top="0.23622047244094491" bottom="0.23622047244094491" header="0.31496062992125984" footer="0.31496062992125984"/>
  <pageSetup paperSize="9" scale="84"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C3928-EB74-4CE6-957B-EE1BA8BEC598}">
  <sheetPr>
    <pageSetUpPr autoPageBreaks="0" fitToPage="1"/>
  </sheetPr>
  <dimension ref="A2:N71"/>
  <sheetViews>
    <sheetView zoomScale="85" zoomScaleNormal="85" zoomScaleSheetLayoutView="85" workbookViewId="0">
      <pane xSplit="2" ySplit="3" topLeftCell="C4" activePane="bottomRight" state="frozen"/>
      <selection pane="topRight"/>
      <selection pane="bottomLeft"/>
      <selection pane="bottomRight"/>
    </sheetView>
  </sheetViews>
  <sheetFormatPr defaultColWidth="10.7109375" defaultRowHeight="14.25" outlineLevelCol="2" x14ac:dyDescent="0.3"/>
  <cols>
    <col min="1" max="1" width="1.42578125" style="6" customWidth="1"/>
    <col min="2" max="2" width="43.5703125" style="6" customWidth="1"/>
    <col min="3" max="3" width="10.7109375" style="6" customWidth="1" outlineLevel="2"/>
    <col min="4" max="4" width="10.7109375" style="6" customWidth="1" outlineLevel="1"/>
    <col min="5" max="5" width="10.7109375" style="6" customWidth="1" outlineLevel="2"/>
    <col min="6" max="6" width="10.7109375" style="6" customWidth="1" outlineLevel="1"/>
    <col min="7" max="7" width="10.7109375" style="6"/>
    <col min="8" max="8" width="10.7109375" style="6" customWidth="1" outlineLevel="2"/>
    <col min="9" max="9" width="10.7109375" style="6" customWidth="1" outlineLevel="1"/>
    <col min="10" max="10" width="10.7109375" style="6" customWidth="1" outlineLevel="2"/>
    <col min="11" max="11" width="10.7109375" style="6" customWidth="1" outlineLevel="1"/>
    <col min="12" max="16384" width="10.7109375" style="6"/>
  </cols>
  <sheetData>
    <row r="2" spans="1:14" ht="25.5" x14ac:dyDescent="0.35">
      <c r="B2" s="7" t="s">
        <v>75</v>
      </c>
    </row>
    <row r="3" spans="1:14" ht="15" thickBot="1" x14ac:dyDescent="0.35"/>
    <row r="4" spans="1:14" x14ac:dyDescent="0.3">
      <c r="A4" s="8" t="s">
        <v>76</v>
      </c>
      <c r="B4" s="192"/>
      <c r="C4" s="81"/>
      <c r="D4" s="82" t="s">
        <v>3</v>
      </c>
      <c r="E4" s="83"/>
      <c r="F4" s="84" t="s">
        <v>3</v>
      </c>
      <c r="G4" s="13" t="s">
        <v>3</v>
      </c>
      <c r="H4" s="81"/>
      <c r="I4" s="82" t="s">
        <v>4</v>
      </c>
      <c r="J4" s="83"/>
      <c r="K4" s="84" t="s">
        <v>4</v>
      </c>
      <c r="L4" s="13" t="s">
        <v>4</v>
      </c>
      <c r="M4" s="81"/>
      <c r="N4" s="82" t="s">
        <v>77</v>
      </c>
    </row>
    <row r="5" spans="1:14" ht="15" thickBot="1" x14ac:dyDescent="0.35">
      <c r="A5" s="14"/>
      <c r="B5" s="15" t="s">
        <v>5</v>
      </c>
      <c r="C5" s="85"/>
      <c r="D5" s="86" t="s">
        <v>27</v>
      </c>
      <c r="E5" s="87"/>
      <c r="F5" s="88" t="s">
        <v>28</v>
      </c>
      <c r="G5" s="19" t="s">
        <v>10</v>
      </c>
      <c r="H5" s="85"/>
      <c r="I5" s="86" t="s">
        <v>27</v>
      </c>
      <c r="J5" s="87"/>
      <c r="K5" s="88" t="s">
        <v>28</v>
      </c>
      <c r="L5" s="19" t="s">
        <v>10</v>
      </c>
      <c r="M5" s="85"/>
      <c r="N5" s="86" t="s">
        <v>27</v>
      </c>
    </row>
    <row r="6" spans="1:14" ht="15" thickBot="1" x14ac:dyDescent="0.35">
      <c r="C6" s="20"/>
      <c r="D6" s="20"/>
      <c r="E6" s="20"/>
      <c r="F6" s="20"/>
      <c r="G6" s="55"/>
      <c r="H6" s="20"/>
      <c r="I6" s="20"/>
      <c r="J6" s="20"/>
      <c r="K6" s="20"/>
      <c r="L6" s="55"/>
      <c r="M6" s="20"/>
      <c r="N6" s="20"/>
    </row>
    <row r="7" spans="1:14" x14ac:dyDescent="0.3">
      <c r="B7" s="69" t="s">
        <v>78</v>
      </c>
      <c r="C7" s="193"/>
      <c r="D7" s="194">
        <v>2638</v>
      </c>
      <c r="E7" s="74"/>
      <c r="F7" s="195">
        <v>2674</v>
      </c>
      <c r="G7" s="73">
        <v>5312</v>
      </c>
      <c r="H7" s="193"/>
      <c r="I7" s="194">
        <v>2568</v>
      </c>
      <c r="J7" s="74"/>
      <c r="K7" s="195">
        <v>2583</v>
      </c>
      <c r="L7" s="73">
        <v>5151</v>
      </c>
      <c r="M7" s="193"/>
      <c r="N7" s="195">
        <v>2459</v>
      </c>
    </row>
    <row r="8" spans="1:14" x14ac:dyDescent="0.3">
      <c r="B8" s="182" t="s">
        <v>79</v>
      </c>
      <c r="C8" s="122"/>
      <c r="D8" s="123">
        <v>500</v>
      </c>
      <c r="E8" s="124"/>
      <c r="F8" s="125">
        <v>528</v>
      </c>
      <c r="G8" s="126">
        <v>1028</v>
      </c>
      <c r="H8" s="122"/>
      <c r="I8" s="123">
        <v>509</v>
      </c>
      <c r="J8" s="124"/>
      <c r="K8" s="125">
        <v>533</v>
      </c>
      <c r="L8" s="126">
        <v>1042</v>
      </c>
      <c r="M8" s="122"/>
      <c r="N8" s="125">
        <v>515</v>
      </c>
    </row>
    <row r="9" spans="1:14" x14ac:dyDescent="0.3">
      <c r="B9" s="182" t="s">
        <v>80</v>
      </c>
      <c r="C9" s="122"/>
      <c r="D9" s="123">
        <v>8</v>
      </c>
      <c r="E9" s="124"/>
      <c r="F9" s="125">
        <v>7</v>
      </c>
      <c r="G9" s="126">
        <v>15</v>
      </c>
      <c r="H9" s="122"/>
      <c r="I9" s="123">
        <v>5</v>
      </c>
      <c r="J9" s="124"/>
      <c r="K9" s="125">
        <v>6</v>
      </c>
      <c r="L9" s="126">
        <v>11</v>
      </c>
      <c r="M9" s="122"/>
      <c r="N9" s="125">
        <v>7</v>
      </c>
    </row>
    <row r="10" spans="1:14" s="41" customFormat="1" ht="13.5" x14ac:dyDescent="0.25">
      <c r="B10" s="42" t="s">
        <v>81</v>
      </c>
      <c r="C10" s="117"/>
      <c r="D10" s="118">
        <v>3146</v>
      </c>
      <c r="E10" s="47"/>
      <c r="F10" s="119">
        <v>3209</v>
      </c>
      <c r="G10" s="46">
        <v>6355</v>
      </c>
      <c r="H10" s="117"/>
      <c r="I10" s="118">
        <v>3082</v>
      </c>
      <c r="J10" s="47"/>
      <c r="K10" s="119">
        <v>3122</v>
      </c>
      <c r="L10" s="46">
        <v>6204</v>
      </c>
      <c r="M10" s="117"/>
      <c r="N10" s="119">
        <v>2981</v>
      </c>
    </row>
    <row r="11" spans="1:14" x14ac:dyDescent="0.3">
      <c r="B11" s="182" t="s">
        <v>82</v>
      </c>
      <c r="C11" s="122"/>
      <c r="D11" s="123">
        <v>-751</v>
      </c>
      <c r="E11" s="124"/>
      <c r="F11" s="125">
        <v>-826</v>
      </c>
      <c r="G11" s="126">
        <v>-1577</v>
      </c>
      <c r="H11" s="122"/>
      <c r="I11" s="123">
        <v>-797</v>
      </c>
      <c r="J11" s="124"/>
      <c r="K11" s="125">
        <v>-846</v>
      </c>
      <c r="L11" s="126">
        <v>-1643</v>
      </c>
      <c r="M11" s="122"/>
      <c r="N11" s="125">
        <v>-831</v>
      </c>
    </row>
    <row r="12" spans="1:14" s="41" customFormat="1" ht="13.5" x14ac:dyDescent="0.25">
      <c r="B12" s="42" t="s">
        <v>83</v>
      </c>
      <c r="C12" s="117"/>
      <c r="D12" s="118">
        <v>2395</v>
      </c>
      <c r="E12" s="47"/>
      <c r="F12" s="119">
        <v>2383</v>
      </c>
      <c r="G12" s="46">
        <v>4778</v>
      </c>
      <c r="H12" s="117"/>
      <c r="I12" s="118">
        <v>2285</v>
      </c>
      <c r="J12" s="47"/>
      <c r="K12" s="119">
        <v>2276</v>
      </c>
      <c r="L12" s="46">
        <v>4561</v>
      </c>
      <c r="M12" s="117"/>
      <c r="N12" s="119">
        <v>2150</v>
      </c>
    </row>
    <row r="13" spans="1:14" x14ac:dyDescent="0.3">
      <c r="B13" s="182" t="s">
        <v>84</v>
      </c>
      <c r="C13" s="122"/>
      <c r="D13" s="123">
        <v>2154</v>
      </c>
      <c r="E13" s="124"/>
      <c r="F13" s="125">
        <v>2286</v>
      </c>
      <c r="G13" s="126">
        <v>4440</v>
      </c>
      <c r="H13" s="122"/>
      <c r="I13" s="123">
        <v>1977</v>
      </c>
      <c r="J13" s="124"/>
      <c r="K13" s="125">
        <v>2093</v>
      </c>
      <c r="L13" s="126">
        <v>4070</v>
      </c>
      <c r="M13" s="122"/>
      <c r="N13" s="125">
        <v>1853</v>
      </c>
    </row>
    <row r="14" spans="1:14" x14ac:dyDescent="0.3">
      <c r="B14" s="182" t="s">
        <v>85</v>
      </c>
      <c r="C14" s="122"/>
      <c r="D14" s="123">
        <v>927</v>
      </c>
      <c r="E14" s="124"/>
      <c r="F14" s="125">
        <v>822</v>
      </c>
      <c r="G14" s="126">
        <v>1749</v>
      </c>
      <c r="H14" s="122"/>
      <c r="I14" s="123">
        <v>793</v>
      </c>
      <c r="J14" s="124"/>
      <c r="K14" s="125">
        <v>724</v>
      </c>
      <c r="L14" s="126">
        <v>1517</v>
      </c>
      <c r="M14" s="122"/>
      <c r="N14" s="125">
        <v>654</v>
      </c>
    </row>
    <row r="15" spans="1:14" x14ac:dyDescent="0.3">
      <c r="B15" s="182" t="s">
        <v>86</v>
      </c>
      <c r="C15" s="122"/>
      <c r="D15" s="123">
        <v>493</v>
      </c>
      <c r="E15" s="124"/>
      <c r="F15" s="125">
        <v>511</v>
      </c>
      <c r="G15" s="126">
        <v>1004</v>
      </c>
      <c r="H15" s="122"/>
      <c r="I15" s="123">
        <v>505</v>
      </c>
      <c r="J15" s="124"/>
      <c r="K15" s="125">
        <v>520</v>
      </c>
      <c r="L15" s="126">
        <v>1025</v>
      </c>
      <c r="M15" s="122"/>
      <c r="N15" s="125">
        <v>513</v>
      </c>
    </row>
    <row r="16" spans="1:14" x14ac:dyDescent="0.3">
      <c r="B16" s="182" t="s">
        <v>87</v>
      </c>
      <c r="C16" s="122"/>
      <c r="D16" s="123">
        <v>440</v>
      </c>
      <c r="E16" s="124"/>
      <c r="F16" s="125">
        <v>458</v>
      </c>
      <c r="G16" s="126">
        <v>898</v>
      </c>
      <c r="H16" s="122"/>
      <c r="I16" s="123">
        <v>453</v>
      </c>
      <c r="J16" s="124"/>
      <c r="K16" s="125">
        <v>463</v>
      </c>
      <c r="L16" s="126">
        <v>916</v>
      </c>
      <c r="M16" s="122"/>
      <c r="N16" s="125">
        <v>450</v>
      </c>
    </row>
    <row r="17" spans="1:14" x14ac:dyDescent="0.3">
      <c r="B17" s="182" t="s">
        <v>88</v>
      </c>
      <c r="C17" s="122"/>
      <c r="D17" s="123">
        <v>437</v>
      </c>
      <c r="E17" s="124"/>
      <c r="F17" s="125">
        <v>433</v>
      </c>
      <c r="G17" s="126">
        <v>870</v>
      </c>
      <c r="H17" s="122"/>
      <c r="I17" s="123">
        <v>335</v>
      </c>
      <c r="J17" s="124"/>
      <c r="K17" s="125">
        <v>451</v>
      </c>
      <c r="L17" s="126">
        <v>786</v>
      </c>
      <c r="M17" s="122"/>
      <c r="N17" s="125">
        <v>452</v>
      </c>
    </row>
    <row r="18" spans="1:14" x14ac:dyDescent="0.3">
      <c r="B18" s="182" t="s">
        <v>89</v>
      </c>
      <c r="C18" s="122"/>
      <c r="D18" s="123">
        <v>306</v>
      </c>
      <c r="E18" s="124"/>
      <c r="F18" s="125">
        <v>298</v>
      </c>
      <c r="G18" s="126">
        <v>604</v>
      </c>
      <c r="H18" s="122"/>
      <c r="I18" s="123">
        <v>267</v>
      </c>
      <c r="J18" s="124"/>
      <c r="K18" s="125">
        <v>291</v>
      </c>
      <c r="L18" s="126">
        <v>558</v>
      </c>
      <c r="M18" s="122"/>
      <c r="N18" s="125">
        <v>243</v>
      </c>
    </row>
    <row r="19" spans="1:14" x14ac:dyDescent="0.3">
      <c r="B19" s="182" t="s">
        <v>90</v>
      </c>
      <c r="C19" s="122"/>
      <c r="D19" s="123">
        <v>147</v>
      </c>
      <c r="E19" s="124"/>
      <c r="F19" s="125">
        <v>156</v>
      </c>
      <c r="G19" s="126">
        <v>303</v>
      </c>
      <c r="H19" s="122"/>
      <c r="I19" s="123">
        <v>127</v>
      </c>
      <c r="J19" s="124"/>
      <c r="K19" s="125">
        <v>128</v>
      </c>
      <c r="L19" s="126">
        <v>255</v>
      </c>
      <c r="M19" s="122"/>
      <c r="N19" s="125">
        <v>116</v>
      </c>
    </row>
    <row r="20" spans="1:14" x14ac:dyDescent="0.3">
      <c r="B20" s="182" t="s">
        <v>91</v>
      </c>
      <c r="C20" s="122"/>
      <c r="D20" s="123">
        <v>297</v>
      </c>
      <c r="E20" s="124"/>
      <c r="F20" s="125">
        <v>197</v>
      </c>
      <c r="G20" s="126">
        <v>494</v>
      </c>
      <c r="H20" s="122"/>
      <c r="I20" s="123">
        <v>253</v>
      </c>
      <c r="J20" s="124"/>
      <c r="K20" s="125">
        <v>240</v>
      </c>
      <c r="L20" s="126">
        <v>493</v>
      </c>
      <c r="M20" s="122"/>
      <c r="N20" s="125">
        <v>239</v>
      </c>
    </row>
    <row r="21" spans="1:14" x14ac:dyDescent="0.3">
      <c r="B21" s="182" t="s">
        <v>92</v>
      </c>
      <c r="C21" s="122"/>
      <c r="D21" s="123">
        <v>-106</v>
      </c>
      <c r="E21" s="124"/>
      <c r="F21" s="125">
        <v>-117</v>
      </c>
      <c r="G21" s="126">
        <v>-223</v>
      </c>
      <c r="H21" s="122"/>
      <c r="I21" s="123">
        <v>-109</v>
      </c>
      <c r="J21" s="124"/>
      <c r="K21" s="125">
        <v>-117</v>
      </c>
      <c r="L21" s="126">
        <v>-226</v>
      </c>
      <c r="M21" s="122"/>
      <c r="N21" s="125">
        <v>-110</v>
      </c>
    </row>
    <row r="22" spans="1:14" s="41" customFormat="1" ht="13.5" x14ac:dyDescent="0.25">
      <c r="B22" s="42" t="s">
        <v>29</v>
      </c>
      <c r="C22" s="117"/>
      <c r="D22" s="118">
        <v>7490</v>
      </c>
      <c r="E22" s="47"/>
      <c r="F22" s="119">
        <v>7427</v>
      </c>
      <c r="G22" s="46">
        <v>14917</v>
      </c>
      <c r="H22" s="117"/>
      <c r="I22" s="118">
        <v>6886</v>
      </c>
      <c r="J22" s="47"/>
      <c r="K22" s="119">
        <v>7069</v>
      </c>
      <c r="L22" s="46">
        <v>13955</v>
      </c>
      <c r="M22" s="117"/>
      <c r="N22" s="119">
        <v>6560</v>
      </c>
    </row>
    <row r="23" spans="1:14" x14ac:dyDescent="0.3">
      <c r="B23" s="182" t="s">
        <v>93</v>
      </c>
      <c r="C23" s="122"/>
      <c r="D23" s="123">
        <v>2121</v>
      </c>
      <c r="E23" s="124"/>
      <c r="F23" s="125">
        <v>2175</v>
      </c>
      <c r="G23" s="126">
        <v>4296</v>
      </c>
      <c r="H23" s="122"/>
      <c r="I23" s="123">
        <v>2152</v>
      </c>
      <c r="J23" s="124"/>
      <c r="K23" s="125">
        <v>2195</v>
      </c>
      <c r="L23" s="126">
        <v>4347</v>
      </c>
      <c r="M23" s="122"/>
      <c r="N23" s="125">
        <v>2169</v>
      </c>
    </row>
    <row r="24" spans="1:14" x14ac:dyDescent="0.3">
      <c r="B24" s="121" t="s">
        <v>31</v>
      </c>
      <c r="C24" s="122"/>
      <c r="D24" s="123">
        <v>336</v>
      </c>
      <c r="E24" s="124"/>
      <c r="F24" s="125">
        <v>335</v>
      </c>
      <c r="G24" s="126">
        <v>671</v>
      </c>
      <c r="H24" s="122"/>
      <c r="I24" s="123">
        <v>344</v>
      </c>
      <c r="J24" s="124"/>
      <c r="K24" s="125">
        <v>346</v>
      </c>
      <c r="L24" s="126">
        <v>690</v>
      </c>
      <c r="M24" s="122"/>
      <c r="N24" s="125">
        <v>349</v>
      </c>
    </row>
    <row r="25" spans="1:14" s="41" customFormat="1" ht="13.5" x14ac:dyDescent="0.25">
      <c r="B25" s="42" t="s">
        <v>94</v>
      </c>
      <c r="C25" s="117"/>
      <c r="D25" s="118">
        <v>9611</v>
      </c>
      <c r="E25" s="47"/>
      <c r="F25" s="119">
        <v>9602</v>
      </c>
      <c r="G25" s="46">
        <v>19213</v>
      </c>
      <c r="H25" s="117"/>
      <c r="I25" s="118">
        <v>9038</v>
      </c>
      <c r="J25" s="47"/>
      <c r="K25" s="119">
        <v>9264</v>
      </c>
      <c r="L25" s="46">
        <v>18302</v>
      </c>
      <c r="M25" s="117"/>
      <c r="N25" s="119">
        <v>8729</v>
      </c>
    </row>
    <row r="26" spans="1:14" x14ac:dyDescent="0.3">
      <c r="B26" s="182" t="s">
        <v>95</v>
      </c>
      <c r="C26" s="122"/>
      <c r="D26" s="123">
        <v>94</v>
      </c>
      <c r="E26" s="124"/>
      <c r="F26" s="125">
        <v>315</v>
      </c>
      <c r="G26" s="126">
        <v>409</v>
      </c>
      <c r="H26" s="122"/>
      <c r="I26" s="123">
        <v>98</v>
      </c>
      <c r="J26" s="124"/>
      <c r="K26" s="125">
        <v>344</v>
      </c>
      <c r="L26" s="126">
        <v>442</v>
      </c>
      <c r="M26" s="122"/>
      <c r="N26" s="125">
        <v>138</v>
      </c>
    </row>
    <row r="27" spans="1:14" s="41" customFormat="1" thickBot="1" x14ac:dyDescent="0.3">
      <c r="B27" s="133" t="s">
        <v>96</v>
      </c>
      <c r="C27" s="134"/>
      <c r="D27" s="135">
        <v>9705</v>
      </c>
      <c r="E27" s="136"/>
      <c r="F27" s="137">
        <v>9917</v>
      </c>
      <c r="G27" s="138">
        <v>19622</v>
      </c>
      <c r="H27" s="134"/>
      <c r="I27" s="135">
        <v>9136</v>
      </c>
      <c r="J27" s="136"/>
      <c r="K27" s="137">
        <v>9608</v>
      </c>
      <c r="L27" s="138">
        <v>18744</v>
      </c>
      <c r="M27" s="134"/>
      <c r="N27" s="137">
        <v>8867</v>
      </c>
    </row>
    <row r="28" spans="1:14" ht="15" thickBot="1" x14ac:dyDescent="0.35">
      <c r="C28" s="20"/>
      <c r="D28" s="20"/>
      <c r="E28" s="20"/>
      <c r="F28" s="20"/>
      <c r="G28" s="55"/>
      <c r="H28" s="20"/>
      <c r="I28" s="20"/>
      <c r="J28" s="20"/>
      <c r="K28" s="20"/>
      <c r="L28" s="55"/>
      <c r="M28" s="20"/>
      <c r="N28" s="20"/>
    </row>
    <row r="29" spans="1:14" x14ac:dyDescent="0.3">
      <c r="A29" s="8" t="s">
        <v>97</v>
      </c>
      <c r="B29" s="192"/>
      <c r="C29" s="81"/>
      <c r="D29" s="82" t="s">
        <v>3</v>
      </c>
      <c r="E29" s="83"/>
      <c r="F29" s="84" t="s">
        <v>3</v>
      </c>
      <c r="G29" s="13" t="s">
        <v>3</v>
      </c>
      <c r="H29" s="81"/>
      <c r="I29" s="82" t="s">
        <v>4</v>
      </c>
      <c r="J29" s="83"/>
      <c r="K29" s="84" t="s">
        <v>4</v>
      </c>
      <c r="L29" s="13" t="s">
        <v>4</v>
      </c>
      <c r="M29" s="81"/>
      <c r="N29" s="82" t="s">
        <v>77</v>
      </c>
    </row>
    <row r="30" spans="1:14" ht="15" thickBot="1" x14ac:dyDescent="0.35">
      <c r="A30" s="14"/>
      <c r="B30" s="15" t="s">
        <v>5</v>
      </c>
      <c r="C30" s="85"/>
      <c r="D30" s="86" t="s">
        <v>27</v>
      </c>
      <c r="E30" s="87"/>
      <c r="F30" s="88" t="s">
        <v>28</v>
      </c>
      <c r="G30" s="19" t="s">
        <v>10</v>
      </c>
      <c r="H30" s="85"/>
      <c r="I30" s="86" t="s">
        <v>27</v>
      </c>
      <c r="J30" s="87"/>
      <c r="K30" s="88" t="s">
        <v>28</v>
      </c>
      <c r="L30" s="19" t="s">
        <v>10</v>
      </c>
      <c r="M30" s="85"/>
      <c r="N30" s="86" t="s">
        <v>27</v>
      </c>
    </row>
    <row r="31" spans="1:14" ht="15" thickBot="1" x14ac:dyDescent="0.35">
      <c r="C31" s="20"/>
      <c r="D31" s="20"/>
      <c r="E31" s="20"/>
      <c r="F31" s="20"/>
      <c r="G31" s="55"/>
      <c r="H31" s="20"/>
      <c r="I31" s="20"/>
      <c r="J31" s="20"/>
      <c r="K31" s="20"/>
      <c r="L31" s="55"/>
      <c r="M31" s="20"/>
      <c r="N31" s="20"/>
    </row>
    <row r="32" spans="1:14" x14ac:dyDescent="0.3">
      <c r="B32" s="196" t="s">
        <v>12</v>
      </c>
      <c r="C32" s="197"/>
      <c r="D32" s="198">
        <v>455</v>
      </c>
      <c r="E32" s="27"/>
      <c r="F32" s="199">
        <v>493</v>
      </c>
      <c r="G32" s="26">
        <v>948</v>
      </c>
      <c r="H32" s="197"/>
      <c r="I32" s="198">
        <v>505</v>
      </c>
      <c r="J32" s="27"/>
      <c r="K32" s="199">
        <v>577</v>
      </c>
      <c r="L32" s="26">
        <v>1082</v>
      </c>
      <c r="M32" s="197"/>
      <c r="N32" s="200">
        <v>518</v>
      </c>
    </row>
    <row r="33" spans="1:14" x14ac:dyDescent="0.3">
      <c r="B33" s="201" t="s">
        <v>13</v>
      </c>
      <c r="C33" s="202"/>
      <c r="D33" s="203">
        <v>229</v>
      </c>
      <c r="E33" s="34"/>
      <c r="F33" s="204">
        <v>267</v>
      </c>
      <c r="G33" s="33">
        <v>496</v>
      </c>
      <c r="H33" s="202"/>
      <c r="I33" s="203">
        <v>229</v>
      </c>
      <c r="J33" s="34"/>
      <c r="K33" s="204">
        <v>263</v>
      </c>
      <c r="L33" s="33">
        <v>492</v>
      </c>
      <c r="M33" s="202"/>
      <c r="N33" s="205">
        <v>254</v>
      </c>
    </row>
    <row r="34" spans="1:14" x14ac:dyDescent="0.3">
      <c r="B34" s="201" t="s">
        <v>14</v>
      </c>
      <c r="C34" s="202"/>
      <c r="D34" s="203">
        <v>96</v>
      </c>
      <c r="E34" s="34"/>
      <c r="F34" s="204">
        <v>127</v>
      </c>
      <c r="G34" s="33">
        <v>223</v>
      </c>
      <c r="H34" s="202"/>
      <c r="I34" s="203">
        <v>81</v>
      </c>
      <c r="J34" s="34"/>
      <c r="K34" s="204">
        <v>107</v>
      </c>
      <c r="L34" s="33">
        <v>188</v>
      </c>
      <c r="M34" s="202"/>
      <c r="N34" s="205">
        <v>86</v>
      </c>
    </row>
    <row r="35" spans="1:14" x14ac:dyDescent="0.3">
      <c r="B35" s="206" t="s">
        <v>15</v>
      </c>
      <c r="C35" s="207"/>
      <c r="D35" s="208">
        <v>1015</v>
      </c>
      <c r="E35" s="209"/>
      <c r="F35" s="210">
        <v>1093</v>
      </c>
      <c r="G35" s="211">
        <v>2108</v>
      </c>
      <c r="H35" s="207"/>
      <c r="I35" s="208">
        <v>1072</v>
      </c>
      <c r="J35" s="209"/>
      <c r="K35" s="210">
        <v>1177</v>
      </c>
      <c r="L35" s="211">
        <v>2249</v>
      </c>
      <c r="M35" s="207"/>
      <c r="N35" s="212">
        <v>1094</v>
      </c>
    </row>
    <row r="36" spans="1:14" x14ac:dyDescent="0.3">
      <c r="B36" s="213" t="s">
        <v>16</v>
      </c>
      <c r="C36" s="214"/>
      <c r="D36" s="215">
        <v>87</v>
      </c>
      <c r="E36" s="40"/>
      <c r="F36" s="216">
        <v>98</v>
      </c>
      <c r="G36" s="39">
        <v>185</v>
      </c>
      <c r="H36" s="214"/>
      <c r="I36" s="215">
        <v>82</v>
      </c>
      <c r="J36" s="40"/>
      <c r="K36" s="216">
        <v>123</v>
      </c>
      <c r="L36" s="39">
        <v>205</v>
      </c>
      <c r="M36" s="214"/>
      <c r="N36" s="217">
        <v>115</v>
      </c>
    </row>
    <row r="37" spans="1:14" s="41" customFormat="1" ht="15.75" x14ac:dyDescent="0.25">
      <c r="B37" s="218" t="s">
        <v>98</v>
      </c>
      <c r="C37" s="117"/>
      <c r="D37" s="118">
        <v>1882</v>
      </c>
      <c r="E37" s="47"/>
      <c r="F37" s="219">
        <v>2078</v>
      </c>
      <c r="G37" s="46">
        <v>3960</v>
      </c>
      <c r="H37" s="117"/>
      <c r="I37" s="118">
        <v>1969</v>
      </c>
      <c r="J37" s="47"/>
      <c r="K37" s="219">
        <v>2247</v>
      </c>
      <c r="L37" s="46">
        <v>4216</v>
      </c>
      <c r="M37" s="117"/>
      <c r="N37" s="119">
        <v>2067</v>
      </c>
    </row>
    <row r="38" spans="1:14" x14ac:dyDescent="0.3">
      <c r="B38" s="220" t="s">
        <v>99</v>
      </c>
      <c r="C38" s="122"/>
      <c r="D38" s="123">
        <v>1005</v>
      </c>
      <c r="E38" s="124"/>
      <c r="F38" s="57">
        <v>1065</v>
      </c>
      <c r="G38" s="126">
        <v>2070</v>
      </c>
      <c r="H38" s="122"/>
      <c r="I38" s="123">
        <v>1098</v>
      </c>
      <c r="J38" s="124"/>
      <c r="K38" s="57">
        <v>1220</v>
      </c>
      <c r="L38" s="126">
        <v>2318</v>
      </c>
      <c r="M38" s="122"/>
      <c r="N38" s="125">
        <v>1082</v>
      </c>
    </row>
    <row r="39" spans="1:14" x14ac:dyDescent="0.3">
      <c r="B39" s="220" t="s">
        <v>100</v>
      </c>
      <c r="C39" s="122"/>
      <c r="D39" s="123">
        <v>448</v>
      </c>
      <c r="E39" s="124"/>
      <c r="F39" s="57">
        <v>524</v>
      </c>
      <c r="G39" s="126">
        <v>972</v>
      </c>
      <c r="H39" s="122"/>
      <c r="I39" s="123">
        <v>455</v>
      </c>
      <c r="J39" s="124"/>
      <c r="K39" s="57">
        <v>529</v>
      </c>
      <c r="L39" s="126">
        <v>984</v>
      </c>
      <c r="M39" s="122"/>
      <c r="N39" s="125">
        <v>508</v>
      </c>
    </row>
    <row r="40" spans="1:14" x14ac:dyDescent="0.3">
      <c r="B40" s="220" t="s">
        <v>101</v>
      </c>
      <c r="C40" s="122"/>
      <c r="D40" s="123">
        <v>353</v>
      </c>
      <c r="E40" s="124"/>
      <c r="F40" s="57">
        <v>402</v>
      </c>
      <c r="G40" s="126">
        <v>755</v>
      </c>
      <c r="H40" s="122"/>
      <c r="I40" s="123">
        <v>364</v>
      </c>
      <c r="J40" s="124"/>
      <c r="K40" s="57">
        <v>401</v>
      </c>
      <c r="L40" s="126">
        <v>765</v>
      </c>
      <c r="M40" s="122"/>
      <c r="N40" s="125">
        <v>379</v>
      </c>
    </row>
    <row r="41" spans="1:14" ht="15" thickBot="1" x14ac:dyDescent="0.35">
      <c r="B41" s="221" t="s">
        <v>102</v>
      </c>
      <c r="C41" s="222"/>
      <c r="D41" s="223">
        <v>76</v>
      </c>
      <c r="E41" s="177"/>
      <c r="F41" s="224">
        <v>87</v>
      </c>
      <c r="G41" s="176">
        <v>163</v>
      </c>
      <c r="H41" s="222"/>
      <c r="I41" s="223">
        <v>52</v>
      </c>
      <c r="J41" s="177"/>
      <c r="K41" s="224">
        <v>97</v>
      </c>
      <c r="L41" s="176">
        <v>149</v>
      </c>
      <c r="M41" s="222"/>
      <c r="N41" s="225">
        <v>98</v>
      </c>
    </row>
    <row r="42" spans="1:14" ht="15" thickBot="1" x14ac:dyDescent="0.35">
      <c r="C42" s="20"/>
      <c r="D42" s="20"/>
      <c r="E42" s="20"/>
      <c r="F42" s="20"/>
      <c r="G42" s="55"/>
      <c r="H42" s="20"/>
      <c r="I42" s="20"/>
      <c r="J42" s="20"/>
      <c r="K42" s="20"/>
      <c r="L42" s="55"/>
      <c r="M42" s="20"/>
      <c r="N42" s="20"/>
    </row>
    <row r="43" spans="1:14" x14ac:dyDescent="0.3">
      <c r="A43" s="8" t="s">
        <v>103</v>
      </c>
      <c r="B43" s="192"/>
      <c r="C43" s="81"/>
      <c r="D43" s="82" t="s">
        <v>3</v>
      </c>
      <c r="E43" s="83"/>
      <c r="F43" s="84"/>
      <c r="G43" s="13" t="s">
        <v>3</v>
      </c>
      <c r="H43" s="81"/>
      <c r="I43" s="82" t="s">
        <v>4</v>
      </c>
      <c r="J43" s="83"/>
      <c r="K43" s="84"/>
      <c r="L43" s="13" t="s">
        <v>4</v>
      </c>
      <c r="M43" s="81"/>
      <c r="N43" s="82" t="s">
        <v>77</v>
      </c>
    </row>
    <row r="44" spans="1:14" ht="15" thickBot="1" x14ac:dyDescent="0.35">
      <c r="A44" s="14"/>
      <c r="B44" s="226" t="s">
        <v>104</v>
      </c>
      <c r="C44" s="85"/>
      <c r="D44" s="86" t="s">
        <v>27</v>
      </c>
      <c r="E44" s="87"/>
      <c r="F44" s="88"/>
      <c r="G44" s="19" t="s">
        <v>10</v>
      </c>
      <c r="H44" s="85"/>
      <c r="I44" s="86" t="s">
        <v>27</v>
      </c>
      <c r="J44" s="87"/>
      <c r="K44" s="88"/>
      <c r="L44" s="19" t="s">
        <v>10</v>
      </c>
      <c r="M44" s="85"/>
      <c r="N44" s="86" t="s">
        <v>27</v>
      </c>
    </row>
    <row r="45" spans="1:14" ht="15" thickBot="1" x14ac:dyDescent="0.35">
      <c r="C45" s="20"/>
      <c r="D45" s="20"/>
      <c r="E45" s="20"/>
      <c r="F45" s="20"/>
      <c r="G45" s="55"/>
      <c r="H45" s="20"/>
      <c r="I45" s="20"/>
      <c r="J45" s="20"/>
      <c r="K45" s="20"/>
      <c r="L45" s="55"/>
      <c r="M45" s="20"/>
      <c r="N45" s="20"/>
    </row>
    <row r="46" spans="1:14" x14ac:dyDescent="0.3">
      <c r="B46" s="196" t="s">
        <v>12</v>
      </c>
      <c r="C46" s="197"/>
      <c r="D46" s="198">
        <v>19415</v>
      </c>
      <c r="E46" s="27"/>
      <c r="F46" s="199"/>
      <c r="G46" s="26">
        <v>19613</v>
      </c>
      <c r="H46" s="197"/>
      <c r="I46" s="198">
        <v>19369</v>
      </c>
      <c r="J46" s="27"/>
      <c r="K46" s="199"/>
      <c r="L46" s="26">
        <v>18535</v>
      </c>
      <c r="M46" s="197"/>
      <c r="N46" s="200">
        <v>16999</v>
      </c>
    </row>
    <row r="47" spans="1:14" x14ac:dyDescent="0.3">
      <c r="B47" s="201" t="s">
        <v>13</v>
      </c>
      <c r="C47" s="202"/>
      <c r="D47" s="203">
        <v>11546</v>
      </c>
      <c r="E47" s="34"/>
      <c r="F47" s="204"/>
      <c r="G47" s="33">
        <v>11348</v>
      </c>
      <c r="H47" s="202"/>
      <c r="I47" s="203">
        <v>10975</v>
      </c>
      <c r="J47" s="34"/>
      <c r="K47" s="204"/>
      <c r="L47" s="33">
        <v>11313</v>
      </c>
      <c r="M47" s="202"/>
      <c r="N47" s="205">
        <v>11544</v>
      </c>
    </row>
    <row r="48" spans="1:14" x14ac:dyDescent="0.3">
      <c r="B48" s="201" t="s">
        <v>14</v>
      </c>
      <c r="C48" s="202"/>
      <c r="D48" s="203">
        <v>16680</v>
      </c>
      <c r="E48" s="34"/>
      <c r="F48" s="204"/>
      <c r="G48" s="33">
        <v>16288</v>
      </c>
      <c r="H48" s="202"/>
      <c r="I48" s="203">
        <v>14425</v>
      </c>
      <c r="J48" s="34"/>
      <c r="K48" s="204"/>
      <c r="L48" s="33">
        <v>12832</v>
      </c>
      <c r="M48" s="202"/>
      <c r="N48" s="205">
        <v>13940</v>
      </c>
    </row>
    <row r="49" spans="1:14" x14ac:dyDescent="0.3">
      <c r="B49" s="201" t="s">
        <v>15</v>
      </c>
      <c r="C49" s="202"/>
      <c r="D49" s="203">
        <v>34116</v>
      </c>
      <c r="E49" s="34"/>
      <c r="F49" s="204"/>
      <c r="G49" s="33">
        <v>35031</v>
      </c>
      <c r="H49" s="202"/>
      <c r="I49" s="203">
        <v>34249</v>
      </c>
      <c r="J49" s="34"/>
      <c r="K49" s="204"/>
      <c r="L49" s="33">
        <v>35421</v>
      </c>
      <c r="M49" s="202"/>
      <c r="N49" s="205">
        <v>36611</v>
      </c>
    </row>
    <row r="50" spans="1:14" x14ac:dyDescent="0.3">
      <c r="B50" s="213" t="s">
        <v>16</v>
      </c>
      <c r="C50" s="214"/>
      <c r="D50" s="215">
        <v>23269</v>
      </c>
      <c r="E50" s="40"/>
      <c r="F50" s="216"/>
      <c r="G50" s="39">
        <v>23064</v>
      </c>
      <c r="H50" s="214"/>
      <c r="I50" s="215">
        <v>22734</v>
      </c>
      <c r="J50" s="40"/>
      <c r="K50" s="216"/>
      <c r="L50" s="39">
        <v>21640</v>
      </c>
      <c r="M50" s="214"/>
      <c r="N50" s="217">
        <v>20124</v>
      </c>
    </row>
    <row r="51" spans="1:14" s="41" customFormat="1" thickBot="1" x14ac:dyDescent="0.3">
      <c r="B51" s="227" t="s">
        <v>105</v>
      </c>
      <c r="C51" s="134"/>
      <c r="D51" s="135">
        <v>105026</v>
      </c>
      <c r="E51" s="136"/>
      <c r="F51" s="228"/>
      <c r="G51" s="138">
        <v>105344</v>
      </c>
      <c r="H51" s="134"/>
      <c r="I51" s="135">
        <v>101752</v>
      </c>
      <c r="J51" s="136"/>
      <c r="K51" s="228"/>
      <c r="L51" s="138">
        <v>99741</v>
      </c>
      <c r="M51" s="134"/>
      <c r="N51" s="137">
        <v>99218</v>
      </c>
    </row>
    <row r="53" spans="1:14" ht="15" customHeight="1" x14ac:dyDescent="0.3">
      <c r="B53" s="6" t="s">
        <v>106</v>
      </c>
    </row>
    <row r="54" spans="1:14" ht="15" customHeight="1" x14ac:dyDescent="0.3"/>
    <row r="55" spans="1:14" x14ac:dyDescent="0.3">
      <c r="B55" s="6" t="s">
        <v>47</v>
      </c>
    </row>
    <row r="57" spans="1:14" x14ac:dyDescent="0.3">
      <c r="A57" s="6" t="s">
        <v>48</v>
      </c>
    </row>
    <row r="71" spans="7:12" x14ac:dyDescent="0.3">
      <c r="G71" s="161"/>
      <c r="L71" s="161"/>
    </row>
  </sheetData>
  <sheetProtection formatCells="0" insertColumns="0"/>
  <pageMargins left="0.23622047244094491" right="0.23622047244094491" top="0.23622047244094491" bottom="0.23622047244094491" header="0.31496062992125984" footer="0.31496062992125984"/>
  <pageSetup paperSize="9" scale="80" orientation="landscape"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266E0-4EC2-436B-9076-D7E688371A38}">
  <sheetPr>
    <pageSetUpPr autoPageBreaks="0" fitToPage="1"/>
  </sheetPr>
  <dimension ref="A2:P89"/>
  <sheetViews>
    <sheetView zoomScale="85" zoomScaleNormal="85" zoomScaleSheetLayoutView="85" workbookViewId="0">
      <pane xSplit="2" ySplit="3" topLeftCell="C4" activePane="bottomRight" state="frozen"/>
      <selection pane="topRight"/>
      <selection pane="bottomLeft"/>
      <selection pane="bottomRight"/>
    </sheetView>
  </sheetViews>
  <sheetFormatPr defaultColWidth="10.7109375" defaultRowHeight="14.25" outlineLevelCol="2" x14ac:dyDescent="0.3"/>
  <cols>
    <col min="1" max="1" width="1.42578125" style="6" customWidth="1"/>
    <col min="2" max="2" width="43.5703125" style="6" customWidth="1"/>
    <col min="3" max="3" width="10.7109375" style="6" hidden="1" customWidth="1" outlineLevel="2"/>
    <col min="4" max="4" width="0" style="6" hidden="1" customWidth="1" outlineLevel="1"/>
    <col min="5" max="5" width="0" style="6" hidden="1" customWidth="1" outlineLevel="2"/>
    <col min="6" max="6" width="0" style="6" hidden="1" customWidth="1" outlineLevel="1"/>
    <col min="7" max="7" width="10.7109375" style="6" collapsed="1"/>
    <col min="8" max="8" width="10.7109375" style="6" customWidth="1" outlineLevel="2"/>
    <col min="9" max="9" width="10.7109375" style="6" customWidth="1" outlineLevel="1"/>
    <col min="10" max="10" width="10.7109375" style="6" customWidth="1" outlineLevel="2"/>
    <col min="11" max="11" width="10.7109375" style="6" customWidth="1" outlineLevel="1"/>
    <col min="12" max="12" width="10.7109375" style="6"/>
    <col min="13" max="13" width="10.7109375" style="6" outlineLevel="2"/>
    <col min="14" max="14" width="10.7109375" style="6" outlineLevel="1"/>
    <col min="15" max="15" width="10.7109375" style="6" outlineLevel="2"/>
    <col min="16" max="16384" width="10.7109375" style="6"/>
  </cols>
  <sheetData>
    <row r="2" spans="1:16" ht="25.5" x14ac:dyDescent="0.35">
      <c r="B2" s="7" t="s">
        <v>12</v>
      </c>
    </row>
    <row r="3" spans="1:16" ht="15" thickBot="1" x14ac:dyDescent="0.35"/>
    <row r="4" spans="1:16" x14ac:dyDescent="0.3">
      <c r="A4" s="8" t="s">
        <v>107</v>
      </c>
      <c r="B4" s="9"/>
      <c r="C4" s="10" t="s">
        <v>3</v>
      </c>
      <c r="D4" s="11" t="s">
        <v>3</v>
      </c>
      <c r="E4" s="11" t="s">
        <v>3</v>
      </c>
      <c r="F4" s="83" t="s">
        <v>3</v>
      </c>
      <c r="G4" s="13" t="s">
        <v>3</v>
      </c>
      <c r="H4" s="10" t="s">
        <v>4</v>
      </c>
      <c r="I4" s="11" t="s">
        <v>4</v>
      </c>
      <c r="J4" s="11" t="s">
        <v>4</v>
      </c>
      <c r="K4" s="83" t="s">
        <v>4</v>
      </c>
      <c r="L4" s="13" t="s">
        <v>4</v>
      </c>
      <c r="M4" s="10" t="s">
        <v>77</v>
      </c>
      <c r="N4" s="11" t="s">
        <v>77</v>
      </c>
      <c r="O4" s="12" t="s">
        <v>77</v>
      </c>
    </row>
    <row r="5" spans="1:16" ht="15" thickBot="1" x14ac:dyDescent="0.35">
      <c r="A5" s="229"/>
      <c r="B5" s="15" t="s">
        <v>5</v>
      </c>
      <c r="C5" s="16" t="s">
        <v>6</v>
      </c>
      <c r="D5" s="17" t="s">
        <v>7</v>
      </c>
      <c r="E5" s="17" t="s">
        <v>8</v>
      </c>
      <c r="F5" s="87" t="s">
        <v>9</v>
      </c>
      <c r="G5" s="19" t="s">
        <v>10</v>
      </c>
      <c r="H5" s="16" t="s">
        <v>6</v>
      </c>
      <c r="I5" s="17" t="s">
        <v>7</v>
      </c>
      <c r="J5" s="17" t="s">
        <v>8</v>
      </c>
      <c r="K5" s="87" t="s">
        <v>9</v>
      </c>
      <c r="L5" s="19" t="s">
        <v>10</v>
      </c>
      <c r="M5" s="16" t="s">
        <v>6</v>
      </c>
      <c r="N5" s="17" t="s">
        <v>7</v>
      </c>
      <c r="O5" s="18" t="s">
        <v>8</v>
      </c>
    </row>
    <row r="6" spans="1:16" ht="15" thickBot="1" x14ac:dyDescent="0.35">
      <c r="C6" s="20"/>
      <c r="D6" s="20"/>
      <c r="E6" s="20"/>
      <c r="F6" s="20"/>
      <c r="G6" s="55"/>
      <c r="H6" s="20"/>
      <c r="I6" s="20"/>
      <c r="J6" s="20"/>
      <c r="K6" s="20"/>
      <c r="L6" s="55"/>
      <c r="M6" s="20"/>
      <c r="N6" s="20"/>
      <c r="O6" s="20"/>
    </row>
    <row r="7" spans="1:16" s="41" customFormat="1" thickBot="1" x14ac:dyDescent="0.3">
      <c r="B7" s="21" t="s">
        <v>11</v>
      </c>
      <c r="C7" s="230"/>
      <c r="D7" s="230"/>
      <c r="E7" s="230"/>
      <c r="F7" s="230"/>
      <c r="G7" s="230"/>
      <c r="H7" s="230"/>
      <c r="I7" s="230"/>
      <c r="J7" s="230"/>
      <c r="K7" s="230"/>
      <c r="L7" s="230"/>
      <c r="M7" s="230"/>
      <c r="N7" s="230"/>
      <c r="O7" s="230"/>
    </row>
    <row r="8" spans="1:16" x14ac:dyDescent="0.3">
      <c r="B8" s="231" t="s">
        <v>108</v>
      </c>
      <c r="C8" s="70">
        <v>1115</v>
      </c>
      <c r="D8" s="71">
        <v>1126</v>
      </c>
      <c r="E8" s="71">
        <v>1114</v>
      </c>
      <c r="F8" s="71">
        <v>1103</v>
      </c>
      <c r="G8" s="73">
        <v>4458</v>
      </c>
      <c r="H8" s="70">
        <v>1047</v>
      </c>
      <c r="I8" s="71">
        <v>1037</v>
      </c>
      <c r="J8" s="71">
        <v>1035</v>
      </c>
      <c r="K8" s="71">
        <v>1004</v>
      </c>
      <c r="L8" s="73">
        <v>4123</v>
      </c>
      <c r="M8" s="70">
        <v>1001</v>
      </c>
      <c r="N8" s="71">
        <v>1005</v>
      </c>
      <c r="O8" s="72">
        <v>1020</v>
      </c>
    </row>
    <row r="9" spans="1:16" x14ac:dyDescent="0.3">
      <c r="B9" s="220" t="s">
        <v>22</v>
      </c>
      <c r="C9" s="232">
        <v>-0.03</v>
      </c>
      <c r="D9" s="233">
        <v>-2.1999999999999999E-2</v>
      </c>
      <c r="E9" s="233">
        <v>-5.3999999999999999E-2</v>
      </c>
      <c r="F9" s="234">
        <v>-4.1000000000000002E-2</v>
      </c>
      <c r="G9" s="235">
        <v>-3.6999999999999998E-2</v>
      </c>
      <c r="H9" s="232">
        <v>-6.0999999999999999E-2</v>
      </c>
      <c r="I9" s="233">
        <v>-7.9000000000000001E-2</v>
      </c>
      <c r="J9" s="233">
        <v>-7.0999999999999994E-2</v>
      </c>
      <c r="K9" s="234">
        <v>-0.09</v>
      </c>
      <c r="L9" s="235">
        <v>-7.4999999999999997E-2</v>
      </c>
      <c r="M9" s="232">
        <v>-4.3999999999999997E-2</v>
      </c>
      <c r="N9" s="233">
        <v>-3.1E-2</v>
      </c>
      <c r="O9" s="234">
        <v>-1.4E-2</v>
      </c>
      <c r="P9" s="54"/>
    </row>
    <row r="10" spans="1:16" x14ac:dyDescent="0.3">
      <c r="B10" s="220" t="s">
        <v>109</v>
      </c>
      <c r="C10" s="236">
        <v>1008</v>
      </c>
      <c r="D10" s="166">
        <v>1024</v>
      </c>
      <c r="E10" s="166">
        <v>1014</v>
      </c>
      <c r="F10" s="166">
        <v>1008</v>
      </c>
      <c r="G10" s="126">
        <v>4054</v>
      </c>
      <c r="H10" s="236">
        <v>957</v>
      </c>
      <c r="I10" s="166">
        <v>952</v>
      </c>
      <c r="J10" s="166">
        <v>953</v>
      </c>
      <c r="K10" s="166">
        <v>926</v>
      </c>
      <c r="L10" s="126">
        <v>3788</v>
      </c>
      <c r="M10" s="236">
        <v>929</v>
      </c>
      <c r="N10" s="166">
        <v>938</v>
      </c>
      <c r="O10" s="167">
        <v>958</v>
      </c>
    </row>
    <row r="11" spans="1:16" x14ac:dyDescent="0.3">
      <c r="B11" s="237" t="s">
        <v>22</v>
      </c>
      <c r="C11" s="232">
        <v>-0.02</v>
      </c>
      <c r="D11" s="233">
        <v>-0.01</v>
      </c>
      <c r="E11" s="233">
        <v>-4.4999999999999998E-2</v>
      </c>
      <c r="F11" s="233">
        <v>-0.03</v>
      </c>
      <c r="G11" s="235">
        <v>-2.5999999999999999E-2</v>
      </c>
      <c r="H11" s="232">
        <v>-5.0999999999999997E-2</v>
      </c>
      <c r="I11" s="233">
        <v>-7.0000000000000007E-2</v>
      </c>
      <c r="J11" s="233">
        <v>-0.06</v>
      </c>
      <c r="K11" s="233">
        <v>-8.1000000000000003E-2</v>
      </c>
      <c r="L11" s="235">
        <v>-6.6000000000000003E-2</v>
      </c>
      <c r="M11" s="232">
        <v>-2.9000000000000001E-2</v>
      </c>
      <c r="N11" s="233">
        <v>-1.4999999999999999E-2</v>
      </c>
      <c r="O11" s="234">
        <v>5.0000000000000001E-3</v>
      </c>
      <c r="P11" s="54"/>
    </row>
    <row r="12" spans="1:16" x14ac:dyDescent="0.3">
      <c r="B12" s="206" t="s">
        <v>110</v>
      </c>
      <c r="C12" s="238">
        <v>965</v>
      </c>
      <c r="D12" s="239">
        <v>981</v>
      </c>
      <c r="E12" s="239">
        <v>954</v>
      </c>
      <c r="F12" s="239">
        <v>955</v>
      </c>
      <c r="G12" s="211">
        <v>3855</v>
      </c>
      <c r="H12" s="238">
        <v>901</v>
      </c>
      <c r="I12" s="239">
        <v>915</v>
      </c>
      <c r="J12" s="239">
        <v>882</v>
      </c>
      <c r="K12" s="239">
        <v>841</v>
      </c>
      <c r="L12" s="211">
        <v>3539</v>
      </c>
      <c r="M12" s="238">
        <v>824</v>
      </c>
      <c r="N12" s="239">
        <v>839</v>
      </c>
      <c r="O12" s="240">
        <v>821</v>
      </c>
    </row>
    <row r="13" spans="1:16" x14ac:dyDescent="0.3">
      <c r="B13" s="220" t="s">
        <v>22</v>
      </c>
      <c r="C13" s="232">
        <v>-2.4E-2</v>
      </c>
      <c r="D13" s="233">
        <v>-3.5999999999999997E-2</v>
      </c>
      <c r="E13" s="233">
        <v>-4.1000000000000002E-2</v>
      </c>
      <c r="F13" s="233">
        <v>-1.4E-2</v>
      </c>
      <c r="G13" s="235">
        <v>-2.9000000000000001E-2</v>
      </c>
      <c r="H13" s="232">
        <v>-6.6000000000000003E-2</v>
      </c>
      <c r="I13" s="233">
        <v>-6.7000000000000004E-2</v>
      </c>
      <c r="J13" s="233">
        <v>-7.4999999999999997E-2</v>
      </c>
      <c r="K13" s="233">
        <v>-0.11899999999999999</v>
      </c>
      <c r="L13" s="235">
        <v>-8.2000000000000003E-2</v>
      </c>
      <c r="M13" s="232">
        <v>-8.5000000000000006E-2</v>
      </c>
      <c r="N13" s="233">
        <v>-8.3000000000000004E-2</v>
      </c>
      <c r="O13" s="234">
        <v>-6.9000000000000006E-2</v>
      </c>
      <c r="P13" s="54"/>
    </row>
    <row r="14" spans="1:16" x14ac:dyDescent="0.3">
      <c r="B14" s="220" t="s">
        <v>111</v>
      </c>
      <c r="C14" s="236">
        <v>873</v>
      </c>
      <c r="D14" s="166">
        <v>881</v>
      </c>
      <c r="E14" s="166">
        <v>863</v>
      </c>
      <c r="F14" s="166">
        <v>869</v>
      </c>
      <c r="G14" s="126">
        <v>3486</v>
      </c>
      <c r="H14" s="236">
        <v>833</v>
      </c>
      <c r="I14" s="166">
        <v>834</v>
      </c>
      <c r="J14" s="166">
        <v>806</v>
      </c>
      <c r="K14" s="166">
        <v>771</v>
      </c>
      <c r="L14" s="126">
        <v>3244</v>
      </c>
      <c r="M14" s="236">
        <v>766</v>
      </c>
      <c r="N14" s="166">
        <v>759</v>
      </c>
      <c r="O14" s="167">
        <v>746</v>
      </c>
    </row>
    <row r="15" spans="1:16" x14ac:dyDescent="0.3">
      <c r="B15" s="237" t="s">
        <v>22</v>
      </c>
      <c r="C15" s="241">
        <v>-1.9E-2</v>
      </c>
      <c r="D15" s="242">
        <v>-0.03</v>
      </c>
      <c r="E15" s="242">
        <v>-3.5000000000000003E-2</v>
      </c>
      <c r="F15" s="242">
        <v>-8.9999999999999993E-3</v>
      </c>
      <c r="G15" s="243">
        <v>-2.3E-2</v>
      </c>
      <c r="H15" s="241">
        <v>-4.5999999999999999E-2</v>
      </c>
      <c r="I15" s="242">
        <v>-5.2999999999999999E-2</v>
      </c>
      <c r="J15" s="242">
        <v>-6.6000000000000003E-2</v>
      </c>
      <c r="K15" s="242">
        <v>-0.113</v>
      </c>
      <c r="L15" s="243">
        <v>-6.9000000000000006E-2</v>
      </c>
      <c r="M15" s="241">
        <v>-0.08</v>
      </c>
      <c r="N15" s="242">
        <v>-0.09</v>
      </c>
      <c r="O15" s="244">
        <v>-7.3999999999999996E-2</v>
      </c>
      <c r="P15" s="54"/>
    </row>
    <row r="16" spans="1:16" x14ac:dyDescent="0.3">
      <c r="B16" s="206" t="s">
        <v>112</v>
      </c>
      <c r="C16" s="238">
        <v>376</v>
      </c>
      <c r="D16" s="239">
        <v>446</v>
      </c>
      <c r="E16" s="239">
        <v>538</v>
      </c>
      <c r="F16" s="239">
        <v>338</v>
      </c>
      <c r="G16" s="211">
        <v>1698</v>
      </c>
      <c r="H16" s="238">
        <v>353</v>
      </c>
      <c r="I16" s="239">
        <v>466</v>
      </c>
      <c r="J16" s="239">
        <v>583</v>
      </c>
      <c r="K16" s="239">
        <v>416</v>
      </c>
      <c r="L16" s="211">
        <v>1818</v>
      </c>
      <c r="M16" s="238">
        <v>418</v>
      </c>
      <c r="N16" s="239">
        <v>479</v>
      </c>
      <c r="O16" s="240">
        <v>576</v>
      </c>
    </row>
    <row r="17" spans="1:16" x14ac:dyDescent="0.3">
      <c r="B17" s="245" t="s">
        <v>22</v>
      </c>
      <c r="C17" s="241">
        <v>8.6999999999999994E-2</v>
      </c>
      <c r="D17" s="242">
        <v>0.13500000000000001</v>
      </c>
      <c r="E17" s="242">
        <v>0.13</v>
      </c>
      <c r="F17" s="242">
        <v>-0.127</v>
      </c>
      <c r="G17" s="243">
        <v>0.06</v>
      </c>
      <c r="H17" s="241">
        <v>-6.0999999999999999E-2</v>
      </c>
      <c r="I17" s="242">
        <v>4.4999999999999998E-2</v>
      </c>
      <c r="J17" s="242">
        <v>8.4000000000000005E-2</v>
      </c>
      <c r="K17" s="242">
        <v>0.23100000000000001</v>
      </c>
      <c r="L17" s="243">
        <v>7.0999999999999994E-2</v>
      </c>
      <c r="M17" s="241">
        <v>0.184</v>
      </c>
      <c r="N17" s="242">
        <v>2.8000000000000001E-2</v>
      </c>
      <c r="O17" s="244">
        <v>-1.2E-2</v>
      </c>
      <c r="P17" s="54"/>
    </row>
    <row r="18" spans="1:16" x14ac:dyDescent="0.3">
      <c r="B18" s="246" t="s">
        <v>16</v>
      </c>
      <c r="C18" s="236">
        <v>94</v>
      </c>
      <c r="D18" s="166">
        <v>91</v>
      </c>
      <c r="E18" s="166">
        <v>95</v>
      </c>
      <c r="F18" s="166">
        <v>97</v>
      </c>
      <c r="G18" s="126">
        <v>377</v>
      </c>
      <c r="H18" s="236">
        <v>61</v>
      </c>
      <c r="I18" s="166">
        <v>93</v>
      </c>
      <c r="J18" s="166">
        <v>121</v>
      </c>
      <c r="K18" s="166">
        <v>130</v>
      </c>
      <c r="L18" s="126">
        <v>405</v>
      </c>
      <c r="M18" s="236">
        <v>139</v>
      </c>
      <c r="N18" s="166">
        <v>152</v>
      </c>
      <c r="O18" s="167">
        <v>168</v>
      </c>
    </row>
    <row r="19" spans="1:16" x14ac:dyDescent="0.3">
      <c r="B19" s="245" t="s">
        <v>22</v>
      </c>
      <c r="C19" s="241">
        <v>9.2999999999999999E-2</v>
      </c>
      <c r="D19" s="242">
        <v>-1.0999999999999999E-2</v>
      </c>
      <c r="E19" s="242">
        <v>-0.12</v>
      </c>
      <c r="F19" s="242">
        <v>-6.7000000000000004E-2</v>
      </c>
      <c r="G19" s="243">
        <v>-3.3000000000000002E-2</v>
      </c>
      <c r="H19" s="241">
        <v>-0.35099999999999998</v>
      </c>
      <c r="I19" s="242">
        <v>2.1999999999999999E-2</v>
      </c>
      <c r="J19" s="242">
        <v>0.27400000000000002</v>
      </c>
      <c r="K19" s="242">
        <v>0.34</v>
      </c>
      <c r="L19" s="243">
        <v>7.3999999999999996E-2</v>
      </c>
      <c r="M19" s="241">
        <v>1.2789999999999999</v>
      </c>
      <c r="N19" s="242">
        <v>0.63400000000000001</v>
      </c>
      <c r="O19" s="244">
        <v>0.38800000000000001</v>
      </c>
      <c r="P19" s="54"/>
    </row>
    <row r="20" spans="1:16" s="41" customFormat="1" ht="13.5" x14ac:dyDescent="0.25">
      <c r="B20" s="247" t="s">
        <v>113</v>
      </c>
      <c r="C20" s="248">
        <v>2550</v>
      </c>
      <c r="D20" s="249">
        <v>2644</v>
      </c>
      <c r="E20" s="249">
        <v>2701</v>
      </c>
      <c r="F20" s="249">
        <v>2493</v>
      </c>
      <c r="G20" s="111">
        <v>10388</v>
      </c>
      <c r="H20" s="248">
        <v>2362</v>
      </c>
      <c r="I20" s="249">
        <v>2511</v>
      </c>
      <c r="J20" s="249">
        <v>2621</v>
      </c>
      <c r="K20" s="249">
        <v>2391</v>
      </c>
      <c r="L20" s="111">
        <v>9885</v>
      </c>
      <c r="M20" s="248">
        <v>2382</v>
      </c>
      <c r="N20" s="249">
        <v>2475</v>
      </c>
      <c r="O20" s="250">
        <v>2585</v>
      </c>
    </row>
    <row r="21" spans="1:16" x14ac:dyDescent="0.3">
      <c r="B21" s="220" t="s">
        <v>22</v>
      </c>
      <c r="C21" s="232">
        <v>-8.0000000000000002E-3</v>
      </c>
      <c r="D21" s="233">
        <v>-4.0000000000000001E-3</v>
      </c>
      <c r="E21" s="233">
        <v>-0.02</v>
      </c>
      <c r="F21" s="233">
        <v>-4.4999999999999998E-2</v>
      </c>
      <c r="G21" s="235">
        <v>-1.9E-2</v>
      </c>
      <c r="H21" s="232">
        <v>-7.3999999999999996E-2</v>
      </c>
      <c r="I21" s="233">
        <v>-0.05</v>
      </c>
      <c r="J21" s="233">
        <v>-0.03</v>
      </c>
      <c r="K21" s="233">
        <v>-4.1000000000000002E-2</v>
      </c>
      <c r="L21" s="235">
        <v>-4.8000000000000001E-2</v>
      </c>
      <c r="M21" s="232">
        <v>8.0000000000000002E-3</v>
      </c>
      <c r="N21" s="233">
        <v>-1.4E-2</v>
      </c>
      <c r="O21" s="234">
        <v>-1.4E-2</v>
      </c>
      <c r="P21" s="54"/>
    </row>
    <row r="22" spans="1:16" ht="15" customHeight="1" thickBot="1" x14ac:dyDescent="0.35">
      <c r="B22" s="221" t="s">
        <v>114</v>
      </c>
      <c r="C22" s="251">
        <v>26</v>
      </c>
      <c r="D22" s="174">
        <v>24</v>
      </c>
      <c r="E22" s="174">
        <v>27</v>
      </c>
      <c r="F22" s="174">
        <v>25</v>
      </c>
      <c r="G22" s="176">
        <v>102</v>
      </c>
      <c r="H22" s="251">
        <v>25</v>
      </c>
      <c r="I22" s="174">
        <v>24</v>
      </c>
      <c r="J22" s="174">
        <v>25</v>
      </c>
      <c r="K22" s="174">
        <v>23</v>
      </c>
      <c r="L22" s="176">
        <v>97</v>
      </c>
      <c r="M22" s="251">
        <v>21</v>
      </c>
      <c r="N22" s="174">
        <v>20</v>
      </c>
      <c r="O22" s="175">
        <v>21</v>
      </c>
    </row>
    <row r="23" spans="1:16" ht="15" thickBot="1" x14ac:dyDescent="0.35">
      <c r="B23" s="182"/>
      <c r="C23" s="450"/>
      <c r="D23" s="450"/>
      <c r="E23" s="450"/>
      <c r="F23" s="450"/>
      <c r="G23" s="451"/>
      <c r="H23" s="450"/>
      <c r="I23" s="450"/>
      <c r="J23" s="450"/>
      <c r="K23" s="450"/>
      <c r="L23" s="451"/>
      <c r="M23" s="450"/>
      <c r="N23" s="450"/>
      <c r="O23" s="452"/>
    </row>
    <row r="24" spans="1:16" s="41" customFormat="1" ht="13.5" x14ac:dyDescent="0.25">
      <c r="B24" s="252" t="s">
        <v>20</v>
      </c>
      <c r="C24" s="253">
        <v>588</v>
      </c>
      <c r="D24" s="254">
        <v>592</v>
      </c>
      <c r="E24" s="254">
        <v>620</v>
      </c>
      <c r="F24" s="254">
        <v>626</v>
      </c>
      <c r="G24" s="73">
        <v>2426</v>
      </c>
      <c r="H24" s="253">
        <v>501</v>
      </c>
      <c r="I24" s="254">
        <v>574</v>
      </c>
      <c r="J24" s="254">
        <v>535</v>
      </c>
      <c r="K24" s="254">
        <v>518</v>
      </c>
      <c r="L24" s="73">
        <v>2128</v>
      </c>
      <c r="M24" s="253">
        <v>523</v>
      </c>
      <c r="N24" s="254">
        <v>554</v>
      </c>
      <c r="O24" s="255">
        <v>628</v>
      </c>
    </row>
    <row r="25" spans="1:16" x14ac:dyDescent="0.3">
      <c r="B25" s="220" t="s">
        <v>22</v>
      </c>
      <c r="C25" s="232">
        <v>-5.1999999999999998E-2</v>
      </c>
      <c r="D25" s="233">
        <v>-4.1000000000000002E-2</v>
      </c>
      <c r="E25" s="233">
        <v>-0.04</v>
      </c>
      <c r="F25" s="233">
        <v>-7.2999999999999995E-2</v>
      </c>
      <c r="G25" s="235">
        <v>-5.1999999999999998E-2</v>
      </c>
      <c r="H25" s="232">
        <v>-0.14799999999999999</v>
      </c>
      <c r="I25" s="233">
        <v>-0.03</v>
      </c>
      <c r="J25" s="233">
        <v>-0.13700000000000001</v>
      </c>
      <c r="K25" s="233">
        <v>-0.17299999999999999</v>
      </c>
      <c r="L25" s="235">
        <v>-0.123</v>
      </c>
      <c r="M25" s="232">
        <v>4.3999999999999997E-2</v>
      </c>
      <c r="N25" s="233">
        <v>-3.5000000000000003E-2</v>
      </c>
      <c r="O25" s="234">
        <v>0.17399999999999999</v>
      </c>
      <c r="P25" s="54"/>
    </row>
    <row r="26" spans="1:16" ht="15" thickBot="1" x14ac:dyDescent="0.35">
      <c r="B26" s="221" t="s">
        <v>23</v>
      </c>
      <c r="C26" s="256">
        <v>0.23100000000000001</v>
      </c>
      <c r="D26" s="257">
        <v>0.224</v>
      </c>
      <c r="E26" s="257">
        <v>0.23</v>
      </c>
      <c r="F26" s="257">
        <v>0.251</v>
      </c>
      <c r="G26" s="258">
        <v>0.23400000000000001</v>
      </c>
      <c r="H26" s="256">
        <v>0.21199999999999999</v>
      </c>
      <c r="I26" s="257">
        <v>0.22900000000000001</v>
      </c>
      <c r="J26" s="257">
        <v>0.20399999999999999</v>
      </c>
      <c r="K26" s="257">
        <v>0.217</v>
      </c>
      <c r="L26" s="258">
        <v>0.215</v>
      </c>
      <c r="M26" s="256">
        <v>0.22</v>
      </c>
      <c r="N26" s="257">
        <v>0.224</v>
      </c>
      <c r="O26" s="259">
        <v>0.24299999999999999</v>
      </c>
    </row>
    <row r="27" spans="1:16" ht="15" thickBot="1" x14ac:dyDescent="0.35">
      <c r="C27" s="20"/>
      <c r="D27" s="20"/>
      <c r="E27" s="20"/>
      <c r="F27" s="20"/>
      <c r="G27" s="55"/>
      <c r="H27" s="20"/>
      <c r="I27" s="20"/>
      <c r="J27" s="20"/>
      <c r="K27" s="20"/>
      <c r="L27" s="55"/>
      <c r="M27" s="20"/>
      <c r="N27" s="20"/>
      <c r="O27" s="20"/>
    </row>
    <row r="28" spans="1:16" x14ac:dyDescent="0.3">
      <c r="A28" s="8" t="s">
        <v>115</v>
      </c>
      <c r="B28" s="9"/>
      <c r="C28" s="10" t="s">
        <v>3</v>
      </c>
      <c r="D28" s="11" t="s">
        <v>3</v>
      </c>
      <c r="E28" s="11" t="s">
        <v>3</v>
      </c>
      <c r="F28" s="83" t="s">
        <v>3</v>
      </c>
      <c r="G28" s="13" t="s">
        <v>3</v>
      </c>
      <c r="H28" s="10" t="s">
        <v>4</v>
      </c>
      <c r="I28" s="11" t="s">
        <v>4</v>
      </c>
      <c r="J28" s="11" t="s">
        <v>4</v>
      </c>
      <c r="K28" s="83" t="s">
        <v>4</v>
      </c>
      <c r="L28" s="13" t="s">
        <v>4</v>
      </c>
      <c r="M28" s="10" t="s">
        <v>77</v>
      </c>
      <c r="N28" s="11" t="s">
        <v>77</v>
      </c>
      <c r="O28" s="12" t="s">
        <v>77</v>
      </c>
    </row>
    <row r="29" spans="1:16" ht="15" thickBot="1" x14ac:dyDescent="0.35">
      <c r="A29" s="260"/>
      <c r="B29" s="15"/>
      <c r="C29" s="16" t="s">
        <v>6</v>
      </c>
      <c r="D29" s="17" t="s">
        <v>7</v>
      </c>
      <c r="E29" s="17" t="s">
        <v>8</v>
      </c>
      <c r="F29" s="87" t="s">
        <v>9</v>
      </c>
      <c r="G29" s="19" t="s">
        <v>10</v>
      </c>
      <c r="H29" s="16" t="s">
        <v>6</v>
      </c>
      <c r="I29" s="17" t="s">
        <v>7</v>
      </c>
      <c r="J29" s="17" t="s">
        <v>8</v>
      </c>
      <c r="K29" s="87" t="s">
        <v>9</v>
      </c>
      <c r="L29" s="19" t="s">
        <v>10</v>
      </c>
      <c r="M29" s="16" t="s">
        <v>6</v>
      </c>
      <c r="N29" s="17" t="s">
        <v>7</v>
      </c>
      <c r="O29" s="18" t="s">
        <v>8</v>
      </c>
    </row>
    <row r="30" spans="1:16" ht="15" thickBot="1" x14ac:dyDescent="0.35">
      <c r="C30" s="20"/>
      <c r="D30" s="20"/>
      <c r="E30" s="20"/>
      <c r="F30" s="20"/>
      <c r="G30" s="55"/>
      <c r="H30" s="20"/>
      <c r="I30" s="20"/>
      <c r="J30" s="20"/>
      <c r="K30" s="20"/>
      <c r="L30" s="55"/>
      <c r="M30" s="20"/>
      <c r="N30" s="20"/>
      <c r="O30" s="20"/>
    </row>
    <row r="31" spans="1:16" s="41" customFormat="1" thickBot="1" x14ac:dyDescent="0.3">
      <c r="B31" s="21" t="s">
        <v>116</v>
      </c>
      <c r="C31" s="230"/>
      <c r="D31" s="230"/>
      <c r="E31" s="230"/>
      <c r="F31" s="230"/>
      <c r="G31" s="230"/>
      <c r="H31" s="230"/>
      <c r="I31" s="230"/>
      <c r="J31" s="230"/>
      <c r="K31" s="230"/>
      <c r="L31" s="230"/>
      <c r="M31" s="230"/>
      <c r="N31" s="230"/>
      <c r="O31" s="230"/>
    </row>
    <row r="32" spans="1:16" s="41" customFormat="1" x14ac:dyDescent="0.3">
      <c r="B32" s="231" t="s">
        <v>117</v>
      </c>
      <c r="C32" s="261">
        <v>40.700000000000003</v>
      </c>
      <c r="D32" s="262">
        <v>41.4</v>
      </c>
      <c r="E32" s="262">
        <v>41</v>
      </c>
      <c r="F32" s="262">
        <v>40.799999999999997</v>
      </c>
      <c r="G32" s="144">
        <v>40.974999999999994</v>
      </c>
      <c r="H32" s="261">
        <v>38.799999999999997</v>
      </c>
      <c r="I32" s="262">
        <v>38.5</v>
      </c>
      <c r="J32" s="262">
        <v>38.299999999999997</v>
      </c>
      <c r="K32" s="262">
        <v>37</v>
      </c>
      <c r="L32" s="144">
        <v>38.15</v>
      </c>
      <c r="M32" s="261">
        <v>36.799999999999997</v>
      </c>
      <c r="N32" s="262">
        <v>37.1</v>
      </c>
      <c r="O32" s="453">
        <v>37.700000000000003</v>
      </c>
      <c r="P32" s="100"/>
    </row>
    <row r="33" spans="2:16" s="41" customFormat="1" x14ac:dyDescent="0.3">
      <c r="B33" s="220" t="s">
        <v>22</v>
      </c>
      <c r="C33" s="232">
        <v>-6.0000000000000001E-3</v>
      </c>
      <c r="D33" s="233">
        <v>0</v>
      </c>
      <c r="E33" s="233">
        <v>-4.1000000000000002E-2</v>
      </c>
      <c r="F33" s="233">
        <v>-2.5000000000000001E-2</v>
      </c>
      <c r="G33" s="235">
        <v>-1.6E-2</v>
      </c>
      <c r="H33" s="232">
        <v>-4.7E-2</v>
      </c>
      <c r="I33" s="233">
        <v>-7.0000000000000007E-2</v>
      </c>
      <c r="J33" s="233">
        <v>-6.6000000000000003E-2</v>
      </c>
      <c r="K33" s="233">
        <v>-9.2999999999999999E-2</v>
      </c>
      <c r="L33" s="235">
        <v>-6.9000000000000006E-2</v>
      </c>
      <c r="M33" s="232">
        <v>-5.1999999999999998E-2</v>
      </c>
      <c r="N33" s="233">
        <v>-3.5999999999999997E-2</v>
      </c>
      <c r="O33" s="234">
        <v>-1.6E-2</v>
      </c>
      <c r="P33" s="100"/>
    </row>
    <row r="34" spans="2:16" ht="16.5" x14ac:dyDescent="0.3">
      <c r="B34" s="246" t="s">
        <v>130</v>
      </c>
      <c r="C34" s="264">
        <v>37.9</v>
      </c>
      <c r="D34" s="265">
        <v>38.5</v>
      </c>
      <c r="E34" s="265">
        <v>38.200000000000003</v>
      </c>
      <c r="F34" s="265">
        <v>38.1</v>
      </c>
      <c r="G34" s="266">
        <v>38.200000000000003</v>
      </c>
      <c r="H34" s="264">
        <v>36.4</v>
      </c>
      <c r="I34" s="265">
        <v>36.1</v>
      </c>
      <c r="J34" s="265">
        <v>36</v>
      </c>
      <c r="K34" s="265">
        <v>35</v>
      </c>
      <c r="L34" s="266">
        <v>35.9</v>
      </c>
      <c r="M34" s="264">
        <v>34.9</v>
      </c>
      <c r="N34" s="265">
        <v>35.4</v>
      </c>
      <c r="O34" s="437">
        <v>35.6</v>
      </c>
      <c r="P34" s="182"/>
    </row>
    <row r="35" spans="2:16" x14ac:dyDescent="0.3">
      <c r="B35" s="220" t="s">
        <v>22</v>
      </c>
      <c r="C35" s="232">
        <v>0</v>
      </c>
      <c r="D35" s="233">
        <v>5.0000000000000001E-3</v>
      </c>
      <c r="E35" s="233">
        <v>-3.5000000000000003E-2</v>
      </c>
      <c r="F35" s="233">
        <v>-1.7999999999999999E-2</v>
      </c>
      <c r="G35" s="235">
        <v>-0.01</v>
      </c>
      <c r="H35" s="232">
        <v>-0.04</v>
      </c>
      <c r="I35" s="233">
        <v>-6.2E-2</v>
      </c>
      <c r="J35" s="233">
        <v>-5.8000000000000003E-2</v>
      </c>
      <c r="K35" s="233">
        <v>-8.1000000000000003E-2</v>
      </c>
      <c r="L35" s="235">
        <v>-0.06</v>
      </c>
      <c r="M35" s="232">
        <v>-4.1000000000000002E-2</v>
      </c>
      <c r="N35" s="233">
        <v>-1.9E-2</v>
      </c>
      <c r="O35" s="234">
        <v>-1.0999999999999999E-2</v>
      </c>
      <c r="P35" s="100"/>
    </row>
    <row r="36" spans="2:16" x14ac:dyDescent="0.3">
      <c r="B36" s="206" t="s">
        <v>118</v>
      </c>
      <c r="C36" s="268">
        <v>20.7</v>
      </c>
      <c r="D36" s="269">
        <v>20.8</v>
      </c>
      <c r="E36" s="269">
        <v>20.3</v>
      </c>
      <c r="F36" s="269">
        <v>20.399999999999999</v>
      </c>
      <c r="G36" s="270">
        <v>20.6</v>
      </c>
      <c r="H36" s="268">
        <v>19.600000000000001</v>
      </c>
      <c r="I36" s="269">
        <v>19.600000000000001</v>
      </c>
      <c r="J36" s="269">
        <v>18.899999999999999</v>
      </c>
      <c r="K36" s="269">
        <v>18.100000000000001</v>
      </c>
      <c r="L36" s="270">
        <v>19.100000000000001</v>
      </c>
      <c r="M36" s="268">
        <v>18</v>
      </c>
      <c r="N36" s="269">
        <v>17.7</v>
      </c>
      <c r="O36" s="436">
        <v>17.3</v>
      </c>
      <c r="P36" s="182"/>
    </row>
    <row r="37" spans="2:16" x14ac:dyDescent="0.3">
      <c r="B37" s="220" t="s">
        <v>22</v>
      </c>
      <c r="C37" s="232">
        <v>-4.5999999999999999E-2</v>
      </c>
      <c r="D37" s="233">
        <v>-5.5E-2</v>
      </c>
      <c r="E37" s="233">
        <v>-5.0999999999999997E-2</v>
      </c>
      <c r="F37" s="233">
        <v>-2.4E-2</v>
      </c>
      <c r="G37" s="235">
        <v>-4.2000000000000003E-2</v>
      </c>
      <c r="H37" s="232">
        <v>-5.2999999999999999E-2</v>
      </c>
      <c r="I37" s="233">
        <v>-5.8000000000000003E-2</v>
      </c>
      <c r="J37" s="233">
        <v>-6.9000000000000006E-2</v>
      </c>
      <c r="K37" s="233">
        <v>-0.113</v>
      </c>
      <c r="L37" s="235">
        <v>-7.2999999999999995E-2</v>
      </c>
      <c r="M37" s="232">
        <v>-8.2000000000000003E-2</v>
      </c>
      <c r="N37" s="233">
        <v>-9.7000000000000003E-2</v>
      </c>
      <c r="O37" s="234">
        <v>-8.5000000000000006E-2</v>
      </c>
      <c r="P37" s="100"/>
    </row>
    <row r="38" spans="2:16" x14ac:dyDescent="0.3">
      <c r="B38" s="246" t="s">
        <v>119</v>
      </c>
      <c r="C38" s="264">
        <v>7.7</v>
      </c>
      <c r="D38" s="265">
        <v>8.1</v>
      </c>
      <c r="E38" s="265">
        <v>8.6</v>
      </c>
      <c r="F38" s="265">
        <v>8.8000000000000007</v>
      </c>
      <c r="G38" s="266">
        <v>8.3000000000000007</v>
      </c>
      <c r="H38" s="264">
        <v>7.5</v>
      </c>
      <c r="I38" s="265">
        <v>7.9</v>
      </c>
      <c r="J38" s="265">
        <v>8.1999999999999993</v>
      </c>
      <c r="K38" s="265">
        <v>7.7</v>
      </c>
      <c r="L38" s="266">
        <v>7.8</v>
      </c>
      <c r="M38" s="264">
        <v>7.8</v>
      </c>
      <c r="N38" s="265">
        <v>8.4</v>
      </c>
      <c r="O38" s="437">
        <v>8.1</v>
      </c>
      <c r="P38" s="100"/>
    </row>
    <row r="39" spans="2:16" ht="15" thickBot="1" x14ac:dyDescent="0.35">
      <c r="B39" s="221" t="s">
        <v>22</v>
      </c>
      <c r="C39" s="256">
        <v>-4.9000000000000002E-2</v>
      </c>
      <c r="D39" s="257">
        <v>-2.4E-2</v>
      </c>
      <c r="E39" s="257">
        <v>2.4E-2</v>
      </c>
      <c r="F39" s="257">
        <v>0.114</v>
      </c>
      <c r="G39" s="258">
        <v>1.2E-2</v>
      </c>
      <c r="H39" s="256">
        <v>-2.5999999999999999E-2</v>
      </c>
      <c r="I39" s="257">
        <v>-2.5000000000000001E-2</v>
      </c>
      <c r="J39" s="257">
        <v>-4.7E-2</v>
      </c>
      <c r="K39" s="257">
        <v>-0.125</v>
      </c>
      <c r="L39" s="258">
        <v>-0.06</v>
      </c>
      <c r="M39" s="256">
        <v>0.04</v>
      </c>
      <c r="N39" s="257">
        <v>6.3E-2</v>
      </c>
      <c r="O39" s="259">
        <v>-1.2E-2</v>
      </c>
      <c r="P39" s="100"/>
    </row>
    <row r="40" spans="2:16" ht="15" thickBot="1" x14ac:dyDescent="0.35">
      <c r="C40" s="20"/>
      <c r="D40" s="20"/>
      <c r="E40" s="20"/>
      <c r="F40" s="20"/>
      <c r="G40" s="55"/>
      <c r="H40" s="20"/>
      <c r="I40" s="20"/>
      <c r="J40" s="20"/>
      <c r="K40" s="20"/>
      <c r="L40" s="55"/>
      <c r="M40" s="20"/>
      <c r="N40" s="20"/>
      <c r="O40" s="20"/>
    </row>
    <row r="41" spans="2:16" s="41" customFormat="1" thickBot="1" x14ac:dyDescent="0.3">
      <c r="B41" s="21" t="s">
        <v>120</v>
      </c>
      <c r="C41" s="230"/>
      <c r="D41" s="230"/>
      <c r="E41" s="230"/>
      <c r="F41" s="230"/>
      <c r="G41" s="230"/>
      <c r="H41" s="230"/>
      <c r="I41" s="230"/>
      <c r="J41" s="230"/>
      <c r="K41" s="230"/>
      <c r="L41" s="230"/>
      <c r="M41" s="230"/>
      <c r="N41" s="230"/>
      <c r="O41" s="230"/>
    </row>
    <row r="42" spans="2:16" s="41" customFormat="1" x14ac:dyDescent="0.3">
      <c r="B42" s="231" t="s">
        <v>121</v>
      </c>
      <c r="C42" s="273">
        <v>1.2E-2</v>
      </c>
      <c r="D42" s="274">
        <v>1.2E-2</v>
      </c>
      <c r="E42" s="274">
        <v>1.2E-2</v>
      </c>
      <c r="F42" s="274">
        <v>1.2999999999999999E-2</v>
      </c>
      <c r="G42" s="275">
        <v>1.2E-2</v>
      </c>
      <c r="H42" s="273">
        <v>8.9999999999999993E-3</v>
      </c>
      <c r="I42" s="274">
        <v>1.0999999999999999E-2</v>
      </c>
      <c r="J42" s="274">
        <v>1.2E-2</v>
      </c>
      <c r="K42" s="274">
        <v>0.01</v>
      </c>
      <c r="L42" s="275">
        <v>1.0999999999999999E-2</v>
      </c>
      <c r="M42" s="273">
        <v>8.9999999999999993E-3</v>
      </c>
      <c r="N42" s="274">
        <v>8.9999999999999993E-3</v>
      </c>
      <c r="O42" s="279">
        <v>0.01</v>
      </c>
      <c r="P42" s="100"/>
    </row>
    <row r="43" spans="2:16" x14ac:dyDescent="0.3">
      <c r="B43" s="246" t="s">
        <v>108</v>
      </c>
      <c r="C43" s="232">
        <v>1.0999999999999999E-2</v>
      </c>
      <c r="D43" s="233">
        <v>1.0999999999999999E-2</v>
      </c>
      <c r="E43" s="233">
        <v>1.0999999999999999E-2</v>
      </c>
      <c r="F43" s="233">
        <v>1.2E-2</v>
      </c>
      <c r="G43" s="235">
        <v>1.0999999999999999E-2</v>
      </c>
      <c r="H43" s="232">
        <v>8.9999999999999993E-3</v>
      </c>
      <c r="I43" s="233">
        <v>0.01</v>
      </c>
      <c r="J43" s="233">
        <v>1.2E-2</v>
      </c>
      <c r="K43" s="233">
        <v>1.0999999999999999E-2</v>
      </c>
      <c r="L43" s="235">
        <v>0.01</v>
      </c>
      <c r="M43" s="232">
        <v>8.9999999999999993E-3</v>
      </c>
      <c r="N43" s="233">
        <v>0.01</v>
      </c>
      <c r="O43" s="234">
        <v>0.01</v>
      </c>
      <c r="P43" s="182"/>
    </row>
    <row r="44" spans="2:16" ht="15" thickBot="1" x14ac:dyDescent="0.35">
      <c r="B44" s="276" t="s">
        <v>118</v>
      </c>
      <c r="C44" s="256">
        <v>1.0999999999999999E-2</v>
      </c>
      <c r="D44" s="257">
        <v>1.2E-2</v>
      </c>
      <c r="E44" s="257">
        <v>1.2999999999999999E-2</v>
      </c>
      <c r="F44" s="257">
        <v>1.0999999999999999E-2</v>
      </c>
      <c r="G44" s="258">
        <v>1.2E-2</v>
      </c>
      <c r="H44" s="256">
        <v>0.01</v>
      </c>
      <c r="I44" s="257">
        <v>1.0999999999999999E-2</v>
      </c>
      <c r="J44" s="257">
        <v>1.0999999999999999E-2</v>
      </c>
      <c r="K44" s="257">
        <v>0.01</v>
      </c>
      <c r="L44" s="258">
        <v>1.0999999999999999E-2</v>
      </c>
      <c r="M44" s="256">
        <v>8.9999999999999993E-3</v>
      </c>
      <c r="N44" s="257">
        <v>0.01</v>
      </c>
      <c r="O44" s="259">
        <v>0.01</v>
      </c>
      <c r="P44" s="182"/>
    </row>
    <row r="45" spans="2:16" ht="15" thickBot="1" x14ac:dyDescent="0.35">
      <c r="C45" s="20"/>
      <c r="D45" s="20"/>
      <c r="E45" s="20"/>
      <c r="F45" s="20"/>
      <c r="G45" s="55"/>
      <c r="H45" s="20"/>
      <c r="I45" s="20"/>
      <c r="J45" s="20"/>
      <c r="K45" s="20"/>
      <c r="L45" s="55"/>
      <c r="M45" s="20"/>
      <c r="N45" s="20"/>
      <c r="O45" s="20"/>
      <c r="P45" s="41"/>
    </row>
    <row r="46" spans="2:16" s="41" customFormat="1" thickBot="1" x14ac:dyDescent="0.3">
      <c r="B46" s="21" t="s">
        <v>122</v>
      </c>
      <c r="C46" s="230"/>
      <c r="D46" s="230"/>
      <c r="E46" s="230"/>
      <c r="F46" s="230"/>
      <c r="G46" s="230"/>
      <c r="H46" s="230"/>
      <c r="I46" s="230"/>
      <c r="J46" s="230"/>
      <c r="K46" s="230"/>
      <c r="L46" s="230"/>
      <c r="M46" s="230"/>
      <c r="N46" s="230"/>
      <c r="O46" s="230"/>
    </row>
    <row r="47" spans="2:16" x14ac:dyDescent="0.3">
      <c r="B47" s="231" t="s">
        <v>123</v>
      </c>
      <c r="C47" s="273">
        <v>0.74299999999999999</v>
      </c>
      <c r="D47" s="274">
        <v>0.75800000000000001</v>
      </c>
      <c r="E47" s="274">
        <v>0.77100000000000002</v>
      </c>
      <c r="F47" s="274">
        <v>0.79700000000000004</v>
      </c>
      <c r="G47" s="275">
        <v>0.79700000000000004</v>
      </c>
      <c r="H47" s="273">
        <v>0.81799999999999995</v>
      </c>
      <c r="I47" s="274">
        <v>0.82399999999999995</v>
      </c>
      <c r="J47" s="274">
        <v>0.82299999999999995</v>
      </c>
      <c r="K47" s="274">
        <v>0.82399999999999995</v>
      </c>
      <c r="L47" s="275">
        <v>0.82399999999999995</v>
      </c>
      <c r="M47" s="273">
        <v>0.82</v>
      </c>
      <c r="N47" s="274">
        <v>0.81899999999999995</v>
      </c>
      <c r="O47" s="279">
        <v>0.81100000000000005</v>
      </c>
      <c r="P47" s="100"/>
    </row>
    <row r="48" spans="2:16" ht="17.25" thickBot="1" x14ac:dyDescent="0.35">
      <c r="B48" s="276" t="s">
        <v>365</v>
      </c>
      <c r="C48" s="256">
        <v>1.0999999999999999E-2</v>
      </c>
      <c r="D48" s="257">
        <v>1.6E-2</v>
      </c>
      <c r="E48" s="257">
        <v>2.1000000000000001E-2</v>
      </c>
      <c r="F48" s="257">
        <v>2.4E-2</v>
      </c>
      <c r="G48" s="258">
        <v>2.4E-2</v>
      </c>
      <c r="H48" s="256">
        <v>2.5000000000000001E-2</v>
      </c>
      <c r="I48" s="257">
        <v>3.7999999999999999E-2</v>
      </c>
      <c r="J48" s="257">
        <v>4.8000000000000001E-2</v>
      </c>
      <c r="K48" s="257">
        <v>5.5E-2</v>
      </c>
      <c r="L48" s="258">
        <v>5.5E-2</v>
      </c>
      <c r="M48" s="256">
        <v>6.6000000000000003E-2</v>
      </c>
      <c r="N48" s="257">
        <v>7.2999999999999995E-2</v>
      </c>
      <c r="O48" s="259">
        <v>8.5999999999999993E-2</v>
      </c>
      <c r="P48" s="100"/>
    </row>
    <row r="49" spans="1:16" ht="15" thickBot="1" x14ac:dyDescent="0.35">
      <c r="C49" s="277"/>
      <c r="D49" s="277"/>
      <c r="E49" s="277"/>
      <c r="F49" s="277"/>
      <c r="G49" s="278"/>
      <c r="H49" s="277"/>
      <c r="I49" s="277"/>
      <c r="J49" s="277"/>
      <c r="K49" s="277"/>
      <c r="L49" s="278"/>
      <c r="M49" s="277"/>
      <c r="N49" s="277"/>
      <c r="O49" s="277"/>
    </row>
    <row r="50" spans="1:16" ht="15" thickBot="1" x14ac:dyDescent="0.35">
      <c r="B50" s="21" t="s">
        <v>124</v>
      </c>
      <c r="C50" s="230"/>
      <c r="D50" s="230"/>
      <c r="E50" s="230"/>
      <c r="F50" s="230"/>
      <c r="G50" s="230"/>
      <c r="H50" s="230"/>
      <c r="I50" s="230"/>
      <c r="J50" s="230"/>
      <c r="K50" s="230"/>
      <c r="L50" s="230"/>
      <c r="M50" s="230"/>
      <c r="N50" s="230"/>
      <c r="O50" s="230"/>
    </row>
    <row r="51" spans="1:16" x14ac:dyDescent="0.3">
      <c r="B51" s="231" t="s">
        <v>125</v>
      </c>
      <c r="C51" s="70">
        <v>324</v>
      </c>
      <c r="D51" s="71">
        <v>373</v>
      </c>
      <c r="E51" s="71">
        <v>430</v>
      </c>
      <c r="F51" s="72">
        <v>484</v>
      </c>
      <c r="G51" s="73">
        <v>484</v>
      </c>
      <c r="H51" s="70">
        <v>512</v>
      </c>
      <c r="I51" s="71">
        <v>598</v>
      </c>
      <c r="J51" s="71">
        <v>686</v>
      </c>
      <c r="K51" s="72">
        <v>753</v>
      </c>
      <c r="L51" s="73">
        <v>753</v>
      </c>
      <c r="M51" s="70">
        <v>860</v>
      </c>
      <c r="N51" s="71">
        <v>945</v>
      </c>
      <c r="O51" s="72">
        <v>1053</v>
      </c>
      <c r="P51" s="100"/>
    </row>
    <row r="52" spans="1:16" ht="17.25" thickBot="1" x14ac:dyDescent="0.35">
      <c r="B52" s="276" t="s">
        <v>366</v>
      </c>
      <c r="C52" s="251">
        <v>2</v>
      </c>
      <c r="D52" s="174">
        <v>15</v>
      </c>
      <c r="E52" s="174">
        <v>27</v>
      </c>
      <c r="F52" s="175">
        <v>53</v>
      </c>
      <c r="G52" s="176">
        <v>53.177999999999997</v>
      </c>
      <c r="H52" s="251">
        <v>374</v>
      </c>
      <c r="I52" s="174">
        <v>1233</v>
      </c>
      <c r="J52" s="174">
        <v>2473</v>
      </c>
      <c r="K52" s="175">
        <v>3261</v>
      </c>
      <c r="L52" s="176">
        <v>3261</v>
      </c>
      <c r="M52" s="251">
        <v>4088</v>
      </c>
      <c r="N52" s="174">
        <v>5279</v>
      </c>
      <c r="O52" s="175">
        <v>6418</v>
      </c>
      <c r="P52" s="100"/>
    </row>
    <row r="53" spans="1:16" ht="15" thickBot="1" x14ac:dyDescent="0.35">
      <c r="C53" s="277"/>
      <c r="D53" s="277"/>
      <c r="E53" s="277"/>
      <c r="F53" s="277"/>
      <c r="G53" s="278"/>
      <c r="H53" s="277"/>
      <c r="I53" s="277"/>
      <c r="J53" s="277"/>
      <c r="K53" s="277"/>
      <c r="L53" s="278"/>
      <c r="M53" s="277"/>
      <c r="N53" s="277"/>
      <c r="O53" s="277"/>
    </row>
    <row r="54" spans="1:16" ht="15" thickBot="1" x14ac:dyDescent="0.35">
      <c r="B54" s="21" t="s">
        <v>126</v>
      </c>
      <c r="C54" s="230"/>
      <c r="D54" s="230"/>
      <c r="E54" s="230"/>
      <c r="F54" s="230"/>
      <c r="G54" s="230"/>
      <c r="H54" s="230"/>
      <c r="I54" s="230"/>
      <c r="J54" s="230"/>
      <c r="K54" s="230"/>
      <c r="L54" s="230"/>
      <c r="M54" s="230"/>
      <c r="N54" s="230"/>
      <c r="O54" s="230"/>
    </row>
    <row r="55" spans="1:16" ht="16.5" x14ac:dyDescent="0.3">
      <c r="B55" s="231" t="s">
        <v>367</v>
      </c>
      <c r="C55" s="273">
        <v>0.20200000000000001</v>
      </c>
      <c r="D55" s="274">
        <v>0.20699999999999999</v>
      </c>
      <c r="E55" s="274">
        <v>0.20899999999999999</v>
      </c>
      <c r="F55" s="279">
        <v>0.21</v>
      </c>
      <c r="G55" s="275">
        <v>0.21</v>
      </c>
      <c r="H55" s="273">
        <v>0.21199999999999999</v>
      </c>
      <c r="I55" s="274">
        <v>0.214</v>
      </c>
      <c r="J55" s="274">
        <v>0.214</v>
      </c>
      <c r="K55" s="279">
        <v>0.215</v>
      </c>
      <c r="L55" s="275">
        <v>0.215</v>
      </c>
      <c r="M55" s="273">
        <v>0.215</v>
      </c>
      <c r="N55" s="274">
        <v>0.217</v>
      </c>
      <c r="O55" s="279">
        <v>0.215</v>
      </c>
      <c r="P55" s="100"/>
    </row>
    <row r="56" spans="1:16" ht="15" thickBot="1" x14ac:dyDescent="0.35">
      <c r="B56" s="276" t="s">
        <v>127</v>
      </c>
      <c r="C56" s="280">
        <v>2.38</v>
      </c>
      <c r="D56" s="281">
        <v>2.39</v>
      </c>
      <c r="E56" s="281">
        <v>2.4</v>
      </c>
      <c r="F56" s="282">
        <v>2.41</v>
      </c>
      <c r="G56" s="283">
        <v>2.41</v>
      </c>
      <c r="H56" s="280">
        <v>2.41</v>
      </c>
      <c r="I56" s="281">
        <v>2.42</v>
      </c>
      <c r="J56" s="281">
        <v>2.42</v>
      </c>
      <c r="K56" s="282">
        <v>2.41</v>
      </c>
      <c r="L56" s="283">
        <v>2.41</v>
      </c>
      <c r="M56" s="280">
        <v>2.42</v>
      </c>
      <c r="N56" s="281">
        <v>2.42</v>
      </c>
      <c r="O56" s="282">
        <v>2.42</v>
      </c>
      <c r="P56" s="100"/>
    </row>
    <row r="57" spans="1:16" ht="15" thickBot="1" x14ac:dyDescent="0.35"/>
    <row r="58" spans="1:16" x14ac:dyDescent="0.3">
      <c r="A58" s="8" t="s">
        <v>107</v>
      </c>
      <c r="B58" s="9"/>
      <c r="C58" s="81"/>
      <c r="D58" s="82" t="s">
        <v>3</v>
      </c>
      <c r="E58" s="83"/>
      <c r="F58" s="84" t="s">
        <v>3</v>
      </c>
      <c r="G58" s="13" t="s">
        <v>3</v>
      </c>
      <c r="H58" s="81"/>
      <c r="I58" s="82" t="s">
        <v>4</v>
      </c>
      <c r="J58" s="83"/>
      <c r="K58" s="84" t="s">
        <v>4</v>
      </c>
      <c r="L58" s="13" t="s">
        <v>4</v>
      </c>
      <c r="M58" s="81"/>
      <c r="N58" s="82" t="s">
        <v>77</v>
      </c>
      <c r="O58" s="12"/>
    </row>
    <row r="59" spans="1:16" ht="15" thickBot="1" x14ac:dyDescent="0.35">
      <c r="A59" s="229"/>
      <c r="B59" s="15" t="s">
        <v>5</v>
      </c>
      <c r="C59" s="85"/>
      <c r="D59" s="86" t="s">
        <v>27</v>
      </c>
      <c r="E59" s="87"/>
      <c r="F59" s="88" t="s">
        <v>28</v>
      </c>
      <c r="G59" s="19" t="s">
        <v>10</v>
      </c>
      <c r="H59" s="85"/>
      <c r="I59" s="86" t="s">
        <v>27</v>
      </c>
      <c r="J59" s="87"/>
      <c r="K59" s="88" t="s">
        <v>28</v>
      </c>
      <c r="L59" s="19" t="s">
        <v>10</v>
      </c>
      <c r="M59" s="85"/>
      <c r="N59" s="86" t="s">
        <v>27</v>
      </c>
      <c r="O59" s="18"/>
    </row>
    <row r="60" spans="1:16" ht="15" thickBot="1" x14ac:dyDescent="0.35">
      <c r="C60" s="20"/>
      <c r="D60" s="20"/>
      <c r="E60" s="20"/>
      <c r="F60" s="20"/>
      <c r="G60" s="55"/>
      <c r="H60" s="20"/>
      <c r="I60" s="20"/>
      <c r="J60" s="20"/>
      <c r="K60" s="20"/>
      <c r="L60" s="55"/>
      <c r="M60" s="20"/>
      <c r="N60" s="20"/>
      <c r="O60" s="20"/>
    </row>
    <row r="61" spans="1:16" s="41" customFormat="1" ht="13.5" x14ac:dyDescent="0.25">
      <c r="B61" s="89" t="s">
        <v>11</v>
      </c>
      <c r="C61" s="90"/>
      <c r="D61" s="91">
        <v>5194</v>
      </c>
      <c r="E61" s="92"/>
      <c r="F61" s="284">
        <v>5194</v>
      </c>
      <c r="G61" s="73">
        <v>10388</v>
      </c>
      <c r="H61" s="90"/>
      <c r="I61" s="91">
        <v>4873</v>
      </c>
      <c r="J61" s="92"/>
      <c r="K61" s="284">
        <v>5012</v>
      </c>
      <c r="L61" s="73">
        <v>9885</v>
      </c>
      <c r="M61" s="90"/>
      <c r="N61" s="91">
        <v>4857</v>
      </c>
      <c r="O61" s="255"/>
      <c r="P61" s="100"/>
    </row>
    <row r="62" spans="1:16" x14ac:dyDescent="0.3">
      <c r="B62" s="121" t="s">
        <v>22</v>
      </c>
      <c r="C62" s="285"/>
      <c r="D62" s="286">
        <v>-6.0000000000000001E-3</v>
      </c>
      <c r="E62" s="263"/>
      <c r="F62" s="432">
        <v>-3.2000000000000001E-2</v>
      </c>
      <c r="G62" s="235">
        <v>-1.9E-2</v>
      </c>
      <c r="H62" s="285"/>
      <c r="I62" s="286">
        <v>-6.2E-2</v>
      </c>
      <c r="J62" s="263"/>
      <c r="K62" s="432">
        <v>-3.5000000000000003E-2</v>
      </c>
      <c r="L62" s="235">
        <v>-4.8000000000000001E-2</v>
      </c>
      <c r="M62" s="285"/>
      <c r="N62" s="286">
        <v>-3.0000000000000001E-3</v>
      </c>
      <c r="O62" s="234"/>
      <c r="P62" s="100"/>
    </row>
    <row r="63" spans="1:16" s="41" customFormat="1" ht="13.5" x14ac:dyDescent="0.25">
      <c r="B63" s="287" t="s">
        <v>20</v>
      </c>
      <c r="C63" s="288"/>
      <c r="D63" s="289">
        <v>1180</v>
      </c>
      <c r="E63" s="290"/>
      <c r="F63" s="291">
        <v>1246</v>
      </c>
      <c r="G63" s="111">
        <v>2426</v>
      </c>
      <c r="H63" s="288"/>
      <c r="I63" s="289">
        <v>1075</v>
      </c>
      <c r="J63" s="290"/>
      <c r="K63" s="291">
        <v>1053</v>
      </c>
      <c r="L63" s="111">
        <v>2128</v>
      </c>
      <c r="M63" s="288"/>
      <c r="N63" s="289">
        <v>1077</v>
      </c>
      <c r="O63" s="250"/>
      <c r="P63" s="100"/>
    </row>
    <row r="64" spans="1:16" x14ac:dyDescent="0.3">
      <c r="B64" s="121" t="s">
        <v>22</v>
      </c>
      <c r="C64" s="285"/>
      <c r="D64" s="286">
        <v>-4.5999999999999999E-2</v>
      </c>
      <c r="E64" s="263"/>
      <c r="F64" s="432">
        <v>-5.7000000000000002E-2</v>
      </c>
      <c r="G64" s="235">
        <v>-5.1999999999999998E-2</v>
      </c>
      <c r="H64" s="285"/>
      <c r="I64" s="286">
        <v>-8.8999999999999996E-2</v>
      </c>
      <c r="J64" s="263"/>
      <c r="K64" s="432">
        <v>-0.155</v>
      </c>
      <c r="L64" s="235">
        <v>-0.123</v>
      </c>
      <c r="M64" s="285"/>
      <c r="N64" s="286">
        <v>2E-3</v>
      </c>
      <c r="O64" s="234"/>
      <c r="P64" s="100"/>
    </row>
    <row r="65" spans="1:16" x14ac:dyDescent="0.3">
      <c r="B65" s="112" t="s">
        <v>23</v>
      </c>
      <c r="C65" s="292"/>
      <c r="D65" s="293">
        <v>0.22700000000000001</v>
      </c>
      <c r="E65" s="294"/>
      <c r="F65" s="295">
        <v>0.24</v>
      </c>
      <c r="G65" s="296">
        <v>0.23400000000000001</v>
      </c>
      <c r="H65" s="292"/>
      <c r="I65" s="293">
        <v>0.221</v>
      </c>
      <c r="J65" s="294"/>
      <c r="K65" s="295">
        <v>0.21</v>
      </c>
      <c r="L65" s="296">
        <v>0.215</v>
      </c>
      <c r="M65" s="292"/>
      <c r="N65" s="293">
        <v>0.222</v>
      </c>
      <c r="O65" s="349"/>
      <c r="P65" s="100"/>
    </row>
    <row r="66" spans="1:16" s="41" customFormat="1" ht="13.5" x14ac:dyDescent="0.25">
      <c r="B66" s="100" t="s">
        <v>128</v>
      </c>
      <c r="C66" s="297"/>
      <c r="D66" s="298">
        <v>549</v>
      </c>
      <c r="E66" s="299"/>
      <c r="F66" s="433">
        <v>599</v>
      </c>
      <c r="G66" s="301">
        <v>1148</v>
      </c>
      <c r="H66" s="297"/>
      <c r="I66" s="298">
        <v>440</v>
      </c>
      <c r="J66" s="299"/>
      <c r="K66" s="433">
        <v>407</v>
      </c>
      <c r="L66" s="301">
        <v>847</v>
      </c>
      <c r="M66" s="297"/>
      <c r="N66" s="298">
        <v>376</v>
      </c>
      <c r="O66" s="445"/>
      <c r="P66" s="100"/>
    </row>
    <row r="67" spans="1:16" x14ac:dyDescent="0.3">
      <c r="B67" s="121" t="s">
        <v>22</v>
      </c>
      <c r="C67" s="285"/>
      <c r="D67" s="286" t="s">
        <v>361</v>
      </c>
      <c r="E67" s="263"/>
      <c r="F67" s="432" t="s">
        <v>361</v>
      </c>
      <c r="G67" s="235" t="s">
        <v>361</v>
      </c>
      <c r="H67" s="285"/>
      <c r="I67" s="286">
        <v>-0.19900000000000001</v>
      </c>
      <c r="J67" s="263"/>
      <c r="K67" s="432">
        <v>-0.32100000000000001</v>
      </c>
      <c r="L67" s="235">
        <v>-0.26200000000000001</v>
      </c>
      <c r="M67" s="285"/>
      <c r="N67" s="286">
        <v>-0.14499999999999999</v>
      </c>
      <c r="O67" s="234"/>
      <c r="P67" s="100"/>
    </row>
    <row r="68" spans="1:16" s="41" customFormat="1" ht="13.5" x14ac:dyDescent="0.25">
      <c r="B68" s="287" t="s">
        <v>129</v>
      </c>
      <c r="C68" s="288"/>
      <c r="D68" s="289">
        <v>455</v>
      </c>
      <c r="E68" s="290"/>
      <c r="F68" s="291">
        <v>493</v>
      </c>
      <c r="G68" s="111">
        <v>948</v>
      </c>
      <c r="H68" s="288"/>
      <c r="I68" s="289">
        <v>505</v>
      </c>
      <c r="J68" s="290"/>
      <c r="K68" s="291">
        <v>577</v>
      </c>
      <c r="L68" s="111">
        <v>1082</v>
      </c>
      <c r="M68" s="288"/>
      <c r="N68" s="289">
        <v>518</v>
      </c>
      <c r="O68" s="250"/>
      <c r="P68" s="100"/>
    </row>
    <row r="69" spans="1:16" x14ac:dyDescent="0.3">
      <c r="B69" s="112" t="s">
        <v>22</v>
      </c>
      <c r="C69" s="292"/>
      <c r="D69" s="293">
        <v>0.22</v>
      </c>
      <c r="E69" s="294"/>
      <c r="F69" s="295">
        <v>-0.13700000000000001</v>
      </c>
      <c r="G69" s="296">
        <v>4.0000000000000001E-3</v>
      </c>
      <c r="H69" s="292"/>
      <c r="I69" s="293">
        <v>0.11</v>
      </c>
      <c r="J69" s="294"/>
      <c r="K69" s="295">
        <v>0.17</v>
      </c>
      <c r="L69" s="296">
        <v>0.14099999999999999</v>
      </c>
      <c r="M69" s="292"/>
      <c r="N69" s="293">
        <v>2.5999999999999999E-2</v>
      </c>
      <c r="O69" s="349"/>
      <c r="P69" s="100"/>
    </row>
    <row r="70" spans="1:16" s="41" customFormat="1" ht="13.5" x14ac:dyDescent="0.25">
      <c r="B70" s="100" t="s">
        <v>52</v>
      </c>
      <c r="C70" s="101"/>
      <c r="D70" s="102">
        <v>534</v>
      </c>
      <c r="E70" s="103"/>
      <c r="F70" s="435">
        <v>531</v>
      </c>
      <c r="G70" s="126">
        <v>1065</v>
      </c>
      <c r="H70" s="101"/>
      <c r="I70" s="102">
        <v>315</v>
      </c>
      <c r="J70" s="103"/>
      <c r="K70" s="435">
        <v>399</v>
      </c>
      <c r="L70" s="126">
        <v>714</v>
      </c>
      <c r="M70" s="101"/>
      <c r="N70" s="102">
        <v>525</v>
      </c>
      <c r="O70" s="446"/>
      <c r="P70" s="100"/>
    </row>
    <row r="71" spans="1:16" ht="15" thickBot="1" x14ac:dyDescent="0.35">
      <c r="B71" s="48" t="s">
        <v>22</v>
      </c>
      <c r="C71" s="302"/>
      <c r="D71" s="303">
        <v>-0.13500000000000001</v>
      </c>
      <c r="E71" s="272"/>
      <c r="F71" s="304">
        <v>-3.3000000000000002E-2</v>
      </c>
      <c r="G71" s="258">
        <v>-8.6999999999999994E-2</v>
      </c>
      <c r="H71" s="302"/>
      <c r="I71" s="303">
        <v>-0.41</v>
      </c>
      <c r="J71" s="272"/>
      <c r="K71" s="304">
        <v>-0.249</v>
      </c>
      <c r="L71" s="258">
        <v>-0.33</v>
      </c>
      <c r="M71" s="302"/>
      <c r="N71" s="303">
        <v>0.66700000000000004</v>
      </c>
      <c r="O71" s="259"/>
      <c r="P71" s="100"/>
    </row>
    <row r="73" spans="1:16" ht="16.5" x14ac:dyDescent="0.3">
      <c r="B73" s="6" t="s">
        <v>371</v>
      </c>
    </row>
    <row r="74" spans="1:16" ht="16.5" x14ac:dyDescent="0.3">
      <c r="B74" s="6" t="s">
        <v>368</v>
      </c>
    </row>
    <row r="75" spans="1:16" ht="16.5" x14ac:dyDescent="0.3">
      <c r="B75" s="6" t="s">
        <v>369</v>
      </c>
    </row>
    <row r="76" spans="1:16" ht="16.5" x14ac:dyDescent="0.3">
      <c r="B76" s="6" t="s">
        <v>370</v>
      </c>
    </row>
    <row r="78" spans="1:16" x14ac:dyDescent="0.3">
      <c r="B78" s="6" t="s">
        <v>47</v>
      </c>
    </row>
    <row r="80" spans="1:16" s="20" customFormat="1" x14ac:dyDescent="0.3">
      <c r="A80" s="6" t="s">
        <v>48</v>
      </c>
      <c r="B80" s="6"/>
    </row>
    <row r="89" spans="7:12" x14ac:dyDescent="0.3">
      <c r="G89" s="161"/>
      <c r="L89" s="161"/>
    </row>
  </sheetData>
  <sheetProtection formatCells="0" insertColumns="0"/>
  <pageMargins left="0.23622047244094491" right="0.23622047244094491" top="0.23622047244094491" bottom="0.23622047244094491" header="0.31496062992125984" footer="0.31496062992125984"/>
  <pageSetup paperSize="9" scale="56" orientation="landscape"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AF8E5-B1FB-499D-B310-CC1725806A0A}">
  <sheetPr>
    <pageSetUpPr autoPageBreaks="0"/>
  </sheetPr>
  <dimension ref="A2:P103"/>
  <sheetViews>
    <sheetView zoomScale="85" zoomScaleNormal="85" zoomScaleSheetLayoutView="85" workbookViewId="0">
      <pane xSplit="2" ySplit="3" topLeftCell="C4" activePane="bottomRight" state="frozen"/>
      <selection pane="topRight"/>
      <selection pane="bottomLeft"/>
      <selection pane="bottomRight"/>
    </sheetView>
  </sheetViews>
  <sheetFormatPr defaultColWidth="10.7109375" defaultRowHeight="14.25" outlineLevelCol="2" x14ac:dyDescent="0.3"/>
  <cols>
    <col min="1" max="1" width="1.42578125" style="6" customWidth="1"/>
    <col min="2" max="2" width="49.42578125" style="6" customWidth="1"/>
    <col min="3" max="3" width="10.7109375" style="6" outlineLevel="2"/>
    <col min="4" max="4" width="10.7109375" style="6" outlineLevel="1"/>
    <col min="5" max="5" width="10.7109375" style="6" outlineLevel="2"/>
    <col min="6" max="6" width="10.7109375" style="6" outlineLevel="1"/>
    <col min="7" max="7" width="10.7109375" style="6"/>
    <col min="8" max="8" width="10.7109375" style="6" outlineLevel="2"/>
    <col min="9" max="9" width="10.7109375" style="6" outlineLevel="1"/>
    <col min="10" max="10" width="10.7109375" style="6" outlineLevel="2"/>
    <col min="11" max="11" width="10.7109375" style="6" outlineLevel="1"/>
    <col min="12" max="12" width="10.7109375" style="6"/>
    <col min="13" max="13" width="10.7109375" style="6" outlineLevel="2"/>
    <col min="14" max="14" width="10.7109375" style="6" outlineLevel="1"/>
    <col min="15" max="15" width="10.7109375" style="6" outlineLevel="2"/>
    <col min="16" max="16384" width="10.7109375" style="6"/>
  </cols>
  <sheetData>
    <row r="2" spans="1:16" ht="25.5" x14ac:dyDescent="0.35">
      <c r="B2" s="305" t="s">
        <v>13</v>
      </c>
    </row>
    <row r="3" spans="1:16" ht="15" thickBot="1" x14ac:dyDescent="0.35"/>
    <row r="4" spans="1:16" x14ac:dyDescent="0.3">
      <c r="A4" s="8" t="s">
        <v>107</v>
      </c>
      <c r="B4" s="192"/>
      <c r="C4" s="10" t="s">
        <v>3</v>
      </c>
      <c r="D4" s="11" t="s">
        <v>3</v>
      </c>
      <c r="E4" s="83" t="s">
        <v>3</v>
      </c>
      <c r="F4" s="83" t="s">
        <v>3</v>
      </c>
      <c r="G4" s="13" t="s">
        <v>3</v>
      </c>
      <c r="H4" s="10" t="s">
        <v>4</v>
      </c>
      <c r="I4" s="11" t="s">
        <v>4</v>
      </c>
      <c r="J4" s="83" t="s">
        <v>4</v>
      </c>
      <c r="K4" s="83" t="s">
        <v>4</v>
      </c>
      <c r="L4" s="13" t="s">
        <v>4</v>
      </c>
      <c r="M4" s="10" t="s">
        <v>77</v>
      </c>
      <c r="N4" s="83" t="s">
        <v>77</v>
      </c>
      <c r="O4" s="12" t="s">
        <v>77</v>
      </c>
    </row>
    <row r="5" spans="1:16" ht="15" thickBot="1" x14ac:dyDescent="0.35">
      <c r="A5" s="229"/>
      <c r="B5" s="226" t="s">
        <v>5</v>
      </c>
      <c r="C5" s="16" t="s">
        <v>6</v>
      </c>
      <c r="D5" s="17" t="s">
        <v>7</v>
      </c>
      <c r="E5" s="87" t="s">
        <v>8</v>
      </c>
      <c r="F5" s="87" t="s">
        <v>9</v>
      </c>
      <c r="G5" s="19" t="s">
        <v>10</v>
      </c>
      <c r="H5" s="16" t="s">
        <v>6</v>
      </c>
      <c r="I5" s="17" t="s">
        <v>7</v>
      </c>
      <c r="J5" s="87" t="s">
        <v>8</v>
      </c>
      <c r="K5" s="87" t="s">
        <v>9</v>
      </c>
      <c r="L5" s="19" t="s">
        <v>10</v>
      </c>
      <c r="M5" s="16" t="s">
        <v>6</v>
      </c>
      <c r="N5" s="87" t="s">
        <v>7</v>
      </c>
      <c r="O5" s="18" t="s">
        <v>8</v>
      </c>
    </row>
    <row r="6" spans="1:16" ht="15" thickBot="1" x14ac:dyDescent="0.35">
      <c r="D6" s="20"/>
      <c r="E6" s="20"/>
      <c r="F6" s="20"/>
      <c r="G6" s="55"/>
      <c r="I6" s="20"/>
      <c r="J6" s="20"/>
      <c r="K6" s="20"/>
      <c r="L6" s="55"/>
      <c r="N6" s="20"/>
      <c r="O6" s="20"/>
    </row>
    <row r="7" spans="1:16" s="41" customFormat="1" thickBot="1" x14ac:dyDescent="0.3">
      <c r="B7" s="21" t="s">
        <v>11</v>
      </c>
      <c r="D7" s="230"/>
      <c r="E7" s="230"/>
      <c r="F7" s="230"/>
      <c r="G7" s="230"/>
      <c r="I7" s="230"/>
      <c r="J7" s="230"/>
      <c r="K7" s="230"/>
      <c r="L7" s="230"/>
      <c r="N7" s="230"/>
      <c r="O7" s="230"/>
    </row>
    <row r="8" spans="1:16" ht="16.5" x14ac:dyDescent="0.3">
      <c r="B8" s="231" t="s">
        <v>130</v>
      </c>
      <c r="C8" s="70">
        <v>643</v>
      </c>
      <c r="D8" s="71">
        <v>643</v>
      </c>
      <c r="E8" s="74">
        <v>630</v>
      </c>
      <c r="F8" s="71">
        <v>630</v>
      </c>
      <c r="G8" s="73">
        <v>2546</v>
      </c>
      <c r="H8" s="70">
        <v>598</v>
      </c>
      <c r="I8" s="71">
        <v>592</v>
      </c>
      <c r="J8" s="74">
        <v>580</v>
      </c>
      <c r="K8" s="71">
        <v>563</v>
      </c>
      <c r="L8" s="73">
        <v>2333</v>
      </c>
      <c r="M8" s="70">
        <v>559</v>
      </c>
      <c r="N8" s="71">
        <v>550</v>
      </c>
      <c r="O8" s="72">
        <v>542</v>
      </c>
      <c r="P8" s="182"/>
    </row>
    <row r="9" spans="1:16" x14ac:dyDescent="0.3">
      <c r="B9" s="220" t="s">
        <v>22</v>
      </c>
      <c r="C9" s="232">
        <v>-7.6999999999999999E-2</v>
      </c>
      <c r="D9" s="233">
        <v>-6.4000000000000001E-2</v>
      </c>
      <c r="E9" s="263">
        <v>-6.8000000000000005E-2</v>
      </c>
      <c r="F9" s="233">
        <v>-3.4000000000000002E-2</v>
      </c>
      <c r="G9" s="235">
        <v>-6.0999999999999999E-2</v>
      </c>
      <c r="H9" s="232">
        <v>-7.0000000000000007E-2</v>
      </c>
      <c r="I9" s="233">
        <v>-7.9000000000000001E-2</v>
      </c>
      <c r="J9" s="263">
        <v>-7.9000000000000001E-2</v>
      </c>
      <c r="K9" s="233">
        <v>-0.106</v>
      </c>
      <c r="L9" s="235">
        <v>-8.4000000000000005E-2</v>
      </c>
      <c r="M9" s="232">
        <v>-6.5000000000000002E-2</v>
      </c>
      <c r="N9" s="233">
        <v>-7.0999999999999994E-2</v>
      </c>
      <c r="O9" s="234">
        <v>-6.6000000000000003E-2</v>
      </c>
      <c r="P9" s="182"/>
    </row>
    <row r="10" spans="1:16" x14ac:dyDescent="0.3">
      <c r="B10" s="220" t="s">
        <v>131</v>
      </c>
      <c r="C10" s="236">
        <v>289</v>
      </c>
      <c r="D10" s="166">
        <v>287</v>
      </c>
      <c r="E10" s="124">
        <v>269</v>
      </c>
      <c r="F10" s="166">
        <v>265</v>
      </c>
      <c r="G10" s="126">
        <v>1110</v>
      </c>
      <c r="H10" s="236">
        <v>250</v>
      </c>
      <c r="I10" s="166">
        <v>247</v>
      </c>
      <c r="J10" s="124">
        <v>242.99999999999994</v>
      </c>
      <c r="K10" s="166">
        <v>227</v>
      </c>
      <c r="L10" s="126">
        <v>967</v>
      </c>
      <c r="M10" s="236">
        <v>231</v>
      </c>
      <c r="N10" s="166">
        <v>222</v>
      </c>
      <c r="O10" s="167">
        <v>216</v>
      </c>
      <c r="P10" s="182"/>
    </row>
    <row r="11" spans="1:16" x14ac:dyDescent="0.3">
      <c r="B11" s="306" t="s">
        <v>22</v>
      </c>
      <c r="C11" s="232">
        <v>-0.127</v>
      </c>
      <c r="D11" s="233">
        <v>-0.1</v>
      </c>
      <c r="E11" s="263">
        <v>-0.14099999999999999</v>
      </c>
      <c r="F11" s="233">
        <v>-0.105</v>
      </c>
      <c r="G11" s="235">
        <v>-0.11799999999999999</v>
      </c>
      <c r="H11" s="232">
        <v>-0.13500000000000001</v>
      </c>
      <c r="I11" s="233">
        <v>-0.13900000000000001</v>
      </c>
      <c r="J11" s="263">
        <v>-9.7000000000000003E-2</v>
      </c>
      <c r="K11" s="233">
        <v>-0.14299999999999999</v>
      </c>
      <c r="L11" s="235">
        <v>-0.129</v>
      </c>
      <c r="M11" s="232">
        <v>-7.5999999999999998E-2</v>
      </c>
      <c r="N11" s="233">
        <v>-0.10100000000000001</v>
      </c>
      <c r="O11" s="234">
        <v>-0.111</v>
      </c>
      <c r="P11" s="182"/>
    </row>
    <row r="12" spans="1:16" x14ac:dyDescent="0.3">
      <c r="B12" s="220" t="s">
        <v>132</v>
      </c>
      <c r="C12" s="236">
        <v>117</v>
      </c>
      <c r="D12" s="166">
        <v>117</v>
      </c>
      <c r="E12" s="124">
        <v>119</v>
      </c>
      <c r="F12" s="166">
        <v>122</v>
      </c>
      <c r="G12" s="126">
        <v>475</v>
      </c>
      <c r="H12" s="236">
        <v>108</v>
      </c>
      <c r="I12" s="166">
        <v>111</v>
      </c>
      <c r="J12" s="124">
        <v>105</v>
      </c>
      <c r="K12" s="166">
        <v>107</v>
      </c>
      <c r="L12" s="126">
        <v>431</v>
      </c>
      <c r="M12" s="236">
        <v>105</v>
      </c>
      <c r="N12" s="166">
        <v>105</v>
      </c>
      <c r="O12" s="167">
        <v>108</v>
      </c>
      <c r="P12" s="182"/>
    </row>
    <row r="13" spans="1:16" x14ac:dyDescent="0.3">
      <c r="B13" s="306" t="s">
        <v>22</v>
      </c>
      <c r="C13" s="232">
        <v>-3.3000000000000002E-2</v>
      </c>
      <c r="D13" s="233">
        <v>1.7000000000000001E-2</v>
      </c>
      <c r="E13" s="263">
        <v>-3.3000000000000002E-2</v>
      </c>
      <c r="F13" s="233">
        <v>2.5000000000000001E-2</v>
      </c>
      <c r="G13" s="235">
        <v>-6.0000000000000001E-3</v>
      </c>
      <c r="H13" s="232">
        <v>-7.6999999999999999E-2</v>
      </c>
      <c r="I13" s="233">
        <v>-5.0999999999999997E-2</v>
      </c>
      <c r="J13" s="263">
        <v>-0.11799999999999999</v>
      </c>
      <c r="K13" s="233">
        <v>-0.123</v>
      </c>
      <c r="L13" s="235">
        <v>-9.2999999999999999E-2</v>
      </c>
      <c r="M13" s="232">
        <v>-2.8000000000000001E-2</v>
      </c>
      <c r="N13" s="233">
        <v>-5.3999999999999999E-2</v>
      </c>
      <c r="O13" s="234">
        <v>2.9000000000000001E-2</v>
      </c>
      <c r="P13" s="182"/>
    </row>
    <row r="14" spans="1:16" x14ac:dyDescent="0.3">
      <c r="B14" s="220" t="s">
        <v>133</v>
      </c>
      <c r="C14" s="236">
        <v>120</v>
      </c>
      <c r="D14" s="166">
        <v>124</v>
      </c>
      <c r="E14" s="124">
        <v>125</v>
      </c>
      <c r="F14" s="166">
        <v>121</v>
      </c>
      <c r="G14" s="126">
        <v>490</v>
      </c>
      <c r="H14" s="236">
        <v>125</v>
      </c>
      <c r="I14" s="166">
        <v>121</v>
      </c>
      <c r="J14" s="124">
        <v>120</v>
      </c>
      <c r="K14" s="166">
        <v>119</v>
      </c>
      <c r="L14" s="126">
        <v>485</v>
      </c>
      <c r="M14" s="236">
        <v>117</v>
      </c>
      <c r="N14" s="166">
        <v>121</v>
      </c>
      <c r="O14" s="167">
        <v>120</v>
      </c>
      <c r="P14" s="182"/>
    </row>
    <row r="15" spans="1:16" x14ac:dyDescent="0.3">
      <c r="B15" s="237" t="s">
        <v>22</v>
      </c>
      <c r="C15" s="241">
        <v>3.4000000000000002E-2</v>
      </c>
      <c r="D15" s="242">
        <v>5.0999999999999997E-2</v>
      </c>
      <c r="E15" s="307">
        <v>7.8E-2</v>
      </c>
      <c r="F15" s="242">
        <v>4.2999999999999997E-2</v>
      </c>
      <c r="G15" s="243">
        <v>5.1999999999999998E-2</v>
      </c>
      <c r="H15" s="241">
        <v>4.2000000000000003E-2</v>
      </c>
      <c r="I15" s="242">
        <v>-2.4E-2</v>
      </c>
      <c r="J15" s="307">
        <v>-0.04</v>
      </c>
      <c r="K15" s="242">
        <v>-1.7000000000000001E-2</v>
      </c>
      <c r="L15" s="243">
        <v>-0.01</v>
      </c>
      <c r="M15" s="241">
        <v>-6.4000000000000001E-2</v>
      </c>
      <c r="N15" s="242">
        <v>0</v>
      </c>
      <c r="O15" s="244">
        <v>0</v>
      </c>
      <c r="P15" s="182"/>
    </row>
    <row r="16" spans="1:16" x14ac:dyDescent="0.3">
      <c r="B16" s="206" t="s">
        <v>110</v>
      </c>
      <c r="C16" s="238">
        <v>309</v>
      </c>
      <c r="D16" s="239">
        <v>325</v>
      </c>
      <c r="E16" s="209">
        <v>325</v>
      </c>
      <c r="F16" s="239">
        <v>322</v>
      </c>
      <c r="G16" s="211">
        <v>1281</v>
      </c>
      <c r="H16" s="238">
        <v>286</v>
      </c>
      <c r="I16" s="239">
        <v>300</v>
      </c>
      <c r="J16" s="209">
        <v>310</v>
      </c>
      <c r="K16" s="239">
        <v>293</v>
      </c>
      <c r="L16" s="211">
        <v>1189</v>
      </c>
      <c r="M16" s="238">
        <v>287</v>
      </c>
      <c r="N16" s="239">
        <v>290</v>
      </c>
      <c r="O16" s="240">
        <v>300</v>
      </c>
      <c r="P16" s="182"/>
    </row>
    <row r="17" spans="2:16" x14ac:dyDescent="0.3">
      <c r="B17" s="220" t="s">
        <v>22</v>
      </c>
      <c r="C17" s="232">
        <v>0.02</v>
      </c>
      <c r="D17" s="233">
        <v>1.2E-2</v>
      </c>
      <c r="E17" s="263">
        <v>6.0000000000000001E-3</v>
      </c>
      <c r="F17" s="233">
        <v>3.0000000000000001E-3</v>
      </c>
      <c r="G17" s="235">
        <v>0.01</v>
      </c>
      <c r="H17" s="232">
        <v>-7.3999999999999996E-2</v>
      </c>
      <c r="I17" s="233">
        <v>-7.6999999999999999E-2</v>
      </c>
      <c r="J17" s="263">
        <v>-4.5999999999999999E-2</v>
      </c>
      <c r="K17" s="233">
        <v>-0.09</v>
      </c>
      <c r="L17" s="235">
        <v>-7.1999999999999995E-2</v>
      </c>
      <c r="M17" s="232">
        <v>3.0000000000000001E-3</v>
      </c>
      <c r="N17" s="233">
        <v>-3.3000000000000002E-2</v>
      </c>
      <c r="O17" s="234">
        <v>-3.2000000000000001E-2</v>
      </c>
      <c r="P17" s="182"/>
    </row>
    <row r="18" spans="2:16" x14ac:dyDescent="0.3">
      <c r="B18" s="220" t="s">
        <v>134</v>
      </c>
      <c r="C18" s="236">
        <v>254</v>
      </c>
      <c r="D18" s="166">
        <v>267</v>
      </c>
      <c r="E18" s="124">
        <v>264</v>
      </c>
      <c r="F18" s="166">
        <v>251</v>
      </c>
      <c r="G18" s="126">
        <v>1036</v>
      </c>
      <c r="H18" s="236">
        <v>222</v>
      </c>
      <c r="I18" s="166">
        <v>233</v>
      </c>
      <c r="J18" s="124">
        <v>246</v>
      </c>
      <c r="K18" s="166">
        <v>233</v>
      </c>
      <c r="L18" s="126">
        <v>934</v>
      </c>
      <c r="M18" s="236">
        <v>228</v>
      </c>
      <c r="N18" s="166">
        <v>238</v>
      </c>
      <c r="O18" s="167">
        <v>253</v>
      </c>
      <c r="P18" s="182"/>
    </row>
    <row r="19" spans="2:16" x14ac:dyDescent="0.3">
      <c r="B19" s="306" t="s">
        <v>22</v>
      </c>
      <c r="C19" s="232">
        <v>8.0000000000000002E-3</v>
      </c>
      <c r="D19" s="233">
        <v>0</v>
      </c>
      <c r="E19" s="263">
        <v>-1.0999999999999999E-2</v>
      </c>
      <c r="F19" s="233">
        <v>-4.5999999999999999E-2</v>
      </c>
      <c r="G19" s="235">
        <v>-1.2E-2</v>
      </c>
      <c r="H19" s="232">
        <v>-0.126</v>
      </c>
      <c r="I19" s="233">
        <v>-0.127</v>
      </c>
      <c r="J19" s="263">
        <v>-6.8000000000000005E-2</v>
      </c>
      <c r="K19" s="233">
        <v>-7.1999999999999995E-2</v>
      </c>
      <c r="L19" s="235">
        <v>-9.8000000000000004E-2</v>
      </c>
      <c r="M19" s="232">
        <v>2.7E-2</v>
      </c>
      <c r="N19" s="233">
        <v>2.1000000000000001E-2</v>
      </c>
      <c r="O19" s="234">
        <v>2.8000000000000001E-2</v>
      </c>
      <c r="P19" s="182"/>
    </row>
    <row r="20" spans="2:16" x14ac:dyDescent="0.3">
      <c r="B20" s="220" t="s">
        <v>135</v>
      </c>
      <c r="C20" s="236">
        <v>55</v>
      </c>
      <c r="D20" s="166">
        <v>58</v>
      </c>
      <c r="E20" s="124">
        <v>61</v>
      </c>
      <c r="F20" s="166">
        <v>71</v>
      </c>
      <c r="G20" s="126">
        <v>245</v>
      </c>
      <c r="H20" s="236">
        <v>64</v>
      </c>
      <c r="I20" s="166">
        <v>67</v>
      </c>
      <c r="J20" s="124">
        <v>64</v>
      </c>
      <c r="K20" s="166">
        <v>60</v>
      </c>
      <c r="L20" s="126">
        <v>255</v>
      </c>
      <c r="M20" s="236">
        <v>59</v>
      </c>
      <c r="N20" s="166">
        <v>52</v>
      </c>
      <c r="O20" s="167">
        <v>47</v>
      </c>
      <c r="P20" s="182"/>
    </row>
    <row r="21" spans="2:16" x14ac:dyDescent="0.3">
      <c r="B21" s="306" t="s">
        <v>22</v>
      </c>
      <c r="C21" s="232">
        <v>7.8E-2</v>
      </c>
      <c r="D21" s="233">
        <v>7.3999999999999996E-2</v>
      </c>
      <c r="E21" s="307">
        <v>8.8999999999999996E-2</v>
      </c>
      <c r="F21" s="233">
        <v>0.224</v>
      </c>
      <c r="G21" s="235">
        <v>0.11899999999999999</v>
      </c>
      <c r="H21" s="232">
        <v>0.16400000000000001</v>
      </c>
      <c r="I21" s="233">
        <v>0.155</v>
      </c>
      <c r="J21" s="307">
        <v>4.9000000000000002E-2</v>
      </c>
      <c r="K21" s="233">
        <v>-0.155</v>
      </c>
      <c r="L21" s="235">
        <v>4.1000000000000002E-2</v>
      </c>
      <c r="M21" s="232">
        <v>-7.8E-2</v>
      </c>
      <c r="N21" s="233">
        <v>-0.224</v>
      </c>
      <c r="O21" s="244">
        <v>-0.26600000000000001</v>
      </c>
      <c r="P21" s="182"/>
    </row>
    <row r="22" spans="2:16" ht="16.5" x14ac:dyDescent="0.3">
      <c r="B22" s="206" t="s">
        <v>136</v>
      </c>
      <c r="C22" s="238">
        <v>289</v>
      </c>
      <c r="D22" s="239">
        <v>281</v>
      </c>
      <c r="E22" s="209">
        <v>293</v>
      </c>
      <c r="F22" s="239">
        <v>305</v>
      </c>
      <c r="G22" s="211">
        <v>1168</v>
      </c>
      <c r="H22" s="238">
        <v>278</v>
      </c>
      <c r="I22" s="239">
        <v>273</v>
      </c>
      <c r="J22" s="209">
        <v>282</v>
      </c>
      <c r="K22" s="239">
        <v>308</v>
      </c>
      <c r="L22" s="211">
        <v>1141</v>
      </c>
      <c r="M22" s="238">
        <v>261</v>
      </c>
      <c r="N22" s="239">
        <v>261</v>
      </c>
      <c r="O22" s="240">
        <v>250</v>
      </c>
      <c r="P22" s="182"/>
    </row>
    <row r="23" spans="2:16" x14ac:dyDescent="0.3">
      <c r="B23" s="220" t="s">
        <v>22</v>
      </c>
      <c r="C23" s="232">
        <v>1.4E-2</v>
      </c>
      <c r="D23" s="233">
        <v>-5.0999999999999997E-2</v>
      </c>
      <c r="E23" s="307">
        <v>1.7000000000000001E-2</v>
      </c>
      <c r="F23" s="233">
        <v>2.7E-2</v>
      </c>
      <c r="G23" s="235">
        <v>2E-3</v>
      </c>
      <c r="H23" s="232">
        <v>-3.7999999999999999E-2</v>
      </c>
      <c r="I23" s="233">
        <v>-2.8000000000000001E-2</v>
      </c>
      <c r="J23" s="307">
        <v>-3.7999999999999999E-2</v>
      </c>
      <c r="K23" s="233">
        <v>0.01</v>
      </c>
      <c r="L23" s="235">
        <v>-2.3E-2</v>
      </c>
      <c r="M23" s="232">
        <v>-6.0999999999999999E-2</v>
      </c>
      <c r="N23" s="233">
        <v>-4.3999999999999997E-2</v>
      </c>
      <c r="O23" s="244">
        <v>-0.113</v>
      </c>
      <c r="P23" s="182"/>
    </row>
    <row r="24" spans="2:16" x14ac:dyDescent="0.3">
      <c r="B24" s="206" t="s">
        <v>137</v>
      </c>
      <c r="C24" s="238">
        <v>81</v>
      </c>
      <c r="D24" s="239">
        <v>85</v>
      </c>
      <c r="E24" s="209">
        <v>81</v>
      </c>
      <c r="F24" s="239">
        <v>78</v>
      </c>
      <c r="G24" s="211">
        <v>325</v>
      </c>
      <c r="H24" s="238">
        <v>80</v>
      </c>
      <c r="I24" s="239">
        <v>74</v>
      </c>
      <c r="J24" s="209">
        <v>81</v>
      </c>
      <c r="K24" s="239">
        <v>77</v>
      </c>
      <c r="L24" s="211">
        <v>312</v>
      </c>
      <c r="M24" s="238">
        <v>72</v>
      </c>
      <c r="N24" s="239">
        <v>68</v>
      </c>
      <c r="O24" s="240">
        <v>73</v>
      </c>
      <c r="P24" s="182"/>
    </row>
    <row r="25" spans="2:16" x14ac:dyDescent="0.3">
      <c r="B25" s="245" t="s">
        <v>22</v>
      </c>
      <c r="C25" s="241">
        <v>-0.08</v>
      </c>
      <c r="D25" s="242">
        <v>-0.183</v>
      </c>
      <c r="E25" s="307">
        <v>-0.11</v>
      </c>
      <c r="F25" s="242">
        <v>-9.2999999999999999E-2</v>
      </c>
      <c r="G25" s="243">
        <v>-0.11899999999999999</v>
      </c>
      <c r="H25" s="241">
        <v>-1.2E-2</v>
      </c>
      <c r="I25" s="242">
        <v>-0.129</v>
      </c>
      <c r="J25" s="307">
        <v>0</v>
      </c>
      <c r="K25" s="242">
        <v>-1.2999999999999999E-2</v>
      </c>
      <c r="L25" s="243">
        <v>-0.04</v>
      </c>
      <c r="M25" s="241">
        <v>-0.1</v>
      </c>
      <c r="N25" s="242">
        <v>-8.1000000000000003E-2</v>
      </c>
      <c r="O25" s="244">
        <v>-9.9000000000000005E-2</v>
      </c>
      <c r="P25" s="182"/>
    </row>
    <row r="26" spans="2:16" x14ac:dyDescent="0.3">
      <c r="B26" s="246" t="s">
        <v>16</v>
      </c>
      <c r="C26" s="236">
        <v>161</v>
      </c>
      <c r="D26" s="166">
        <v>170</v>
      </c>
      <c r="E26" s="40">
        <v>129</v>
      </c>
      <c r="F26" s="166">
        <v>172</v>
      </c>
      <c r="G26" s="126">
        <v>632</v>
      </c>
      <c r="H26" s="236">
        <v>110</v>
      </c>
      <c r="I26" s="166">
        <v>119</v>
      </c>
      <c r="J26" s="40">
        <v>123</v>
      </c>
      <c r="K26" s="166">
        <v>122</v>
      </c>
      <c r="L26" s="126">
        <v>474</v>
      </c>
      <c r="M26" s="236">
        <v>108</v>
      </c>
      <c r="N26" s="166">
        <v>116</v>
      </c>
      <c r="O26" s="38">
        <v>130</v>
      </c>
      <c r="P26" s="182"/>
    </row>
    <row r="27" spans="2:16" s="41" customFormat="1" x14ac:dyDescent="0.3">
      <c r="B27" s="247" t="s">
        <v>113</v>
      </c>
      <c r="C27" s="248">
        <v>1483</v>
      </c>
      <c r="D27" s="249">
        <v>1504</v>
      </c>
      <c r="E27" s="290">
        <v>1458</v>
      </c>
      <c r="F27" s="249">
        <v>1507</v>
      </c>
      <c r="G27" s="111">
        <v>5952</v>
      </c>
      <c r="H27" s="248">
        <v>1352</v>
      </c>
      <c r="I27" s="249">
        <v>1358</v>
      </c>
      <c r="J27" s="290">
        <v>1376</v>
      </c>
      <c r="K27" s="249">
        <v>1363</v>
      </c>
      <c r="L27" s="111">
        <v>5449</v>
      </c>
      <c r="M27" s="248">
        <v>1287</v>
      </c>
      <c r="N27" s="249">
        <v>1285</v>
      </c>
      <c r="O27" s="250">
        <v>1294.86536667</v>
      </c>
      <c r="P27" s="182"/>
    </row>
    <row r="28" spans="2:16" x14ac:dyDescent="0.3">
      <c r="B28" s="220" t="s">
        <v>22</v>
      </c>
      <c r="C28" s="232">
        <v>-0.05</v>
      </c>
      <c r="D28" s="233">
        <v>-6.2E-2</v>
      </c>
      <c r="E28" s="263">
        <v>-6.0999999999999999E-2</v>
      </c>
      <c r="F28" s="233">
        <v>-3.3000000000000002E-2</v>
      </c>
      <c r="G28" s="235">
        <v>-5.0999999999999997E-2</v>
      </c>
      <c r="H28" s="232">
        <v>-8.7999999999999995E-2</v>
      </c>
      <c r="I28" s="233">
        <v>-9.7000000000000003E-2</v>
      </c>
      <c r="J28" s="263">
        <v>-5.6000000000000001E-2</v>
      </c>
      <c r="K28" s="233">
        <v>-9.6000000000000002E-2</v>
      </c>
      <c r="L28" s="235">
        <v>-8.5000000000000006E-2</v>
      </c>
      <c r="M28" s="232">
        <v>-4.8000000000000001E-2</v>
      </c>
      <c r="N28" s="233">
        <v>-5.3999999999999999E-2</v>
      </c>
      <c r="O28" s="234">
        <v>-5.8999999999999997E-2</v>
      </c>
      <c r="P28" s="182"/>
    </row>
    <row r="29" spans="2:16" ht="15" thickBot="1" x14ac:dyDescent="0.35">
      <c r="B29" s="221" t="s">
        <v>114</v>
      </c>
      <c r="C29" s="251">
        <v>47</v>
      </c>
      <c r="D29" s="174">
        <v>45</v>
      </c>
      <c r="E29" s="177">
        <v>36</v>
      </c>
      <c r="F29" s="174">
        <v>35</v>
      </c>
      <c r="G29" s="176">
        <v>163</v>
      </c>
      <c r="H29" s="251">
        <v>30</v>
      </c>
      <c r="I29" s="174">
        <v>31</v>
      </c>
      <c r="J29" s="177">
        <v>34</v>
      </c>
      <c r="K29" s="174">
        <v>14</v>
      </c>
      <c r="L29" s="176">
        <v>109</v>
      </c>
      <c r="M29" s="251">
        <v>26</v>
      </c>
      <c r="N29" s="174">
        <v>27</v>
      </c>
      <c r="O29" s="175">
        <v>26</v>
      </c>
      <c r="P29" s="182"/>
    </row>
    <row r="30" spans="2:16" ht="15" thickBot="1" x14ac:dyDescent="0.35">
      <c r="C30" s="20"/>
      <c r="D30" s="20"/>
      <c r="E30" s="20"/>
      <c r="F30" s="20"/>
      <c r="G30" s="55"/>
      <c r="H30" s="20"/>
      <c r="I30" s="20"/>
      <c r="J30" s="20"/>
      <c r="K30" s="20"/>
      <c r="L30" s="55"/>
      <c r="M30" s="20"/>
      <c r="N30" s="20"/>
      <c r="O30" s="20"/>
    </row>
    <row r="31" spans="2:16" s="41" customFormat="1" thickBot="1" x14ac:dyDescent="0.3">
      <c r="B31" s="21" t="s">
        <v>138</v>
      </c>
      <c r="C31" s="230"/>
      <c r="D31" s="230"/>
      <c r="E31" s="230"/>
      <c r="F31" s="230"/>
      <c r="G31" s="230"/>
      <c r="H31" s="230"/>
      <c r="I31" s="230"/>
      <c r="J31" s="230"/>
      <c r="K31" s="230"/>
      <c r="L31" s="230"/>
      <c r="M31" s="230"/>
      <c r="N31" s="230"/>
      <c r="O31" s="230"/>
    </row>
    <row r="32" spans="2:16" x14ac:dyDescent="0.3">
      <c r="B32" s="231" t="s">
        <v>139</v>
      </c>
      <c r="C32" s="70">
        <v>954</v>
      </c>
      <c r="D32" s="71">
        <v>954</v>
      </c>
      <c r="E32" s="74">
        <v>946</v>
      </c>
      <c r="F32" s="71">
        <v>975</v>
      </c>
      <c r="G32" s="308">
        <v>3829</v>
      </c>
      <c r="H32" s="70">
        <v>876</v>
      </c>
      <c r="I32" s="71">
        <v>876</v>
      </c>
      <c r="J32" s="74">
        <v>887</v>
      </c>
      <c r="K32" s="71">
        <v>892</v>
      </c>
      <c r="L32" s="308">
        <v>3531</v>
      </c>
      <c r="M32" s="70">
        <v>838</v>
      </c>
      <c r="N32" s="71">
        <v>843</v>
      </c>
      <c r="O32" s="72">
        <v>847</v>
      </c>
      <c r="P32" s="182"/>
    </row>
    <row r="33" spans="2:16" x14ac:dyDescent="0.3">
      <c r="B33" s="309" t="s">
        <v>22</v>
      </c>
      <c r="C33" s="310">
        <v>-3.3000000000000002E-2</v>
      </c>
      <c r="D33" s="311">
        <v>-4.8000000000000001E-2</v>
      </c>
      <c r="E33" s="312">
        <v>-3.9E-2</v>
      </c>
      <c r="F33" s="311">
        <v>-1.2999999999999999E-2</v>
      </c>
      <c r="G33" s="313">
        <v>-3.3000000000000002E-2</v>
      </c>
      <c r="H33" s="310">
        <v>-8.2000000000000003E-2</v>
      </c>
      <c r="I33" s="311">
        <v>-8.2000000000000003E-2</v>
      </c>
      <c r="J33" s="312">
        <v>-6.2E-2</v>
      </c>
      <c r="K33" s="311">
        <v>-8.5000000000000006E-2</v>
      </c>
      <c r="L33" s="313">
        <v>-7.8E-2</v>
      </c>
      <c r="M33" s="310">
        <v>-4.2999999999999997E-2</v>
      </c>
      <c r="N33" s="311">
        <v>-3.7999999999999999E-2</v>
      </c>
      <c r="O33" s="440">
        <v>-4.4999999999999998E-2</v>
      </c>
      <c r="P33" s="182"/>
    </row>
    <row r="34" spans="2:16" x14ac:dyDescent="0.3">
      <c r="B34" s="246" t="s">
        <v>140</v>
      </c>
      <c r="C34" s="236">
        <v>364</v>
      </c>
      <c r="D34" s="166">
        <v>372</v>
      </c>
      <c r="E34" s="124">
        <v>373</v>
      </c>
      <c r="F34" s="166">
        <v>392</v>
      </c>
      <c r="G34" s="314">
        <v>1501</v>
      </c>
      <c r="H34" s="236">
        <v>357</v>
      </c>
      <c r="I34" s="166">
        <v>358</v>
      </c>
      <c r="J34" s="124">
        <v>353</v>
      </c>
      <c r="K34" s="166">
        <v>352</v>
      </c>
      <c r="L34" s="314">
        <v>1420</v>
      </c>
      <c r="M34" s="236">
        <v>329</v>
      </c>
      <c r="N34" s="166">
        <v>317</v>
      </c>
      <c r="O34" s="167">
        <v>312</v>
      </c>
      <c r="P34" s="182"/>
    </row>
    <row r="35" spans="2:16" ht="15" thickBot="1" x14ac:dyDescent="0.35">
      <c r="B35" s="221" t="s">
        <v>22</v>
      </c>
      <c r="C35" s="256">
        <v>-4.2000000000000003E-2</v>
      </c>
      <c r="D35" s="257">
        <v>-3.1E-2</v>
      </c>
      <c r="E35" s="272">
        <v>-2.5999999999999999E-2</v>
      </c>
      <c r="F35" s="257">
        <v>4.2999999999999997E-2</v>
      </c>
      <c r="G35" s="258">
        <v>-1.4E-2</v>
      </c>
      <c r="H35" s="256">
        <v>-1.9E-2</v>
      </c>
      <c r="I35" s="257">
        <v>-3.7999999999999999E-2</v>
      </c>
      <c r="J35" s="272">
        <v>-5.3999999999999999E-2</v>
      </c>
      <c r="K35" s="257">
        <v>-0.10199999999999999</v>
      </c>
      <c r="L35" s="258">
        <v>-5.3999999999999999E-2</v>
      </c>
      <c r="M35" s="256">
        <v>-7.8E-2</v>
      </c>
      <c r="N35" s="257">
        <v>-0.115</v>
      </c>
      <c r="O35" s="259">
        <v>-0.11600000000000001</v>
      </c>
      <c r="P35" s="182"/>
    </row>
    <row r="36" spans="2:16" ht="15" thickBot="1" x14ac:dyDescent="0.35">
      <c r="C36" s="20"/>
      <c r="D36" s="20"/>
      <c r="E36" s="20"/>
      <c r="F36" s="20"/>
      <c r="G36" s="55"/>
      <c r="H36" s="20"/>
      <c r="I36" s="20"/>
      <c r="J36" s="20"/>
      <c r="K36" s="20"/>
      <c r="L36" s="55"/>
      <c r="M36" s="20"/>
      <c r="N36" s="20"/>
      <c r="O36" s="20"/>
    </row>
    <row r="37" spans="2:16" s="41" customFormat="1" x14ac:dyDescent="0.3">
      <c r="B37" s="89" t="s">
        <v>20</v>
      </c>
      <c r="C37" s="90">
        <v>465</v>
      </c>
      <c r="D37" s="254">
        <v>490</v>
      </c>
      <c r="E37" s="254">
        <v>481</v>
      </c>
      <c r="F37" s="93">
        <v>499</v>
      </c>
      <c r="G37" s="73">
        <v>1935</v>
      </c>
      <c r="H37" s="90">
        <v>406</v>
      </c>
      <c r="I37" s="254">
        <v>427</v>
      </c>
      <c r="J37" s="254">
        <v>435</v>
      </c>
      <c r="K37" s="93">
        <v>436</v>
      </c>
      <c r="L37" s="73">
        <v>1704</v>
      </c>
      <c r="M37" s="90">
        <v>429</v>
      </c>
      <c r="N37" s="254">
        <v>423</v>
      </c>
      <c r="O37" s="255">
        <v>400</v>
      </c>
      <c r="P37" s="182"/>
    </row>
    <row r="38" spans="2:16" x14ac:dyDescent="0.3">
      <c r="B38" s="121" t="s">
        <v>22</v>
      </c>
      <c r="C38" s="285">
        <v>-3.5000000000000003E-2</v>
      </c>
      <c r="D38" s="233">
        <v>-4.2999999999999997E-2</v>
      </c>
      <c r="E38" s="233">
        <v>-4.9000000000000002E-2</v>
      </c>
      <c r="F38" s="315">
        <v>-1.7999999999999999E-2</v>
      </c>
      <c r="G38" s="235">
        <v>-3.5999999999999997E-2</v>
      </c>
      <c r="H38" s="285">
        <v>-0.127</v>
      </c>
      <c r="I38" s="233">
        <v>-0.129</v>
      </c>
      <c r="J38" s="233">
        <v>-9.6000000000000002E-2</v>
      </c>
      <c r="K38" s="315">
        <v>-0.126</v>
      </c>
      <c r="L38" s="235">
        <v>-0.11899999999999999</v>
      </c>
      <c r="M38" s="285">
        <v>5.7000000000000002E-2</v>
      </c>
      <c r="N38" s="233">
        <v>-8.9999999999999993E-3</v>
      </c>
      <c r="O38" s="234">
        <v>-0.08</v>
      </c>
      <c r="P38" s="182"/>
    </row>
    <row r="39" spans="2:16" ht="15" thickBot="1" x14ac:dyDescent="0.35">
      <c r="B39" s="221" t="s">
        <v>23</v>
      </c>
      <c r="C39" s="302">
        <v>0.314</v>
      </c>
      <c r="D39" s="257">
        <v>0.32600000000000001</v>
      </c>
      <c r="E39" s="257">
        <v>0.33</v>
      </c>
      <c r="F39" s="316">
        <v>0.33100000000000002</v>
      </c>
      <c r="G39" s="258">
        <v>0.32500000000000001</v>
      </c>
      <c r="H39" s="302">
        <v>0.3</v>
      </c>
      <c r="I39" s="257">
        <v>0.314</v>
      </c>
      <c r="J39" s="257">
        <v>0.316</v>
      </c>
      <c r="K39" s="316">
        <v>0.32</v>
      </c>
      <c r="L39" s="258">
        <v>0.313</v>
      </c>
      <c r="M39" s="302">
        <v>0.33300000000000002</v>
      </c>
      <c r="N39" s="257">
        <v>0.32900000000000001</v>
      </c>
      <c r="O39" s="259">
        <v>0.309</v>
      </c>
      <c r="P39" s="182"/>
    </row>
    <row r="40" spans="2:16" ht="15" thickBot="1" x14ac:dyDescent="0.35">
      <c r="C40" s="20"/>
      <c r="D40" s="20"/>
      <c r="E40" s="20"/>
      <c r="F40" s="20"/>
      <c r="G40" s="55"/>
      <c r="H40" s="20"/>
      <c r="I40" s="20"/>
      <c r="J40" s="20"/>
      <c r="K40" s="20"/>
      <c r="L40" s="55"/>
      <c r="M40" s="20"/>
      <c r="N40" s="20"/>
      <c r="O40" s="20"/>
    </row>
    <row r="41" spans="2:16" s="41" customFormat="1" thickBot="1" x14ac:dyDescent="0.3">
      <c r="B41" s="21" t="s">
        <v>141</v>
      </c>
      <c r="C41" s="230"/>
      <c r="D41" s="230"/>
      <c r="E41" s="230"/>
      <c r="F41" s="230"/>
      <c r="G41" s="230"/>
      <c r="H41" s="230"/>
      <c r="I41" s="230"/>
      <c r="J41" s="230"/>
      <c r="K41" s="230"/>
      <c r="L41" s="230"/>
      <c r="M41" s="230"/>
      <c r="N41" s="230"/>
      <c r="O41" s="230"/>
    </row>
    <row r="42" spans="2:16" s="41" customFormat="1" x14ac:dyDescent="0.3">
      <c r="B42" s="89" t="s">
        <v>142</v>
      </c>
      <c r="C42" s="253">
        <v>713</v>
      </c>
      <c r="D42" s="254">
        <v>807</v>
      </c>
      <c r="E42" s="92">
        <v>675</v>
      </c>
      <c r="F42" s="92">
        <v>1359</v>
      </c>
      <c r="G42" s="73">
        <v>3554</v>
      </c>
      <c r="H42" s="253">
        <v>515</v>
      </c>
      <c r="I42" s="254">
        <v>650</v>
      </c>
      <c r="J42" s="92">
        <v>712</v>
      </c>
      <c r="K42" s="92">
        <v>708</v>
      </c>
      <c r="L42" s="73">
        <v>2585</v>
      </c>
      <c r="M42" s="253">
        <v>734</v>
      </c>
      <c r="N42" s="254">
        <v>562</v>
      </c>
      <c r="O42" s="255">
        <v>722</v>
      </c>
      <c r="P42" s="182"/>
    </row>
    <row r="43" spans="2:16" x14ac:dyDescent="0.3">
      <c r="B43" s="317" t="s">
        <v>22</v>
      </c>
      <c r="C43" s="241">
        <v>8.5000000000000006E-2</v>
      </c>
      <c r="D43" s="242">
        <v>0.24199999999999999</v>
      </c>
      <c r="E43" s="307">
        <v>-0.13100000000000001</v>
      </c>
      <c r="F43" s="307">
        <v>0.68799999999999994</v>
      </c>
      <c r="G43" s="243">
        <v>0.23</v>
      </c>
      <c r="H43" s="241">
        <v>-0.27800000000000002</v>
      </c>
      <c r="I43" s="242">
        <v>-0.19500000000000001</v>
      </c>
      <c r="J43" s="307">
        <v>5.5E-2</v>
      </c>
      <c r="K43" s="307">
        <v>-0.47899999999999998</v>
      </c>
      <c r="L43" s="243">
        <v>-0.27300000000000002</v>
      </c>
      <c r="M43" s="241">
        <v>0.42499999999999999</v>
      </c>
      <c r="N43" s="242">
        <v>-0.13500000000000001</v>
      </c>
      <c r="O43" s="244">
        <v>1.4E-2</v>
      </c>
      <c r="P43" s="182"/>
    </row>
    <row r="44" spans="2:16" x14ac:dyDescent="0.3">
      <c r="B44" s="121" t="s">
        <v>143</v>
      </c>
      <c r="C44" s="236">
        <v>401</v>
      </c>
      <c r="D44" s="166">
        <v>500</v>
      </c>
      <c r="E44" s="209">
        <v>474</v>
      </c>
      <c r="F44" s="124">
        <v>1019</v>
      </c>
      <c r="G44" s="126">
        <v>2394</v>
      </c>
      <c r="H44" s="236">
        <v>325</v>
      </c>
      <c r="I44" s="166">
        <v>428</v>
      </c>
      <c r="J44" s="209">
        <v>478</v>
      </c>
      <c r="K44" s="124">
        <v>476</v>
      </c>
      <c r="L44" s="126">
        <v>1707</v>
      </c>
      <c r="M44" s="236">
        <v>426</v>
      </c>
      <c r="N44" s="166">
        <v>392</v>
      </c>
      <c r="O44" s="240">
        <v>527</v>
      </c>
      <c r="P44" s="182"/>
    </row>
    <row r="45" spans="2:16" x14ac:dyDescent="0.3">
      <c r="B45" s="318" t="s">
        <v>22</v>
      </c>
      <c r="C45" s="232">
        <v>1.4999999999999999E-2</v>
      </c>
      <c r="D45" s="233">
        <v>0.16300000000000001</v>
      </c>
      <c r="E45" s="263">
        <v>-7.8E-2</v>
      </c>
      <c r="F45" s="263">
        <v>0.84299999999999997</v>
      </c>
      <c r="G45" s="235">
        <v>0.26500000000000001</v>
      </c>
      <c r="H45" s="232">
        <v>-0.19</v>
      </c>
      <c r="I45" s="233">
        <v>-0.14399999999999999</v>
      </c>
      <c r="J45" s="263">
        <v>8.0000000000000002E-3</v>
      </c>
      <c r="K45" s="263">
        <v>-0.53300000000000003</v>
      </c>
      <c r="L45" s="235">
        <v>-0.28699999999999998</v>
      </c>
      <c r="M45" s="232">
        <v>0.311</v>
      </c>
      <c r="N45" s="233">
        <v>-8.4000000000000005E-2</v>
      </c>
      <c r="O45" s="234">
        <v>0.10299999999999999</v>
      </c>
      <c r="P45" s="182"/>
    </row>
    <row r="46" spans="2:16" x14ac:dyDescent="0.3">
      <c r="B46" s="121" t="s">
        <v>144</v>
      </c>
      <c r="C46" s="236">
        <v>312</v>
      </c>
      <c r="D46" s="166">
        <v>307</v>
      </c>
      <c r="E46" s="124">
        <v>201</v>
      </c>
      <c r="F46" s="124">
        <v>340</v>
      </c>
      <c r="G46" s="126">
        <v>1160</v>
      </c>
      <c r="H46" s="236">
        <v>190</v>
      </c>
      <c r="I46" s="166">
        <v>223</v>
      </c>
      <c r="J46" s="124">
        <v>234</v>
      </c>
      <c r="K46" s="124">
        <v>232</v>
      </c>
      <c r="L46" s="126">
        <v>879</v>
      </c>
      <c r="M46" s="236">
        <v>308</v>
      </c>
      <c r="N46" s="166">
        <v>170</v>
      </c>
      <c r="O46" s="167">
        <v>195</v>
      </c>
      <c r="P46" s="182"/>
    </row>
    <row r="47" spans="2:16" x14ac:dyDescent="0.3">
      <c r="B47" s="319" t="s">
        <v>22</v>
      </c>
      <c r="C47" s="320">
        <v>0.191</v>
      </c>
      <c r="D47" s="321">
        <v>0.39500000000000002</v>
      </c>
      <c r="E47" s="294">
        <v>-0.23599999999999999</v>
      </c>
      <c r="F47" s="294">
        <v>0.34399999999999997</v>
      </c>
      <c r="G47" s="296">
        <v>0.16200000000000001</v>
      </c>
      <c r="H47" s="320">
        <v>-0.39100000000000001</v>
      </c>
      <c r="I47" s="321">
        <v>-0.27400000000000002</v>
      </c>
      <c r="J47" s="294">
        <v>0.16400000000000001</v>
      </c>
      <c r="K47" s="294">
        <v>-0.318</v>
      </c>
      <c r="L47" s="296">
        <v>-0.24199999999999999</v>
      </c>
      <c r="M47" s="320">
        <v>0.621</v>
      </c>
      <c r="N47" s="321">
        <v>-0.23799999999999999</v>
      </c>
      <c r="O47" s="349">
        <v>-0.16700000000000001</v>
      </c>
      <c r="P47" s="182"/>
    </row>
    <row r="48" spans="2:16" ht="16.5" x14ac:dyDescent="0.3">
      <c r="B48" s="322" t="s">
        <v>145</v>
      </c>
      <c r="C48" s="323">
        <v>291</v>
      </c>
      <c r="D48" s="324">
        <v>160</v>
      </c>
      <c r="E48" s="290">
        <v>196</v>
      </c>
      <c r="F48" s="103">
        <v>527</v>
      </c>
      <c r="G48" s="126">
        <v>1174</v>
      </c>
      <c r="H48" s="323">
        <v>111</v>
      </c>
      <c r="I48" s="324">
        <v>291</v>
      </c>
      <c r="J48" s="290">
        <v>250</v>
      </c>
      <c r="K48" s="103">
        <v>207</v>
      </c>
      <c r="L48" s="126">
        <v>859</v>
      </c>
      <c r="M48" s="323">
        <v>169</v>
      </c>
      <c r="N48" s="324">
        <v>297</v>
      </c>
      <c r="O48" s="250">
        <v>242</v>
      </c>
      <c r="P48" s="182"/>
    </row>
    <row r="49" spans="1:16" ht="15" thickBot="1" x14ac:dyDescent="0.35">
      <c r="B49" s="48" t="s">
        <v>22</v>
      </c>
      <c r="C49" s="256">
        <v>1.0940000000000001</v>
      </c>
      <c r="D49" s="257">
        <v>-0.188</v>
      </c>
      <c r="E49" s="272">
        <v>-0.03</v>
      </c>
      <c r="F49" s="272">
        <v>0.1</v>
      </c>
      <c r="G49" s="258">
        <v>0.154</v>
      </c>
      <c r="H49" s="256">
        <v>-0.61899999999999999</v>
      </c>
      <c r="I49" s="257">
        <v>0.81899999999999995</v>
      </c>
      <c r="J49" s="272">
        <v>0.27600000000000002</v>
      </c>
      <c r="K49" s="272">
        <v>-0.60699999999999998</v>
      </c>
      <c r="L49" s="258">
        <v>-0.26800000000000002</v>
      </c>
      <c r="M49" s="256">
        <v>0.52300000000000002</v>
      </c>
      <c r="N49" s="257">
        <v>2.1000000000000001E-2</v>
      </c>
      <c r="O49" s="259">
        <v>-3.2000000000000001E-2</v>
      </c>
      <c r="P49" s="182"/>
    </row>
    <row r="50" spans="1:16" x14ac:dyDescent="0.3">
      <c r="C50" s="20"/>
      <c r="D50" s="20"/>
      <c r="E50" s="20"/>
      <c r="F50" s="20"/>
      <c r="G50" s="55"/>
      <c r="H50" s="20"/>
      <c r="I50" s="20"/>
      <c r="J50" s="20"/>
      <c r="K50" s="20"/>
      <c r="L50" s="55"/>
      <c r="M50" s="20"/>
      <c r="N50" s="20"/>
      <c r="O50" s="20"/>
    </row>
    <row r="51" spans="1:16" x14ac:dyDescent="0.3">
      <c r="B51" s="6" t="s">
        <v>146</v>
      </c>
    </row>
    <row r="52" spans="1:16" x14ac:dyDescent="0.3">
      <c r="B52" s="6" t="s">
        <v>47</v>
      </c>
    </row>
    <row r="54" spans="1:16" x14ac:dyDescent="0.3">
      <c r="B54" s="6" t="s">
        <v>147</v>
      </c>
    </row>
    <row r="55" spans="1:16" ht="15" thickBot="1" x14ac:dyDescent="0.35">
      <c r="G55" s="191"/>
      <c r="L55" s="191"/>
    </row>
    <row r="56" spans="1:16" x14ac:dyDescent="0.3">
      <c r="A56" s="8" t="s">
        <v>115</v>
      </c>
      <c r="B56" s="192"/>
      <c r="C56" s="10" t="s">
        <v>3</v>
      </c>
      <c r="D56" s="11" t="s">
        <v>3</v>
      </c>
      <c r="E56" s="11" t="s">
        <v>3</v>
      </c>
      <c r="F56" s="83" t="s">
        <v>3</v>
      </c>
      <c r="G56" s="13" t="s">
        <v>3</v>
      </c>
      <c r="H56" s="10" t="s">
        <v>4</v>
      </c>
      <c r="I56" s="11" t="s">
        <v>4</v>
      </c>
      <c r="J56" s="11" t="s">
        <v>4</v>
      </c>
      <c r="K56" s="83" t="s">
        <v>4</v>
      </c>
      <c r="L56" s="13" t="s">
        <v>4</v>
      </c>
      <c r="M56" s="10" t="s">
        <v>77</v>
      </c>
      <c r="N56" s="83" t="s">
        <v>77</v>
      </c>
      <c r="O56" s="12" t="s">
        <v>77</v>
      </c>
    </row>
    <row r="57" spans="1:16" ht="15" thickBot="1" x14ac:dyDescent="0.35">
      <c r="A57" s="14"/>
      <c r="B57" s="226"/>
      <c r="C57" s="16" t="s">
        <v>6</v>
      </c>
      <c r="D57" s="17" t="s">
        <v>7</v>
      </c>
      <c r="E57" s="17" t="s">
        <v>8</v>
      </c>
      <c r="F57" s="87" t="s">
        <v>9</v>
      </c>
      <c r="G57" s="19" t="s">
        <v>10</v>
      </c>
      <c r="H57" s="16" t="s">
        <v>6</v>
      </c>
      <c r="I57" s="17" t="s">
        <v>7</v>
      </c>
      <c r="J57" s="17" t="s">
        <v>8</v>
      </c>
      <c r="K57" s="87" t="s">
        <v>9</v>
      </c>
      <c r="L57" s="19" t="s">
        <v>10</v>
      </c>
      <c r="M57" s="16" t="s">
        <v>6</v>
      </c>
      <c r="N57" s="87" t="s">
        <v>7</v>
      </c>
      <c r="O57" s="18" t="s">
        <v>8</v>
      </c>
    </row>
    <row r="58" spans="1:16" ht="15" thickBot="1" x14ac:dyDescent="0.35">
      <c r="D58" s="20"/>
      <c r="E58" s="20"/>
      <c r="F58" s="20"/>
      <c r="G58" s="55"/>
      <c r="I58" s="20"/>
      <c r="J58" s="20"/>
      <c r="K58" s="20"/>
      <c r="L58" s="55"/>
      <c r="N58" s="20"/>
      <c r="O58" s="20"/>
    </row>
    <row r="59" spans="1:16" s="41" customFormat="1" thickBot="1" x14ac:dyDescent="0.3">
      <c r="B59" s="21" t="s">
        <v>148</v>
      </c>
      <c r="D59" s="230"/>
      <c r="E59" s="230"/>
      <c r="F59" s="230"/>
      <c r="G59" s="230"/>
      <c r="I59" s="230"/>
      <c r="J59" s="230"/>
      <c r="K59" s="230"/>
      <c r="L59" s="230"/>
      <c r="N59" s="230"/>
      <c r="O59" s="230"/>
    </row>
    <row r="60" spans="1:16" x14ac:dyDescent="0.3">
      <c r="B60" s="252" t="s">
        <v>149</v>
      </c>
      <c r="C60" s="70">
        <v>2638</v>
      </c>
      <c r="D60" s="71">
        <v>2624</v>
      </c>
      <c r="E60" s="74">
        <v>2599</v>
      </c>
      <c r="F60" s="71">
        <v>2601</v>
      </c>
      <c r="G60" s="73">
        <v>2601</v>
      </c>
      <c r="H60" s="70">
        <v>2583</v>
      </c>
      <c r="I60" s="71">
        <v>2574</v>
      </c>
      <c r="J60" s="74">
        <v>2549</v>
      </c>
      <c r="K60" s="71">
        <v>2504</v>
      </c>
      <c r="L60" s="73">
        <v>2504</v>
      </c>
      <c r="M60" s="70">
        <v>2501</v>
      </c>
      <c r="N60" s="71">
        <v>2483</v>
      </c>
      <c r="O60" s="72">
        <v>2462</v>
      </c>
      <c r="P60" s="182"/>
    </row>
    <row r="61" spans="1:16" x14ac:dyDescent="0.3">
      <c r="B61" s="220" t="s">
        <v>150</v>
      </c>
      <c r="C61" s="236">
        <v>1939</v>
      </c>
      <c r="D61" s="166">
        <v>1876</v>
      </c>
      <c r="E61" s="124">
        <v>1811</v>
      </c>
      <c r="F61" s="166">
        <v>1759</v>
      </c>
      <c r="G61" s="126">
        <v>1759</v>
      </c>
      <c r="H61" s="236">
        <v>1723</v>
      </c>
      <c r="I61" s="166">
        <v>1669</v>
      </c>
      <c r="J61" s="124">
        <v>1607</v>
      </c>
      <c r="K61" s="166">
        <v>1554</v>
      </c>
      <c r="L61" s="126">
        <v>1554</v>
      </c>
      <c r="M61" s="236">
        <v>1506</v>
      </c>
      <c r="N61" s="166">
        <v>1459</v>
      </c>
      <c r="O61" s="167">
        <v>1416</v>
      </c>
      <c r="P61" s="182"/>
    </row>
    <row r="62" spans="1:16" x14ac:dyDescent="0.3">
      <c r="B62" s="245" t="s">
        <v>151</v>
      </c>
      <c r="C62" s="325">
        <v>699</v>
      </c>
      <c r="D62" s="326">
        <v>748</v>
      </c>
      <c r="E62" s="327">
        <v>788</v>
      </c>
      <c r="F62" s="326">
        <v>842</v>
      </c>
      <c r="G62" s="328">
        <v>842</v>
      </c>
      <c r="H62" s="325">
        <v>860</v>
      </c>
      <c r="I62" s="326">
        <v>905</v>
      </c>
      <c r="J62" s="327">
        <v>942</v>
      </c>
      <c r="K62" s="326">
        <v>950</v>
      </c>
      <c r="L62" s="328">
        <v>950</v>
      </c>
      <c r="M62" s="325">
        <v>995</v>
      </c>
      <c r="N62" s="326">
        <v>1024</v>
      </c>
      <c r="O62" s="376">
        <v>1046</v>
      </c>
      <c r="P62" s="182"/>
    </row>
    <row r="63" spans="1:16" x14ac:dyDescent="0.3">
      <c r="B63" s="329" t="s">
        <v>152</v>
      </c>
      <c r="C63" s="236">
        <v>1668</v>
      </c>
      <c r="D63" s="166">
        <v>1633</v>
      </c>
      <c r="E63" s="209">
        <v>1497</v>
      </c>
      <c r="F63" s="166">
        <v>1555</v>
      </c>
      <c r="G63" s="126">
        <v>6353</v>
      </c>
      <c r="H63" s="236">
        <v>1385</v>
      </c>
      <c r="I63" s="166">
        <v>1488</v>
      </c>
      <c r="J63" s="209">
        <v>1441</v>
      </c>
      <c r="K63" s="166">
        <v>1337</v>
      </c>
      <c r="L63" s="126">
        <v>5651</v>
      </c>
      <c r="M63" s="236">
        <v>1254</v>
      </c>
      <c r="N63" s="166">
        <v>1181</v>
      </c>
      <c r="O63" s="240">
        <v>1135</v>
      </c>
      <c r="P63" s="182"/>
    </row>
    <row r="64" spans="1:16" x14ac:dyDescent="0.3">
      <c r="B64" s="220" t="s">
        <v>153</v>
      </c>
      <c r="C64" s="236">
        <v>827</v>
      </c>
      <c r="D64" s="166">
        <v>803</v>
      </c>
      <c r="E64" s="124">
        <v>779</v>
      </c>
      <c r="F64" s="166">
        <v>799</v>
      </c>
      <c r="G64" s="126">
        <v>3208</v>
      </c>
      <c r="H64" s="236">
        <v>676</v>
      </c>
      <c r="I64" s="166">
        <v>787</v>
      </c>
      <c r="J64" s="124">
        <v>769</v>
      </c>
      <c r="K64" s="166">
        <v>714</v>
      </c>
      <c r="L64" s="126">
        <v>2946</v>
      </c>
      <c r="M64" s="236">
        <v>703</v>
      </c>
      <c r="N64" s="166">
        <v>677</v>
      </c>
      <c r="O64" s="167">
        <v>654</v>
      </c>
      <c r="P64" s="182"/>
    </row>
    <row r="65" spans="1:16" x14ac:dyDescent="0.3">
      <c r="B65" s="220" t="s">
        <v>154</v>
      </c>
      <c r="C65" s="236">
        <v>841</v>
      </c>
      <c r="D65" s="166">
        <v>830</v>
      </c>
      <c r="E65" s="327">
        <v>718</v>
      </c>
      <c r="F65" s="166">
        <v>756</v>
      </c>
      <c r="G65" s="126">
        <v>3145</v>
      </c>
      <c r="H65" s="236">
        <v>709</v>
      </c>
      <c r="I65" s="166">
        <v>701</v>
      </c>
      <c r="J65" s="327">
        <v>672</v>
      </c>
      <c r="K65" s="166">
        <v>623</v>
      </c>
      <c r="L65" s="126">
        <v>2705</v>
      </c>
      <c r="M65" s="236">
        <v>551</v>
      </c>
      <c r="N65" s="166">
        <v>504</v>
      </c>
      <c r="O65" s="376">
        <v>481</v>
      </c>
      <c r="P65" s="182"/>
    </row>
    <row r="66" spans="1:16" x14ac:dyDescent="0.3">
      <c r="B66" s="330" t="s">
        <v>155</v>
      </c>
      <c r="C66" s="238">
        <v>1521</v>
      </c>
      <c r="D66" s="239">
        <v>1523</v>
      </c>
      <c r="E66" s="209">
        <v>1510</v>
      </c>
      <c r="F66" s="239">
        <v>1465</v>
      </c>
      <c r="G66" s="211">
        <v>1465</v>
      </c>
      <c r="H66" s="238">
        <v>1451</v>
      </c>
      <c r="I66" s="239">
        <v>1433</v>
      </c>
      <c r="J66" s="209">
        <v>1423</v>
      </c>
      <c r="K66" s="239">
        <v>1400</v>
      </c>
      <c r="L66" s="211">
        <v>1400</v>
      </c>
      <c r="M66" s="238">
        <v>1398</v>
      </c>
      <c r="N66" s="239">
        <v>1386</v>
      </c>
      <c r="O66" s="240">
        <v>1383</v>
      </c>
      <c r="P66" s="182"/>
    </row>
    <row r="67" spans="1:16" x14ac:dyDescent="0.3">
      <c r="B67" s="220" t="s">
        <v>156</v>
      </c>
      <c r="C67" s="236">
        <v>756</v>
      </c>
      <c r="D67" s="166">
        <v>749</v>
      </c>
      <c r="E67" s="124">
        <v>741</v>
      </c>
      <c r="F67" s="166">
        <v>738</v>
      </c>
      <c r="G67" s="126">
        <v>738</v>
      </c>
      <c r="H67" s="236">
        <v>735</v>
      </c>
      <c r="I67" s="166">
        <v>737</v>
      </c>
      <c r="J67" s="124">
        <v>733</v>
      </c>
      <c r="K67" s="166">
        <v>729</v>
      </c>
      <c r="L67" s="126">
        <v>729</v>
      </c>
      <c r="M67" s="236">
        <v>729</v>
      </c>
      <c r="N67" s="166">
        <v>730</v>
      </c>
      <c r="O67" s="167">
        <v>731</v>
      </c>
      <c r="P67" s="182"/>
    </row>
    <row r="68" spans="1:16" x14ac:dyDescent="0.3">
      <c r="B68" s="245" t="s">
        <v>157</v>
      </c>
      <c r="C68" s="325">
        <v>765</v>
      </c>
      <c r="D68" s="326">
        <v>774</v>
      </c>
      <c r="E68" s="327">
        <v>769</v>
      </c>
      <c r="F68" s="326">
        <v>727</v>
      </c>
      <c r="G68" s="328">
        <v>727</v>
      </c>
      <c r="H68" s="325">
        <v>716</v>
      </c>
      <c r="I68" s="326">
        <v>696</v>
      </c>
      <c r="J68" s="327">
        <v>690</v>
      </c>
      <c r="K68" s="326">
        <v>671</v>
      </c>
      <c r="L68" s="328">
        <v>671</v>
      </c>
      <c r="M68" s="325">
        <v>669</v>
      </c>
      <c r="N68" s="326">
        <v>656</v>
      </c>
      <c r="O68" s="376">
        <v>652</v>
      </c>
      <c r="P68" s="182"/>
    </row>
    <row r="69" spans="1:16" x14ac:dyDescent="0.3">
      <c r="B69" s="330" t="s">
        <v>158</v>
      </c>
      <c r="C69" s="268">
        <v>134.80000000000001</v>
      </c>
      <c r="D69" s="269">
        <v>137.19999999999999</v>
      </c>
      <c r="E69" s="271">
        <v>138.19999999999999</v>
      </c>
      <c r="F69" s="269">
        <v>138.5</v>
      </c>
      <c r="G69" s="270">
        <v>138.5</v>
      </c>
      <c r="H69" s="268">
        <v>137.69999999999999</v>
      </c>
      <c r="I69" s="269">
        <v>136.9</v>
      </c>
      <c r="J69" s="271">
        <v>136.4</v>
      </c>
      <c r="K69" s="269">
        <v>137.9</v>
      </c>
      <c r="L69" s="270">
        <v>137.9</v>
      </c>
      <c r="M69" s="268">
        <v>138.19999999999999</v>
      </c>
      <c r="N69" s="269">
        <v>135.69999999999999</v>
      </c>
      <c r="O69" s="436">
        <v>135.536</v>
      </c>
      <c r="P69" s="182"/>
    </row>
    <row r="70" spans="1:16" x14ac:dyDescent="0.3">
      <c r="B70" s="220" t="s">
        <v>159</v>
      </c>
      <c r="C70" s="264">
        <v>51.2</v>
      </c>
      <c r="D70" s="265">
        <v>52</v>
      </c>
      <c r="E70" s="267">
        <v>52.7</v>
      </c>
      <c r="F70" s="265">
        <v>53</v>
      </c>
      <c r="G70" s="266">
        <v>53</v>
      </c>
      <c r="H70" s="264">
        <v>52.5</v>
      </c>
      <c r="I70" s="265">
        <v>51.9</v>
      </c>
      <c r="J70" s="267">
        <v>51.6</v>
      </c>
      <c r="K70" s="265">
        <v>51.4</v>
      </c>
      <c r="L70" s="266">
        <v>51.4</v>
      </c>
      <c r="M70" s="264">
        <v>51.8</v>
      </c>
      <c r="N70" s="265">
        <v>52.3</v>
      </c>
      <c r="O70" s="437">
        <v>52.753</v>
      </c>
      <c r="P70" s="182"/>
    </row>
    <row r="71" spans="1:16" ht="16.5" x14ac:dyDescent="0.3">
      <c r="B71" s="245" t="s">
        <v>160</v>
      </c>
      <c r="C71" s="331">
        <v>83.6</v>
      </c>
      <c r="D71" s="332">
        <v>85.2</v>
      </c>
      <c r="E71" s="333">
        <v>85.5</v>
      </c>
      <c r="F71" s="332">
        <v>85.5</v>
      </c>
      <c r="G71" s="334">
        <v>85.5</v>
      </c>
      <c r="H71" s="331">
        <v>85.2</v>
      </c>
      <c r="I71" s="332">
        <v>85</v>
      </c>
      <c r="J71" s="333">
        <v>84.8</v>
      </c>
      <c r="K71" s="332">
        <v>86.5</v>
      </c>
      <c r="L71" s="334">
        <v>86.5</v>
      </c>
      <c r="M71" s="331">
        <v>86.4</v>
      </c>
      <c r="N71" s="332">
        <v>83.4</v>
      </c>
      <c r="O71" s="438">
        <v>82.783000000000001</v>
      </c>
      <c r="P71" s="182"/>
    </row>
    <row r="72" spans="1:16" ht="16.5" x14ac:dyDescent="0.3">
      <c r="B72" s="335" t="s">
        <v>161</v>
      </c>
      <c r="C72" s="30">
        <v>3623</v>
      </c>
      <c r="D72" s="31">
        <v>3619</v>
      </c>
      <c r="E72" s="34">
        <v>3673</v>
      </c>
      <c r="F72" s="31">
        <v>3733</v>
      </c>
      <c r="G72" s="336">
        <v>3733</v>
      </c>
      <c r="H72" s="30">
        <v>3803</v>
      </c>
      <c r="I72" s="31">
        <v>3807</v>
      </c>
      <c r="J72" s="34">
        <v>3863</v>
      </c>
      <c r="K72" s="31">
        <v>3886</v>
      </c>
      <c r="L72" s="336">
        <v>3886</v>
      </c>
      <c r="M72" s="30">
        <v>3884</v>
      </c>
      <c r="N72" s="31">
        <v>3900</v>
      </c>
      <c r="O72" s="32">
        <v>3922</v>
      </c>
      <c r="P72" s="182"/>
    </row>
    <row r="73" spans="1:16" ht="15" thickBot="1" x14ac:dyDescent="0.35">
      <c r="B73" s="337" t="s">
        <v>162</v>
      </c>
      <c r="C73" s="251">
        <v>3701</v>
      </c>
      <c r="D73" s="174">
        <v>3730</v>
      </c>
      <c r="E73" s="338">
        <v>3847</v>
      </c>
      <c r="F73" s="174">
        <v>3882</v>
      </c>
      <c r="G73" s="176">
        <v>3882</v>
      </c>
      <c r="H73" s="251">
        <v>3919</v>
      </c>
      <c r="I73" s="174">
        <v>3988</v>
      </c>
      <c r="J73" s="338">
        <v>4079</v>
      </c>
      <c r="K73" s="174">
        <v>4114</v>
      </c>
      <c r="L73" s="176">
        <v>4114</v>
      </c>
      <c r="M73" s="251">
        <v>3399</v>
      </c>
      <c r="N73" s="174">
        <v>3167</v>
      </c>
      <c r="O73" s="439">
        <v>2937</v>
      </c>
      <c r="P73" s="182"/>
    </row>
    <row r="74" spans="1:16" ht="15" thickBot="1" x14ac:dyDescent="0.35">
      <c r="C74" s="20"/>
      <c r="D74" s="20"/>
      <c r="E74" s="20"/>
      <c r="H74" s="20"/>
      <c r="I74" s="20"/>
      <c r="J74" s="20"/>
      <c r="M74" s="20"/>
      <c r="N74" s="20"/>
      <c r="O74" s="20"/>
    </row>
    <row r="75" spans="1:16" s="41" customFormat="1" thickBot="1" x14ac:dyDescent="0.3">
      <c r="B75" s="21" t="s">
        <v>122</v>
      </c>
      <c r="C75" s="230"/>
      <c r="D75" s="230"/>
      <c r="E75" s="230"/>
      <c r="F75" s="230"/>
      <c r="H75" s="230"/>
      <c r="I75" s="230"/>
      <c r="J75" s="230"/>
      <c r="K75" s="230"/>
      <c r="M75" s="230"/>
      <c r="N75" s="230"/>
      <c r="O75" s="230"/>
    </row>
    <row r="76" spans="1:16" x14ac:dyDescent="0.3">
      <c r="B76" s="231" t="s">
        <v>123</v>
      </c>
      <c r="C76" s="273">
        <v>0.47</v>
      </c>
      <c r="D76" s="274">
        <v>0.48299999999999998</v>
      </c>
      <c r="E76" s="339">
        <v>0.49099999999999999</v>
      </c>
      <c r="F76" s="274">
        <v>0.496</v>
      </c>
      <c r="G76" s="275">
        <v>0.496</v>
      </c>
      <c r="H76" s="273">
        <v>0.48799999999999999</v>
      </c>
      <c r="I76" s="274">
        <v>0.503</v>
      </c>
      <c r="J76" s="339">
        <v>0.51400000000000001</v>
      </c>
      <c r="K76" s="274">
        <v>0.52100000000000002</v>
      </c>
      <c r="L76" s="275">
        <v>0.52100000000000002</v>
      </c>
      <c r="M76" s="273">
        <v>0.53</v>
      </c>
      <c r="N76" s="274">
        <v>0.54009434723526772</v>
      </c>
      <c r="O76" s="279">
        <v>0.56499999999999995</v>
      </c>
    </row>
    <row r="77" spans="1:16" ht="15" thickBot="1" x14ac:dyDescent="0.35">
      <c r="B77" s="276" t="s">
        <v>163</v>
      </c>
      <c r="C77" s="256">
        <v>4.0000000000000001E-3</v>
      </c>
      <c r="D77" s="257">
        <v>5.0000000000000001E-3</v>
      </c>
      <c r="E77" s="272">
        <v>6.0000000000000001E-3</v>
      </c>
      <c r="F77" s="257">
        <v>8.0000000000000002E-3</v>
      </c>
      <c r="G77" s="258">
        <v>8.0000000000000002E-3</v>
      </c>
      <c r="H77" s="256">
        <v>8.9999999999999993E-3</v>
      </c>
      <c r="I77" s="257">
        <v>1.0999999999999999E-2</v>
      </c>
      <c r="J77" s="272">
        <v>1.4E-2</v>
      </c>
      <c r="K77" s="257">
        <v>1.4999999999999999E-2</v>
      </c>
      <c r="L77" s="258">
        <v>1.4999999999999999E-2</v>
      </c>
      <c r="M77" s="256">
        <v>1.9E-2</v>
      </c>
      <c r="N77" s="257">
        <v>2.4404237394815582E-2</v>
      </c>
      <c r="O77" s="259">
        <v>2.9000000000000001E-2</v>
      </c>
    </row>
    <row r="78" spans="1:16" ht="15" thickBot="1" x14ac:dyDescent="0.35"/>
    <row r="79" spans="1:16" x14ac:dyDescent="0.3">
      <c r="A79" s="8" t="s">
        <v>107</v>
      </c>
      <c r="B79" s="192"/>
      <c r="C79" s="81"/>
      <c r="D79" s="82" t="s">
        <v>3</v>
      </c>
      <c r="E79" s="83"/>
      <c r="F79" s="84" t="s">
        <v>3</v>
      </c>
      <c r="G79" s="13" t="s">
        <v>3</v>
      </c>
      <c r="H79" s="81"/>
      <c r="I79" s="82" t="s">
        <v>4</v>
      </c>
      <c r="J79" s="83"/>
      <c r="K79" s="84" t="s">
        <v>4</v>
      </c>
      <c r="L79" s="13" t="s">
        <v>4</v>
      </c>
      <c r="M79" s="81"/>
      <c r="N79" s="82" t="s">
        <v>77</v>
      </c>
      <c r="O79" s="12"/>
    </row>
    <row r="80" spans="1:16" ht="15" thickBot="1" x14ac:dyDescent="0.35">
      <c r="A80" s="229"/>
      <c r="B80" s="15" t="s">
        <v>5</v>
      </c>
      <c r="C80" s="85"/>
      <c r="D80" s="86" t="s">
        <v>27</v>
      </c>
      <c r="E80" s="87"/>
      <c r="F80" s="88" t="s">
        <v>28</v>
      </c>
      <c r="G80" s="19" t="s">
        <v>10</v>
      </c>
      <c r="H80" s="85"/>
      <c r="I80" s="86" t="s">
        <v>27</v>
      </c>
      <c r="J80" s="87"/>
      <c r="K80" s="88" t="s">
        <v>28</v>
      </c>
      <c r="L80" s="19" t="s">
        <v>10</v>
      </c>
      <c r="M80" s="85"/>
      <c r="N80" s="86" t="s">
        <v>27</v>
      </c>
      <c r="O80" s="18"/>
    </row>
    <row r="81" spans="2:15" ht="15" thickBot="1" x14ac:dyDescent="0.35">
      <c r="C81" s="20"/>
      <c r="D81" s="20"/>
      <c r="E81" s="20"/>
      <c r="F81" s="20"/>
      <c r="G81" s="55"/>
      <c r="H81" s="20"/>
      <c r="I81" s="20"/>
      <c r="J81" s="20"/>
      <c r="K81" s="20"/>
      <c r="L81" s="55"/>
      <c r="M81" s="20"/>
      <c r="N81" s="20"/>
      <c r="O81" s="20"/>
    </row>
    <row r="82" spans="2:15" s="41" customFormat="1" ht="13.5" x14ac:dyDescent="0.25">
      <c r="B82" s="89" t="s">
        <v>11</v>
      </c>
      <c r="C82" s="90"/>
      <c r="D82" s="91">
        <v>2987</v>
      </c>
      <c r="E82" s="92"/>
      <c r="F82" s="284">
        <v>2965</v>
      </c>
      <c r="G82" s="73">
        <v>5952</v>
      </c>
      <c r="H82" s="90"/>
      <c r="I82" s="91">
        <v>2710</v>
      </c>
      <c r="J82" s="92"/>
      <c r="K82" s="284">
        <v>2739</v>
      </c>
      <c r="L82" s="73">
        <v>5449</v>
      </c>
      <c r="M82" s="90"/>
      <c r="N82" s="91">
        <v>2572</v>
      </c>
      <c r="O82" s="255"/>
    </row>
    <row r="83" spans="2:15" x14ac:dyDescent="0.3">
      <c r="B83" s="121" t="s">
        <v>22</v>
      </c>
      <c r="C83" s="285"/>
      <c r="D83" s="286">
        <v>-5.6000000000000001E-2</v>
      </c>
      <c r="E83" s="294"/>
      <c r="F83" s="432">
        <v>-4.7E-2</v>
      </c>
      <c r="G83" s="235">
        <v>-5.0999999999999997E-2</v>
      </c>
      <c r="H83" s="285"/>
      <c r="I83" s="286">
        <v>-9.2999999999999999E-2</v>
      </c>
      <c r="J83" s="294"/>
      <c r="K83" s="432">
        <v>-7.5999999999999998E-2</v>
      </c>
      <c r="L83" s="235">
        <v>-8.5000000000000006E-2</v>
      </c>
      <c r="M83" s="285"/>
      <c r="N83" s="286">
        <v>-5.0999999999999997E-2</v>
      </c>
      <c r="O83" s="349"/>
    </row>
    <row r="84" spans="2:15" s="41" customFormat="1" ht="13.5" x14ac:dyDescent="0.25">
      <c r="B84" s="287" t="s">
        <v>20</v>
      </c>
      <c r="C84" s="288"/>
      <c r="D84" s="289">
        <v>955</v>
      </c>
      <c r="E84" s="290"/>
      <c r="F84" s="291">
        <v>980</v>
      </c>
      <c r="G84" s="111">
        <v>1935</v>
      </c>
      <c r="H84" s="288"/>
      <c r="I84" s="289">
        <v>833</v>
      </c>
      <c r="J84" s="290"/>
      <c r="K84" s="291">
        <v>871</v>
      </c>
      <c r="L84" s="111">
        <v>1704</v>
      </c>
      <c r="M84" s="288"/>
      <c r="N84" s="289">
        <v>852</v>
      </c>
      <c r="O84" s="250"/>
    </row>
    <row r="85" spans="2:15" x14ac:dyDescent="0.3">
      <c r="B85" s="121" t="s">
        <v>22</v>
      </c>
      <c r="C85" s="285"/>
      <c r="D85" s="286">
        <v>-3.9E-2</v>
      </c>
      <c r="E85" s="263"/>
      <c r="F85" s="432">
        <v>-3.4000000000000002E-2</v>
      </c>
      <c r="G85" s="235">
        <v>-3.5999999999999997E-2</v>
      </c>
      <c r="H85" s="285"/>
      <c r="I85" s="286">
        <v>-0.128</v>
      </c>
      <c r="J85" s="263"/>
      <c r="K85" s="432">
        <v>-0.111</v>
      </c>
      <c r="L85" s="235">
        <v>-0.11899999999999999</v>
      </c>
      <c r="M85" s="285"/>
      <c r="N85" s="286">
        <v>2.3E-2</v>
      </c>
      <c r="O85" s="234"/>
    </row>
    <row r="86" spans="2:15" x14ac:dyDescent="0.3">
      <c r="B86" s="112" t="s">
        <v>23</v>
      </c>
      <c r="C86" s="292"/>
      <c r="D86" s="293">
        <v>0.32</v>
      </c>
      <c r="E86" s="294"/>
      <c r="F86" s="295">
        <v>0.33100000000000002</v>
      </c>
      <c r="G86" s="296">
        <v>0.32500000000000001</v>
      </c>
      <c r="H86" s="292"/>
      <c r="I86" s="293">
        <v>0.307</v>
      </c>
      <c r="J86" s="294"/>
      <c r="K86" s="295">
        <v>0.318</v>
      </c>
      <c r="L86" s="296">
        <v>0.313</v>
      </c>
      <c r="M86" s="292"/>
      <c r="N86" s="293">
        <v>0.33100000000000002</v>
      </c>
      <c r="O86" s="349"/>
    </row>
    <row r="87" spans="2:15" s="41" customFormat="1" ht="13.5" x14ac:dyDescent="0.25">
      <c r="B87" s="100" t="s">
        <v>128</v>
      </c>
      <c r="C87" s="297"/>
      <c r="D87" s="298">
        <v>603</v>
      </c>
      <c r="E87" s="340"/>
      <c r="F87" s="433">
        <v>620</v>
      </c>
      <c r="G87" s="126">
        <v>1223</v>
      </c>
      <c r="H87" s="297"/>
      <c r="I87" s="298">
        <v>466</v>
      </c>
      <c r="J87" s="340"/>
      <c r="K87" s="433">
        <v>498</v>
      </c>
      <c r="L87" s="126">
        <v>964</v>
      </c>
      <c r="M87" s="297"/>
      <c r="N87" s="298">
        <v>496</v>
      </c>
      <c r="O87" s="434"/>
    </row>
    <row r="88" spans="2:15" x14ac:dyDescent="0.3">
      <c r="B88" s="121" t="s">
        <v>22</v>
      </c>
      <c r="C88" s="285"/>
      <c r="D88" s="286" t="s">
        <v>361</v>
      </c>
      <c r="E88" s="294"/>
      <c r="F88" s="432" t="s">
        <v>361</v>
      </c>
      <c r="G88" s="235" t="s">
        <v>361</v>
      </c>
      <c r="H88" s="285"/>
      <c r="I88" s="286">
        <v>-0.22700000000000001</v>
      </c>
      <c r="J88" s="294"/>
      <c r="K88" s="432">
        <v>-0.19700000000000001</v>
      </c>
      <c r="L88" s="235">
        <v>-0.21199999999999999</v>
      </c>
      <c r="M88" s="285"/>
      <c r="N88" s="286">
        <v>6.4000000000000001E-2</v>
      </c>
      <c r="O88" s="349"/>
    </row>
    <row r="89" spans="2:15" s="41" customFormat="1" ht="13.5" x14ac:dyDescent="0.25">
      <c r="B89" s="287" t="s">
        <v>129</v>
      </c>
      <c r="C89" s="288"/>
      <c r="D89" s="289">
        <v>229</v>
      </c>
      <c r="E89" s="290"/>
      <c r="F89" s="291">
        <v>267</v>
      </c>
      <c r="G89" s="111">
        <v>496</v>
      </c>
      <c r="H89" s="288"/>
      <c r="I89" s="289">
        <v>229</v>
      </c>
      <c r="J89" s="290"/>
      <c r="K89" s="291">
        <v>263</v>
      </c>
      <c r="L89" s="111">
        <v>492</v>
      </c>
      <c r="M89" s="288"/>
      <c r="N89" s="289">
        <v>254</v>
      </c>
      <c r="O89" s="250"/>
    </row>
    <row r="90" spans="2:15" x14ac:dyDescent="0.3">
      <c r="B90" s="112" t="s">
        <v>22</v>
      </c>
      <c r="C90" s="292"/>
      <c r="D90" s="293">
        <v>-5.3999999999999999E-2</v>
      </c>
      <c r="E90" s="294"/>
      <c r="F90" s="295">
        <v>-0.107</v>
      </c>
      <c r="G90" s="296">
        <v>-8.3000000000000004E-2</v>
      </c>
      <c r="H90" s="292"/>
      <c r="I90" s="293">
        <v>0</v>
      </c>
      <c r="J90" s="294"/>
      <c r="K90" s="295">
        <v>-1.4999999999999999E-2</v>
      </c>
      <c r="L90" s="296">
        <v>-8.0000000000000002E-3</v>
      </c>
      <c r="M90" s="292"/>
      <c r="N90" s="293">
        <v>0.109</v>
      </c>
      <c r="O90" s="349"/>
    </row>
    <row r="91" spans="2:15" s="41" customFormat="1" ht="13.5" x14ac:dyDescent="0.25">
      <c r="B91" s="100" t="s">
        <v>52</v>
      </c>
      <c r="C91" s="101"/>
      <c r="D91" s="102">
        <v>622</v>
      </c>
      <c r="E91" s="290"/>
      <c r="F91" s="435">
        <v>741</v>
      </c>
      <c r="G91" s="126">
        <v>1363</v>
      </c>
      <c r="H91" s="101"/>
      <c r="I91" s="102">
        <v>474</v>
      </c>
      <c r="J91" s="290"/>
      <c r="K91" s="435">
        <v>878</v>
      </c>
      <c r="L91" s="126">
        <v>1352</v>
      </c>
      <c r="M91" s="101"/>
      <c r="N91" s="102">
        <v>327</v>
      </c>
      <c r="O91" s="250"/>
    </row>
    <row r="92" spans="2:15" ht="15" thickBot="1" x14ac:dyDescent="0.35">
      <c r="B92" s="48" t="s">
        <v>22</v>
      </c>
      <c r="C92" s="302"/>
      <c r="D92" s="303">
        <v>0.11899999999999999</v>
      </c>
      <c r="E92" s="272"/>
      <c r="F92" s="304">
        <v>-5.7000000000000002E-2</v>
      </c>
      <c r="G92" s="258">
        <v>1.6E-2</v>
      </c>
      <c r="H92" s="302"/>
      <c r="I92" s="303">
        <v>-0.23799999999999999</v>
      </c>
      <c r="J92" s="272"/>
      <c r="K92" s="304">
        <v>0.185</v>
      </c>
      <c r="L92" s="258">
        <v>-8.0000000000000002E-3</v>
      </c>
      <c r="M92" s="302"/>
      <c r="N92" s="303">
        <v>-0.31</v>
      </c>
      <c r="O92" s="259"/>
    </row>
    <row r="94" spans="2:15" ht="16.5" x14ac:dyDescent="0.3">
      <c r="B94" s="6" t="s">
        <v>164</v>
      </c>
    </row>
    <row r="95" spans="2:15" ht="16.5" x14ac:dyDescent="0.3">
      <c r="B95" s="6" t="s">
        <v>165</v>
      </c>
    </row>
    <row r="96" spans="2:15" ht="16.5" x14ac:dyDescent="0.3">
      <c r="B96" s="6" t="s">
        <v>363</v>
      </c>
    </row>
    <row r="97" spans="1:2" ht="16.5" x14ac:dyDescent="0.3">
      <c r="B97" s="6" t="s">
        <v>364</v>
      </c>
    </row>
    <row r="99" spans="1:2" x14ac:dyDescent="0.3">
      <c r="B99" s="6" t="s">
        <v>146</v>
      </c>
    </row>
    <row r="100" spans="1:2" x14ac:dyDescent="0.3">
      <c r="B100" s="6" t="s">
        <v>47</v>
      </c>
    </row>
    <row r="102" spans="1:2" x14ac:dyDescent="0.3">
      <c r="B102" s="6" t="s">
        <v>166</v>
      </c>
    </row>
    <row r="103" spans="1:2" s="20" customFormat="1" x14ac:dyDescent="0.3">
      <c r="A103" s="6" t="s">
        <v>48</v>
      </c>
      <c r="B103" s="6"/>
    </row>
  </sheetData>
  <sheetProtection formatCells="0" insertColumns="0"/>
  <pageMargins left="0.23622047244094491" right="0.23622047244094491" top="0.23622047244094491" bottom="0.23622047244094491" header="0.31496062992125984" footer="0.31496062992125984"/>
  <pageSetup paperSize="9" scale="63" fitToWidth="0" fitToHeight="0" orientation="landscape" r:id="rId1"/>
  <headerFooter differentFirst="1"/>
  <rowBreaks count="1" manualBreakCount="1">
    <brk id="54" max="14"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5C41C-E914-4F5C-926F-F50682397356}">
  <sheetPr>
    <pageSetUpPr autoPageBreaks="0" fitToPage="1"/>
  </sheetPr>
  <dimension ref="A2:P73"/>
  <sheetViews>
    <sheetView zoomScale="85" zoomScaleNormal="85" zoomScaleSheetLayoutView="85" workbookViewId="0">
      <pane xSplit="2" ySplit="3" topLeftCell="C4" activePane="bottomRight" state="frozen"/>
      <selection pane="topRight"/>
      <selection pane="bottomLeft"/>
      <selection pane="bottomRight"/>
    </sheetView>
  </sheetViews>
  <sheetFormatPr defaultColWidth="10.7109375" defaultRowHeight="14.25" outlineLevelCol="2" x14ac:dyDescent="0.3"/>
  <cols>
    <col min="1" max="1" width="1.42578125" style="6" customWidth="1"/>
    <col min="2" max="2" width="43.5703125" style="6" customWidth="1"/>
    <col min="3" max="3" width="10.7109375" style="6" outlineLevel="2"/>
    <col min="4" max="4" width="10.7109375" style="6" outlineLevel="1"/>
    <col min="5" max="5" width="10.7109375" style="6" outlineLevel="2"/>
    <col min="6" max="6" width="10.7109375" style="6" outlineLevel="1"/>
    <col min="7" max="7" width="10.7109375" style="6"/>
    <col min="8" max="8" width="10.7109375" style="6" outlineLevel="2"/>
    <col min="9" max="9" width="10.7109375" style="6" outlineLevel="1"/>
    <col min="10" max="10" width="10.7109375" style="6" outlineLevel="2"/>
    <col min="11" max="11" width="10.7109375" style="6" outlineLevel="1"/>
    <col min="12" max="12" width="10.7109375" style="6"/>
    <col min="13" max="13" width="10.7109375" style="6" outlineLevel="1"/>
    <col min="14" max="16384" width="10.7109375" style="6"/>
  </cols>
  <sheetData>
    <row r="2" spans="1:16" ht="25.5" x14ac:dyDescent="0.35">
      <c r="B2" s="7" t="s">
        <v>14</v>
      </c>
    </row>
    <row r="3" spans="1:16" ht="15" thickBot="1" x14ac:dyDescent="0.35"/>
    <row r="4" spans="1:16" x14ac:dyDescent="0.3">
      <c r="A4" s="8" t="s">
        <v>107</v>
      </c>
      <c r="B4" s="192"/>
      <c r="C4" s="10" t="s">
        <v>3</v>
      </c>
      <c r="D4" s="11" t="s">
        <v>3</v>
      </c>
      <c r="E4" s="11" t="s">
        <v>3</v>
      </c>
      <c r="F4" s="83" t="s">
        <v>3</v>
      </c>
      <c r="G4" s="13" t="s">
        <v>3</v>
      </c>
      <c r="H4" s="10" t="s">
        <v>4</v>
      </c>
      <c r="I4" s="11" t="s">
        <v>4</v>
      </c>
      <c r="J4" s="11" t="s">
        <v>4</v>
      </c>
      <c r="K4" s="83" t="s">
        <v>4</v>
      </c>
      <c r="L4" s="13" t="s">
        <v>4</v>
      </c>
      <c r="M4" s="10" t="s">
        <v>77</v>
      </c>
      <c r="N4" s="83" t="s">
        <v>77</v>
      </c>
      <c r="O4" s="12" t="s">
        <v>77</v>
      </c>
    </row>
    <row r="5" spans="1:16" ht="15" thickBot="1" x14ac:dyDescent="0.35">
      <c r="A5" s="14"/>
      <c r="B5" s="15" t="s">
        <v>5</v>
      </c>
      <c r="C5" s="16" t="s">
        <v>6</v>
      </c>
      <c r="D5" s="17" t="s">
        <v>7</v>
      </c>
      <c r="E5" s="17" t="s">
        <v>8</v>
      </c>
      <c r="F5" s="87" t="s">
        <v>9</v>
      </c>
      <c r="G5" s="19" t="s">
        <v>10</v>
      </c>
      <c r="H5" s="16" t="s">
        <v>6</v>
      </c>
      <c r="I5" s="17" t="s">
        <v>7</v>
      </c>
      <c r="J5" s="17" t="s">
        <v>8</v>
      </c>
      <c r="K5" s="87" t="s">
        <v>9</v>
      </c>
      <c r="L5" s="19" t="s">
        <v>10</v>
      </c>
      <c r="M5" s="16" t="s">
        <v>6</v>
      </c>
      <c r="N5" s="87" t="s">
        <v>7</v>
      </c>
      <c r="O5" s="18" t="s">
        <v>8</v>
      </c>
    </row>
    <row r="6" spans="1:16" ht="15" thickBot="1" x14ac:dyDescent="0.35">
      <c r="C6" s="20"/>
      <c r="D6" s="20"/>
      <c r="E6" s="20"/>
      <c r="F6" s="20"/>
      <c r="G6" s="55"/>
      <c r="H6" s="20"/>
      <c r="I6" s="20"/>
      <c r="J6" s="20"/>
      <c r="K6" s="20"/>
      <c r="L6" s="55"/>
      <c r="M6" s="20"/>
      <c r="N6" s="20"/>
      <c r="O6" s="20"/>
    </row>
    <row r="7" spans="1:16" s="41" customFormat="1" thickBot="1" x14ac:dyDescent="0.3">
      <c r="B7" s="21" t="s">
        <v>167</v>
      </c>
      <c r="C7" s="230"/>
      <c r="D7" s="230"/>
      <c r="E7" s="230"/>
      <c r="F7" s="230"/>
      <c r="G7" s="230"/>
      <c r="H7" s="230"/>
      <c r="I7" s="230"/>
      <c r="J7" s="230"/>
      <c r="K7" s="230"/>
      <c r="L7" s="230"/>
      <c r="M7" s="230"/>
      <c r="N7" s="230"/>
      <c r="O7" s="230"/>
    </row>
    <row r="8" spans="1:16" x14ac:dyDescent="0.3">
      <c r="B8" s="231" t="s">
        <v>168</v>
      </c>
      <c r="C8" s="70">
        <v>307</v>
      </c>
      <c r="D8" s="71">
        <v>319</v>
      </c>
      <c r="E8" s="71">
        <v>315</v>
      </c>
      <c r="F8" s="71">
        <v>322</v>
      </c>
      <c r="G8" s="73">
        <v>1263</v>
      </c>
      <c r="H8" s="70">
        <v>325</v>
      </c>
      <c r="I8" s="71">
        <v>308</v>
      </c>
      <c r="J8" s="71">
        <v>288</v>
      </c>
      <c r="K8" s="71">
        <v>315</v>
      </c>
      <c r="L8" s="73">
        <v>1236</v>
      </c>
      <c r="M8" s="70">
        <v>268</v>
      </c>
      <c r="N8" s="74">
        <v>263</v>
      </c>
      <c r="O8" s="72">
        <v>256</v>
      </c>
      <c r="P8" s="441"/>
    </row>
    <row r="9" spans="1:16" x14ac:dyDescent="0.3">
      <c r="B9" s="220" t="s">
        <v>22</v>
      </c>
      <c r="C9" s="232">
        <v>-6.0000000000000001E-3</v>
      </c>
      <c r="D9" s="233">
        <v>-3.9E-2</v>
      </c>
      <c r="E9" s="233">
        <v>-5.7000000000000002E-2</v>
      </c>
      <c r="F9" s="233">
        <v>-8.9999999999999993E-3</v>
      </c>
      <c r="G9" s="235">
        <v>-2.8000000000000001E-2</v>
      </c>
      <c r="H9" s="232">
        <v>5.8999999999999997E-2</v>
      </c>
      <c r="I9" s="233">
        <v>-3.4000000000000002E-2</v>
      </c>
      <c r="J9" s="233">
        <v>-8.5999999999999993E-2</v>
      </c>
      <c r="K9" s="233">
        <v>-2.1999999999999999E-2</v>
      </c>
      <c r="L9" s="235">
        <v>-2.1000000000000001E-2</v>
      </c>
      <c r="M9" s="232">
        <v>-0.17499999999999999</v>
      </c>
      <c r="N9" s="263">
        <v>-0.14599999999999999</v>
      </c>
      <c r="O9" s="234">
        <v>-0.111</v>
      </c>
      <c r="P9" s="54"/>
    </row>
    <row r="10" spans="1:16" x14ac:dyDescent="0.3">
      <c r="B10" s="206" t="s">
        <v>169</v>
      </c>
      <c r="C10" s="238">
        <v>317</v>
      </c>
      <c r="D10" s="239">
        <v>337</v>
      </c>
      <c r="E10" s="239">
        <v>330</v>
      </c>
      <c r="F10" s="239">
        <v>303</v>
      </c>
      <c r="G10" s="211">
        <v>1287</v>
      </c>
      <c r="H10" s="238">
        <v>288</v>
      </c>
      <c r="I10" s="239">
        <v>284</v>
      </c>
      <c r="J10" s="239">
        <v>276</v>
      </c>
      <c r="K10" s="239">
        <v>254</v>
      </c>
      <c r="L10" s="211">
        <v>1102</v>
      </c>
      <c r="M10" s="238">
        <v>223</v>
      </c>
      <c r="N10" s="209">
        <v>241</v>
      </c>
      <c r="O10" s="240">
        <v>243</v>
      </c>
      <c r="P10" s="441"/>
    </row>
    <row r="11" spans="1:16" x14ac:dyDescent="0.3">
      <c r="B11" s="220" t="s">
        <v>22</v>
      </c>
      <c r="C11" s="232">
        <v>-2.5000000000000001E-2</v>
      </c>
      <c r="D11" s="233">
        <v>6.0000000000000001E-3</v>
      </c>
      <c r="E11" s="233">
        <v>-5.7000000000000002E-2</v>
      </c>
      <c r="F11" s="233">
        <v>-7.5999999999999998E-2</v>
      </c>
      <c r="G11" s="235">
        <v>-3.7999999999999999E-2</v>
      </c>
      <c r="H11" s="232">
        <v>-9.0999999999999998E-2</v>
      </c>
      <c r="I11" s="233">
        <v>-0.157</v>
      </c>
      <c r="J11" s="233">
        <v>-0.16400000000000001</v>
      </c>
      <c r="K11" s="233">
        <v>-0.16200000000000001</v>
      </c>
      <c r="L11" s="235">
        <v>-0.14399999999999999</v>
      </c>
      <c r="M11" s="232">
        <v>-0.22600000000000001</v>
      </c>
      <c r="N11" s="263">
        <v>-0.151</v>
      </c>
      <c r="O11" s="234">
        <v>-0.12</v>
      </c>
      <c r="P11" s="54"/>
    </row>
    <row r="12" spans="1:16" x14ac:dyDescent="0.3">
      <c r="B12" s="206" t="s">
        <v>170</v>
      </c>
      <c r="C12" s="238">
        <v>314</v>
      </c>
      <c r="D12" s="239">
        <v>302</v>
      </c>
      <c r="E12" s="239">
        <v>287</v>
      </c>
      <c r="F12" s="239">
        <v>305</v>
      </c>
      <c r="G12" s="211">
        <v>1208</v>
      </c>
      <c r="H12" s="238">
        <v>269</v>
      </c>
      <c r="I12" s="239">
        <v>244</v>
      </c>
      <c r="J12" s="239">
        <v>267</v>
      </c>
      <c r="K12" s="239">
        <v>276</v>
      </c>
      <c r="L12" s="211">
        <v>1056</v>
      </c>
      <c r="M12" s="238">
        <v>236</v>
      </c>
      <c r="N12" s="209">
        <v>319</v>
      </c>
      <c r="O12" s="240">
        <v>324</v>
      </c>
      <c r="P12" s="441"/>
    </row>
    <row r="13" spans="1:16" x14ac:dyDescent="0.3">
      <c r="B13" s="220" t="s">
        <v>22</v>
      </c>
      <c r="C13" s="232">
        <v>-0.04</v>
      </c>
      <c r="D13" s="233">
        <v>-9.9000000000000005E-2</v>
      </c>
      <c r="E13" s="233">
        <v>-0.13</v>
      </c>
      <c r="F13" s="233">
        <v>-0.157</v>
      </c>
      <c r="G13" s="235">
        <v>-0.108</v>
      </c>
      <c r="H13" s="232">
        <v>-0.14299999999999999</v>
      </c>
      <c r="I13" s="233">
        <v>-0.192</v>
      </c>
      <c r="J13" s="233">
        <v>-7.0000000000000007E-2</v>
      </c>
      <c r="K13" s="233">
        <v>-9.5000000000000001E-2</v>
      </c>
      <c r="L13" s="235">
        <v>-0.126</v>
      </c>
      <c r="M13" s="232">
        <v>-0.123</v>
      </c>
      <c r="N13" s="263">
        <v>0.307</v>
      </c>
      <c r="O13" s="234">
        <v>0.21299999999999999</v>
      </c>
      <c r="P13" s="54"/>
    </row>
    <row r="14" spans="1:16" x14ac:dyDescent="0.3">
      <c r="B14" s="206" t="s">
        <v>171</v>
      </c>
      <c r="C14" s="238">
        <v>147</v>
      </c>
      <c r="D14" s="239">
        <v>153</v>
      </c>
      <c r="E14" s="239">
        <v>152</v>
      </c>
      <c r="F14" s="239">
        <v>151</v>
      </c>
      <c r="G14" s="211">
        <v>603</v>
      </c>
      <c r="H14" s="238">
        <v>108</v>
      </c>
      <c r="I14" s="239">
        <v>90</v>
      </c>
      <c r="J14" s="239">
        <v>76</v>
      </c>
      <c r="K14" s="239">
        <v>63</v>
      </c>
      <c r="L14" s="211">
        <v>337</v>
      </c>
      <c r="M14" s="238">
        <v>58</v>
      </c>
      <c r="N14" s="209">
        <v>46</v>
      </c>
      <c r="O14" s="240">
        <v>48</v>
      </c>
      <c r="P14" s="441"/>
    </row>
    <row r="15" spans="1:16" x14ac:dyDescent="0.3">
      <c r="B15" s="245" t="s">
        <v>22</v>
      </c>
      <c r="C15" s="241">
        <v>-0.21</v>
      </c>
      <c r="D15" s="242">
        <v>-0.16400000000000001</v>
      </c>
      <c r="E15" s="242">
        <v>-0.191</v>
      </c>
      <c r="F15" s="242">
        <v>-0.188</v>
      </c>
      <c r="G15" s="243">
        <v>-0.188</v>
      </c>
      <c r="H15" s="241">
        <v>-0.26500000000000001</v>
      </c>
      <c r="I15" s="242">
        <v>-0.41199999999999998</v>
      </c>
      <c r="J15" s="242">
        <v>-0.5</v>
      </c>
      <c r="K15" s="242">
        <v>-0.58299999999999996</v>
      </c>
      <c r="L15" s="243">
        <v>-0.441</v>
      </c>
      <c r="M15" s="241">
        <v>-0.46300000000000002</v>
      </c>
      <c r="N15" s="307">
        <v>-0.48899999999999999</v>
      </c>
      <c r="O15" s="244">
        <v>-0.36799999999999999</v>
      </c>
      <c r="P15" s="54"/>
    </row>
    <row r="16" spans="1:16" s="41" customFormat="1" ht="13.5" x14ac:dyDescent="0.25">
      <c r="B16" s="247" t="s">
        <v>113</v>
      </c>
      <c r="C16" s="248">
        <v>1085</v>
      </c>
      <c r="D16" s="249">
        <v>1111</v>
      </c>
      <c r="E16" s="249">
        <v>1084</v>
      </c>
      <c r="F16" s="249">
        <v>1081</v>
      </c>
      <c r="G16" s="111">
        <v>4361</v>
      </c>
      <c r="H16" s="248">
        <v>990</v>
      </c>
      <c r="I16" s="249">
        <v>926</v>
      </c>
      <c r="J16" s="249">
        <v>907</v>
      </c>
      <c r="K16" s="249">
        <v>908</v>
      </c>
      <c r="L16" s="111">
        <v>3731</v>
      </c>
      <c r="M16" s="248">
        <v>785</v>
      </c>
      <c r="N16" s="290">
        <v>869</v>
      </c>
      <c r="O16" s="250">
        <v>871</v>
      </c>
      <c r="P16" s="442"/>
    </row>
    <row r="17" spans="2:16" ht="15" thickBot="1" x14ac:dyDescent="0.35">
      <c r="B17" s="221" t="s">
        <v>22</v>
      </c>
      <c r="C17" s="256">
        <v>-5.3999999999999999E-2</v>
      </c>
      <c r="D17" s="257">
        <v>-6.2E-2</v>
      </c>
      <c r="E17" s="257">
        <v>-9.8000000000000004E-2</v>
      </c>
      <c r="F17" s="257">
        <v>-0.1</v>
      </c>
      <c r="G17" s="258">
        <v>-7.9000000000000001E-2</v>
      </c>
      <c r="H17" s="256">
        <v>-8.7999999999999995E-2</v>
      </c>
      <c r="I17" s="257">
        <v>-0.16700000000000001</v>
      </c>
      <c r="J17" s="257">
        <v>-0.16300000000000001</v>
      </c>
      <c r="K17" s="257">
        <v>-0.16</v>
      </c>
      <c r="L17" s="258">
        <v>-0.14399999999999999</v>
      </c>
      <c r="M17" s="256">
        <v>-0.20699999999999999</v>
      </c>
      <c r="N17" s="272">
        <v>-6.2E-2</v>
      </c>
      <c r="O17" s="259">
        <v>-0.04</v>
      </c>
      <c r="P17" s="54"/>
    </row>
    <row r="18" spans="2:16" ht="15" thickBot="1" x14ac:dyDescent="0.35">
      <c r="C18" s="20"/>
      <c r="D18" s="20"/>
      <c r="E18" s="20"/>
      <c r="F18" s="20"/>
      <c r="G18" s="55"/>
      <c r="H18" s="20"/>
      <c r="I18" s="20"/>
      <c r="J18" s="20"/>
      <c r="K18" s="20"/>
      <c r="L18" s="55"/>
      <c r="M18" s="20"/>
      <c r="N18" s="20"/>
      <c r="O18" s="20"/>
    </row>
    <row r="19" spans="2:16" s="41" customFormat="1" thickBot="1" x14ac:dyDescent="0.3">
      <c r="B19" s="21" t="s">
        <v>172</v>
      </c>
      <c r="C19" s="230"/>
      <c r="D19" s="230"/>
      <c r="E19" s="230"/>
      <c r="F19" s="230"/>
      <c r="G19" s="230"/>
      <c r="H19" s="230"/>
      <c r="I19" s="230"/>
      <c r="J19" s="230"/>
      <c r="K19" s="230"/>
      <c r="L19" s="230"/>
      <c r="M19" s="230"/>
      <c r="N19" s="230"/>
      <c r="O19" s="230"/>
    </row>
    <row r="20" spans="2:16" x14ac:dyDescent="0.3">
      <c r="B20" s="231" t="s">
        <v>173</v>
      </c>
      <c r="C20" s="70">
        <v>225</v>
      </c>
      <c r="D20" s="71">
        <v>221</v>
      </c>
      <c r="E20" s="71">
        <v>226</v>
      </c>
      <c r="F20" s="71">
        <v>271</v>
      </c>
      <c r="G20" s="73">
        <v>943</v>
      </c>
      <c r="H20" s="70">
        <v>228</v>
      </c>
      <c r="I20" s="71">
        <v>204</v>
      </c>
      <c r="J20" s="71">
        <v>241</v>
      </c>
      <c r="K20" s="71">
        <v>274</v>
      </c>
      <c r="L20" s="73">
        <v>947</v>
      </c>
      <c r="M20" s="70">
        <v>205</v>
      </c>
      <c r="N20" s="74">
        <v>228</v>
      </c>
      <c r="O20" s="72">
        <v>239</v>
      </c>
      <c r="P20" s="441"/>
    </row>
    <row r="21" spans="2:16" x14ac:dyDescent="0.3">
      <c r="B21" s="220" t="s">
        <v>22</v>
      </c>
      <c r="C21" s="232">
        <v>0.14199999999999999</v>
      </c>
      <c r="D21" s="233">
        <v>9.4E-2</v>
      </c>
      <c r="E21" s="233">
        <v>-0.1</v>
      </c>
      <c r="F21" s="233">
        <v>6.3E-2</v>
      </c>
      <c r="G21" s="235">
        <v>4.2000000000000003E-2</v>
      </c>
      <c r="H21" s="232">
        <v>1.2999999999999999E-2</v>
      </c>
      <c r="I21" s="233">
        <v>-7.6999999999999999E-2</v>
      </c>
      <c r="J21" s="233">
        <v>6.6000000000000003E-2</v>
      </c>
      <c r="K21" s="233">
        <v>1.0999999999999999E-2</v>
      </c>
      <c r="L21" s="235">
        <v>4.0000000000000001E-3</v>
      </c>
      <c r="M21" s="232">
        <v>-0.10100000000000001</v>
      </c>
      <c r="N21" s="263">
        <v>0.11799999999999999</v>
      </c>
      <c r="O21" s="234">
        <v>-8.0000000000000002E-3</v>
      </c>
      <c r="P21" s="54"/>
    </row>
    <row r="22" spans="2:16" x14ac:dyDescent="0.3">
      <c r="B22" s="206" t="s">
        <v>174</v>
      </c>
      <c r="C22" s="238">
        <v>657</v>
      </c>
      <c r="D22" s="239">
        <v>686</v>
      </c>
      <c r="E22" s="239">
        <v>659</v>
      </c>
      <c r="F22" s="239">
        <v>616</v>
      </c>
      <c r="G22" s="211">
        <v>2618</v>
      </c>
      <c r="H22" s="238">
        <v>575</v>
      </c>
      <c r="I22" s="239">
        <v>560</v>
      </c>
      <c r="J22" s="239">
        <v>514</v>
      </c>
      <c r="K22" s="239">
        <v>510</v>
      </c>
      <c r="L22" s="211">
        <v>2159</v>
      </c>
      <c r="M22" s="238">
        <v>442</v>
      </c>
      <c r="N22" s="209">
        <v>530</v>
      </c>
      <c r="O22" s="240">
        <v>498</v>
      </c>
      <c r="P22" s="441"/>
    </row>
    <row r="23" spans="2:16" x14ac:dyDescent="0.3">
      <c r="B23" s="220" t="s">
        <v>22</v>
      </c>
      <c r="C23" s="232">
        <v>-1.4E-2</v>
      </c>
      <c r="D23" s="233">
        <v>-3.5000000000000003E-2</v>
      </c>
      <c r="E23" s="233">
        <v>-6.4000000000000001E-2</v>
      </c>
      <c r="F23" s="233">
        <v>-0.127</v>
      </c>
      <c r="G23" s="235">
        <v>-6.0999999999999999E-2</v>
      </c>
      <c r="H23" s="232">
        <v>-0.125</v>
      </c>
      <c r="I23" s="233">
        <v>-0.184</v>
      </c>
      <c r="J23" s="233">
        <v>-0.22</v>
      </c>
      <c r="K23" s="233">
        <v>-0.17199999999999999</v>
      </c>
      <c r="L23" s="235">
        <v>-0.17499999999999999</v>
      </c>
      <c r="M23" s="232">
        <v>-0.23100000000000001</v>
      </c>
      <c r="N23" s="263">
        <v>-5.3999999999999999E-2</v>
      </c>
      <c r="O23" s="234">
        <v>-3.1E-2</v>
      </c>
      <c r="P23" s="54"/>
    </row>
    <row r="24" spans="2:16" x14ac:dyDescent="0.3">
      <c r="B24" s="206" t="s">
        <v>175</v>
      </c>
      <c r="C24" s="238">
        <v>203</v>
      </c>
      <c r="D24" s="239">
        <v>204</v>
      </c>
      <c r="E24" s="239">
        <v>199</v>
      </c>
      <c r="F24" s="239">
        <v>194</v>
      </c>
      <c r="G24" s="211">
        <v>800</v>
      </c>
      <c r="H24" s="238">
        <v>187</v>
      </c>
      <c r="I24" s="239">
        <v>162</v>
      </c>
      <c r="J24" s="239">
        <v>152</v>
      </c>
      <c r="K24" s="239">
        <v>124</v>
      </c>
      <c r="L24" s="211">
        <v>625</v>
      </c>
      <c r="M24" s="238">
        <v>138</v>
      </c>
      <c r="N24" s="209">
        <v>111</v>
      </c>
      <c r="O24" s="240">
        <v>134</v>
      </c>
      <c r="P24" s="441"/>
    </row>
    <row r="25" spans="2:16" ht="15" thickBot="1" x14ac:dyDescent="0.35">
      <c r="B25" s="221" t="s">
        <v>22</v>
      </c>
      <c r="C25" s="256">
        <v>-0.28499999999999998</v>
      </c>
      <c r="D25" s="257">
        <v>-0.25</v>
      </c>
      <c r="E25" s="257">
        <v>-0.19400000000000001</v>
      </c>
      <c r="F25" s="257">
        <v>-0.192</v>
      </c>
      <c r="G25" s="258">
        <v>-0.23300000000000001</v>
      </c>
      <c r="H25" s="256">
        <v>-7.9000000000000001E-2</v>
      </c>
      <c r="I25" s="257">
        <v>-0.20599999999999999</v>
      </c>
      <c r="J25" s="257">
        <v>-0.23599999999999999</v>
      </c>
      <c r="K25" s="257">
        <v>-0.36099999999999999</v>
      </c>
      <c r="L25" s="258">
        <v>-0.219</v>
      </c>
      <c r="M25" s="256">
        <v>-0.26200000000000001</v>
      </c>
      <c r="N25" s="272">
        <v>-0.315</v>
      </c>
      <c r="O25" s="259">
        <v>-0.11799999999999999</v>
      </c>
      <c r="P25" s="54"/>
    </row>
    <row r="26" spans="2:16" ht="15" thickBot="1" x14ac:dyDescent="0.35">
      <c r="C26" s="20"/>
      <c r="D26" s="20"/>
      <c r="E26" s="20"/>
      <c r="F26" s="20"/>
      <c r="G26" s="55"/>
      <c r="H26" s="20"/>
      <c r="I26" s="20"/>
      <c r="J26" s="20"/>
      <c r="K26" s="20"/>
      <c r="L26" s="55"/>
      <c r="M26" s="20"/>
      <c r="N26" s="20"/>
      <c r="O26" s="20"/>
    </row>
    <row r="27" spans="2:16" s="41" customFormat="1" x14ac:dyDescent="0.3">
      <c r="B27" s="252" t="s">
        <v>20</v>
      </c>
      <c r="C27" s="253">
        <v>140</v>
      </c>
      <c r="D27" s="254">
        <v>164</v>
      </c>
      <c r="E27" s="254">
        <v>155</v>
      </c>
      <c r="F27" s="254">
        <v>175</v>
      </c>
      <c r="G27" s="73">
        <v>634</v>
      </c>
      <c r="H27" s="253">
        <v>141</v>
      </c>
      <c r="I27" s="254">
        <v>148</v>
      </c>
      <c r="J27" s="254">
        <v>151</v>
      </c>
      <c r="K27" s="254">
        <v>156</v>
      </c>
      <c r="L27" s="73">
        <v>596</v>
      </c>
      <c r="M27" s="253">
        <v>102</v>
      </c>
      <c r="N27" s="92">
        <v>105</v>
      </c>
      <c r="O27" s="255">
        <v>114</v>
      </c>
      <c r="P27" s="441"/>
    </row>
    <row r="28" spans="2:16" x14ac:dyDescent="0.3">
      <c r="B28" s="220" t="s">
        <v>22</v>
      </c>
      <c r="C28" s="232">
        <v>0.17599999999999999</v>
      </c>
      <c r="D28" s="233">
        <v>0.20599999999999999</v>
      </c>
      <c r="E28" s="233">
        <v>-0.104</v>
      </c>
      <c r="F28" s="233">
        <v>-6.0000000000000001E-3</v>
      </c>
      <c r="G28" s="235">
        <v>0.05</v>
      </c>
      <c r="H28" s="232">
        <v>7.0000000000000001E-3</v>
      </c>
      <c r="I28" s="233">
        <v>-9.8000000000000004E-2</v>
      </c>
      <c r="J28" s="233">
        <v>-2.5999999999999999E-2</v>
      </c>
      <c r="K28" s="233">
        <v>-0.109</v>
      </c>
      <c r="L28" s="235">
        <v>-0.06</v>
      </c>
      <c r="M28" s="232">
        <v>-0.27700000000000002</v>
      </c>
      <c r="N28" s="263">
        <v>-0.29099999999999998</v>
      </c>
      <c r="O28" s="234">
        <v>-0.245</v>
      </c>
      <c r="P28" s="54"/>
    </row>
    <row r="29" spans="2:16" ht="15" thickBot="1" x14ac:dyDescent="0.35">
      <c r="B29" s="221" t="s">
        <v>23</v>
      </c>
      <c r="C29" s="256">
        <v>0.129</v>
      </c>
      <c r="D29" s="257">
        <v>0.14799999999999999</v>
      </c>
      <c r="E29" s="257">
        <v>0.14299999999999999</v>
      </c>
      <c r="F29" s="257">
        <v>0.16200000000000001</v>
      </c>
      <c r="G29" s="258">
        <v>0.14499999999999999</v>
      </c>
      <c r="H29" s="256">
        <v>0.14199999999999999</v>
      </c>
      <c r="I29" s="257">
        <v>0.16</v>
      </c>
      <c r="J29" s="257">
        <v>0.16600000000000001</v>
      </c>
      <c r="K29" s="257">
        <v>0.17199999999999999</v>
      </c>
      <c r="L29" s="258">
        <v>0.16</v>
      </c>
      <c r="M29" s="256">
        <v>0.13</v>
      </c>
      <c r="N29" s="272">
        <v>0.121</v>
      </c>
      <c r="O29" s="259">
        <v>0.13100000000000001</v>
      </c>
      <c r="P29" s="443"/>
    </row>
    <row r="30" spans="2:16" ht="15" thickBot="1" x14ac:dyDescent="0.35">
      <c r="C30" s="20"/>
      <c r="D30" s="20"/>
      <c r="E30" s="20"/>
      <c r="F30" s="20"/>
      <c r="G30" s="55"/>
      <c r="H30" s="20"/>
      <c r="I30" s="20"/>
      <c r="J30" s="20"/>
      <c r="K30" s="20"/>
      <c r="L30" s="55"/>
      <c r="M30" s="20"/>
      <c r="N30" s="20"/>
      <c r="O30" s="20"/>
    </row>
    <row r="31" spans="2:16" s="41" customFormat="1" x14ac:dyDescent="0.3">
      <c r="B31" s="252" t="s">
        <v>141</v>
      </c>
      <c r="C31" s="253">
        <v>506</v>
      </c>
      <c r="D31" s="254">
        <v>1327</v>
      </c>
      <c r="E31" s="254">
        <v>1187</v>
      </c>
      <c r="F31" s="254">
        <v>1317</v>
      </c>
      <c r="G31" s="73">
        <v>4337</v>
      </c>
      <c r="H31" s="253">
        <v>793</v>
      </c>
      <c r="I31" s="254">
        <v>760</v>
      </c>
      <c r="J31" s="254">
        <v>1198</v>
      </c>
      <c r="K31" s="254">
        <v>915</v>
      </c>
      <c r="L31" s="73">
        <v>3666</v>
      </c>
      <c r="M31" s="253">
        <v>556</v>
      </c>
      <c r="N31" s="92">
        <v>981</v>
      </c>
      <c r="O31" s="255">
        <v>970</v>
      </c>
      <c r="P31" s="441"/>
    </row>
    <row r="32" spans="2:16" ht="15" thickBot="1" x14ac:dyDescent="0.35">
      <c r="B32" s="221" t="s">
        <v>22</v>
      </c>
      <c r="C32" s="256">
        <v>-0.19400000000000001</v>
      </c>
      <c r="D32" s="257">
        <v>0.66500000000000004</v>
      </c>
      <c r="E32" s="257">
        <v>0.371</v>
      </c>
      <c r="F32" s="257">
        <v>0.32400000000000001</v>
      </c>
      <c r="G32" s="258">
        <v>0.32</v>
      </c>
      <c r="H32" s="256">
        <v>0.56699999999999995</v>
      </c>
      <c r="I32" s="257">
        <v>-0.42699999999999999</v>
      </c>
      <c r="J32" s="257">
        <v>8.9999999999999993E-3</v>
      </c>
      <c r="K32" s="257">
        <v>-0.30499999999999999</v>
      </c>
      <c r="L32" s="258">
        <v>-0.155</v>
      </c>
      <c r="M32" s="256">
        <v>-0.29899999999999999</v>
      </c>
      <c r="N32" s="272">
        <v>0.29099999999999998</v>
      </c>
      <c r="O32" s="259">
        <v>-0.19</v>
      </c>
      <c r="P32" s="54"/>
    </row>
    <row r="33" spans="1:16" ht="15" thickBot="1" x14ac:dyDescent="0.35"/>
    <row r="34" spans="1:16" x14ac:dyDescent="0.3">
      <c r="A34" s="8" t="s">
        <v>107</v>
      </c>
      <c r="B34" s="9"/>
      <c r="C34" s="81"/>
      <c r="D34" s="82" t="s">
        <v>3</v>
      </c>
      <c r="E34" s="83"/>
      <c r="F34" s="84" t="s">
        <v>3</v>
      </c>
      <c r="G34" s="13" t="s">
        <v>3</v>
      </c>
      <c r="H34" s="81"/>
      <c r="I34" s="82" t="s">
        <v>4</v>
      </c>
      <c r="J34" s="83"/>
      <c r="K34" s="84" t="s">
        <v>4</v>
      </c>
      <c r="L34" s="13" t="s">
        <v>4</v>
      </c>
      <c r="M34" s="81"/>
      <c r="N34" s="82" t="s">
        <v>77</v>
      </c>
      <c r="O34" s="83"/>
    </row>
    <row r="35" spans="1:16" ht="15" thickBot="1" x14ac:dyDescent="0.35">
      <c r="A35" s="229"/>
      <c r="B35" s="15" t="s">
        <v>5</v>
      </c>
      <c r="C35" s="85"/>
      <c r="D35" s="86" t="s">
        <v>27</v>
      </c>
      <c r="E35" s="87"/>
      <c r="F35" s="88" t="s">
        <v>28</v>
      </c>
      <c r="G35" s="19" t="s">
        <v>10</v>
      </c>
      <c r="H35" s="85"/>
      <c r="I35" s="86" t="s">
        <v>27</v>
      </c>
      <c r="J35" s="87"/>
      <c r="K35" s="88" t="s">
        <v>28</v>
      </c>
      <c r="L35" s="19" t="s">
        <v>10</v>
      </c>
      <c r="M35" s="85"/>
      <c r="N35" s="86" t="s">
        <v>27</v>
      </c>
      <c r="O35" s="87"/>
    </row>
    <row r="36" spans="1:16" ht="15" thickBot="1" x14ac:dyDescent="0.35">
      <c r="C36" s="20"/>
      <c r="D36" s="20"/>
      <c r="E36" s="20"/>
      <c r="F36" s="20"/>
      <c r="G36" s="55"/>
      <c r="H36" s="20"/>
      <c r="I36" s="20"/>
      <c r="J36" s="20"/>
      <c r="K36" s="20"/>
      <c r="L36" s="55"/>
      <c r="M36" s="20"/>
      <c r="N36" s="20"/>
      <c r="O36" s="20"/>
    </row>
    <row r="37" spans="1:16" s="41" customFormat="1" x14ac:dyDescent="0.3">
      <c r="B37" s="89" t="s">
        <v>11</v>
      </c>
      <c r="C37" s="90"/>
      <c r="D37" s="91">
        <v>2196</v>
      </c>
      <c r="E37" s="92"/>
      <c r="F37" s="284">
        <v>2165</v>
      </c>
      <c r="G37" s="73">
        <v>4361</v>
      </c>
      <c r="H37" s="90"/>
      <c r="I37" s="91">
        <v>1916</v>
      </c>
      <c r="J37" s="92"/>
      <c r="K37" s="284">
        <v>1815</v>
      </c>
      <c r="L37" s="73">
        <v>3731</v>
      </c>
      <c r="M37" s="90"/>
      <c r="N37" s="284">
        <v>1654</v>
      </c>
      <c r="O37" s="255"/>
      <c r="P37" s="182"/>
    </row>
    <row r="38" spans="1:16" x14ac:dyDescent="0.3">
      <c r="B38" s="121" t="s">
        <v>22</v>
      </c>
      <c r="C38" s="285"/>
      <c r="D38" s="286">
        <v>-5.8000000000000003E-2</v>
      </c>
      <c r="E38" s="263"/>
      <c r="F38" s="277">
        <v>-9.9000000000000005E-2</v>
      </c>
      <c r="G38" s="235">
        <v>-7.9000000000000001E-2</v>
      </c>
      <c r="H38" s="285"/>
      <c r="I38" s="286">
        <v>-0.128</v>
      </c>
      <c r="J38" s="263"/>
      <c r="K38" s="277">
        <v>-0.16200000000000001</v>
      </c>
      <c r="L38" s="235">
        <v>-0.14399999999999999</v>
      </c>
      <c r="M38" s="285"/>
      <c r="N38" s="432">
        <v>-0.13700000000000001</v>
      </c>
      <c r="O38" s="234"/>
      <c r="P38" s="182"/>
    </row>
    <row r="39" spans="1:16" s="41" customFormat="1" x14ac:dyDescent="0.3">
      <c r="B39" s="287" t="s">
        <v>20</v>
      </c>
      <c r="C39" s="288"/>
      <c r="D39" s="289">
        <v>304</v>
      </c>
      <c r="E39" s="290"/>
      <c r="F39" s="291">
        <v>330</v>
      </c>
      <c r="G39" s="111">
        <v>634</v>
      </c>
      <c r="H39" s="288"/>
      <c r="I39" s="289">
        <v>289</v>
      </c>
      <c r="J39" s="290"/>
      <c r="K39" s="291">
        <v>307</v>
      </c>
      <c r="L39" s="111">
        <v>596</v>
      </c>
      <c r="M39" s="288"/>
      <c r="N39" s="291">
        <v>207</v>
      </c>
      <c r="O39" s="250"/>
      <c r="P39" s="182"/>
    </row>
    <row r="40" spans="1:16" x14ac:dyDescent="0.3">
      <c r="B40" s="121" t="s">
        <v>22</v>
      </c>
      <c r="C40" s="285"/>
      <c r="D40" s="286">
        <v>0.192</v>
      </c>
      <c r="E40" s="263"/>
      <c r="F40" s="277">
        <v>-5.3999999999999999E-2</v>
      </c>
      <c r="G40" s="235">
        <v>0.05</v>
      </c>
      <c r="H40" s="285"/>
      <c r="I40" s="286">
        <v>-4.9000000000000002E-2</v>
      </c>
      <c r="J40" s="263"/>
      <c r="K40" s="277">
        <v>-7.0000000000000007E-2</v>
      </c>
      <c r="L40" s="235">
        <v>-0.06</v>
      </c>
      <c r="M40" s="285"/>
      <c r="N40" s="432">
        <v>-0.28399999999999997</v>
      </c>
      <c r="O40" s="234"/>
      <c r="P40" s="182"/>
    </row>
    <row r="41" spans="1:16" x14ac:dyDescent="0.3">
      <c r="B41" s="112" t="s">
        <v>23</v>
      </c>
      <c r="C41" s="292"/>
      <c r="D41" s="293">
        <v>0.13800000000000001</v>
      </c>
      <c r="E41" s="294"/>
      <c r="F41" s="295">
        <v>0.152</v>
      </c>
      <c r="G41" s="296">
        <v>0.14499999999999999</v>
      </c>
      <c r="H41" s="292"/>
      <c r="I41" s="293">
        <v>0.151</v>
      </c>
      <c r="J41" s="294"/>
      <c r="K41" s="295">
        <v>0.16900000000000001</v>
      </c>
      <c r="L41" s="296">
        <v>0.16</v>
      </c>
      <c r="M41" s="292"/>
      <c r="N41" s="295">
        <v>0.125</v>
      </c>
      <c r="O41" s="349"/>
      <c r="P41" s="182"/>
    </row>
    <row r="42" spans="1:16" s="41" customFormat="1" x14ac:dyDescent="0.3">
      <c r="B42" s="100" t="s">
        <v>128</v>
      </c>
      <c r="C42" s="297"/>
      <c r="D42" s="298">
        <v>57</v>
      </c>
      <c r="E42" s="299"/>
      <c r="F42" s="300">
        <v>98</v>
      </c>
      <c r="G42" s="342">
        <v>155</v>
      </c>
      <c r="H42" s="297"/>
      <c r="I42" s="298">
        <v>94</v>
      </c>
      <c r="J42" s="299"/>
      <c r="K42" s="300">
        <v>97</v>
      </c>
      <c r="L42" s="342">
        <v>191</v>
      </c>
      <c r="M42" s="297"/>
      <c r="N42" s="433">
        <v>22</v>
      </c>
      <c r="O42" s="445"/>
      <c r="P42" s="182"/>
    </row>
    <row r="43" spans="1:16" x14ac:dyDescent="0.3">
      <c r="B43" s="121" t="s">
        <v>22</v>
      </c>
      <c r="C43" s="285"/>
      <c r="D43" s="286" t="s">
        <v>361</v>
      </c>
      <c r="E43" s="263"/>
      <c r="F43" s="277" t="s">
        <v>361</v>
      </c>
      <c r="G43" s="235" t="s">
        <v>361</v>
      </c>
      <c r="H43" s="285"/>
      <c r="I43" s="286">
        <v>0.64900000000000002</v>
      </c>
      <c r="J43" s="263"/>
      <c r="K43" s="277">
        <v>-0.01</v>
      </c>
      <c r="L43" s="235">
        <v>0.23200000000000001</v>
      </c>
      <c r="M43" s="285"/>
      <c r="N43" s="432">
        <v>-0.76600000000000001</v>
      </c>
      <c r="O43" s="234"/>
      <c r="P43" s="182"/>
    </row>
    <row r="44" spans="1:16" s="41" customFormat="1" x14ac:dyDescent="0.3">
      <c r="B44" s="287" t="s">
        <v>129</v>
      </c>
      <c r="C44" s="288"/>
      <c r="D44" s="289">
        <v>96</v>
      </c>
      <c r="E44" s="290"/>
      <c r="F44" s="291">
        <v>127</v>
      </c>
      <c r="G44" s="111">
        <v>223</v>
      </c>
      <c r="H44" s="288"/>
      <c r="I44" s="289">
        <v>81</v>
      </c>
      <c r="J44" s="290"/>
      <c r="K44" s="291">
        <v>107</v>
      </c>
      <c r="L44" s="111">
        <v>188</v>
      </c>
      <c r="M44" s="288"/>
      <c r="N44" s="291">
        <v>86</v>
      </c>
      <c r="O44" s="250"/>
      <c r="P44" s="182"/>
    </row>
    <row r="45" spans="1:16" x14ac:dyDescent="0.3">
      <c r="B45" s="112" t="s">
        <v>22</v>
      </c>
      <c r="C45" s="292"/>
      <c r="D45" s="293">
        <v>-0.03</v>
      </c>
      <c r="E45" s="294"/>
      <c r="F45" s="295">
        <v>-0.13</v>
      </c>
      <c r="G45" s="296">
        <v>-0.09</v>
      </c>
      <c r="H45" s="292"/>
      <c r="I45" s="293">
        <v>-0.156</v>
      </c>
      <c r="J45" s="294"/>
      <c r="K45" s="295">
        <v>-0.157</v>
      </c>
      <c r="L45" s="296">
        <v>-0.157</v>
      </c>
      <c r="M45" s="292"/>
      <c r="N45" s="295">
        <v>6.2E-2</v>
      </c>
      <c r="O45" s="349"/>
      <c r="P45" s="182"/>
    </row>
    <row r="46" spans="1:16" s="41" customFormat="1" x14ac:dyDescent="0.3">
      <c r="B46" s="100" t="s">
        <v>52</v>
      </c>
      <c r="C46" s="101"/>
      <c r="D46" s="102">
        <v>40</v>
      </c>
      <c r="E46" s="103"/>
      <c r="F46" s="184">
        <v>215</v>
      </c>
      <c r="G46" s="126">
        <v>255</v>
      </c>
      <c r="H46" s="101"/>
      <c r="I46" s="102">
        <v>57</v>
      </c>
      <c r="J46" s="103"/>
      <c r="K46" s="184">
        <v>130</v>
      </c>
      <c r="L46" s="126">
        <v>187</v>
      </c>
      <c r="M46" s="101"/>
      <c r="N46" s="435">
        <v>-63</v>
      </c>
      <c r="O46" s="446"/>
      <c r="P46" s="182"/>
    </row>
    <row r="47" spans="1:16" ht="15" thickBot="1" x14ac:dyDescent="0.35">
      <c r="B47" s="48" t="s">
        <v>22</v>
      </c>
      <c r="C47" s="343"/>
      <c r="D47" s="344">
        <v>1.5409999999999999</v>
      </c>
      <c r="E47" s="345"/>
      <c r="F47" s="346">
        <v>-0.30399999999999999</v>
      </c>
      <c r="G47" s="347">
        <v>8.5000000000000006E-2</v>
      </c>
      <c r="H47" s="343"/>
      <c r="I47" s="344">
        <v>0.42499999999999999</v>
      </c>
      <c r="J47" s="345"/>
      <c r="K47" s="346">
        <v>-0.39500000000000002</v>
      </c>
      <c r="L47" s="347">
        <v>-0.26700000000000002</v>
      </c>
      <c r="M47" s="343"/>
      <c r="N47" s="346">
        <v>-2.105</v>
      </c>
      <c r="O47" s="447"/>
      <c r="P47" s="182"/>
    </row>
    <row r="49" spans="1:12" x14ac:dyDescent="0.3">
      <c r="B49" s="6" t="s">
        <v>47</v>
      </c>
    </row>
    <row r="51" spans="1:12" s="20" customFormat="1" x14ac:dyDescent="0.3">
      <c r="A51" s="6" t="s">
        <v>48</v>
      </c>
      <c r="B51" s="6"/>
    </row>
    <row r="55" spans="1:12" x14ac:dyDescent="0.3">
      <c r="G55" s="191"/>
      <c r="L55" s="191"/>
    </row>
    <row r="73" spans="7:12" x14ac:dyDescent="0.3">
      <c r="G73" s="161"/>
      <c r="L73" s="161"/>
    </row>
  </sheetData>
  <sheetProtection formatCells="0" insertColumns="0"/>
  <pageMargins left="0.23622047244094491" right="0.23622047244094491" top="0.23622047244094491" bottom="0.23622047244094491" header="0.31496062992125984" footer="0.31496062992125984"/>
  <pageSetup paperSize="9" scale="87" orientation="landscape"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DC1CC-9363-4C64-8D0F-D4BEB1D8A340}">
  <sheetPr>
    <pageSetUpPr autoPageBreaks="0"/>
  </sheetPr>
  <dimension ref="A2:T101"/>
  <sheetViews>
    <sheetView zoomScale="85" zoomScaleNormal="85" zoomScaleSheetLayoutView="85" workbookViewId="0">
      <pane xSplit="2" ySplit="3" topLeftCell="C4" activePane="bottomRight" state="frozen"/>
      <selection pane="topRight"/>
      <selection pane="bottomLeft"/>
      <selection pane="bottomRight"/>
    </sheetView>
  </sheetViews>
  <sheetFormatPr defaultColWidth="10.7109375" defaultRowHeight="14.25" outlineLevelCol="2" x14ac:dyDescent="0.3"/>
  <cols>
    <col min="1" max="1" width="1.42578125" style="6" customWidth="1"/>
    <col min="2" max="2" width="56.140625" style="6" customWidth="1"/>
    <col min="3" max="3" width="10.7109375" style="6" customWidth="1" outlineLevel="2"/>
    <col min="4" max="4" width="10.7109375" style="6" customWidth="1" outlineLevel="1"/>
    <col min="5" max="5" width="10.7109375" style="6" customWidth="1" outlineLevel="2"/>
    <col min="6" max="6" width="10.7109375" style="6" customWidth="1" outlineLevel="1"/>
    <col min="7" max="7" width="10.7109375" style="6"/>
    <col min="8" max="8" width="10.7109375" style="6" outlineLevel="2"/>
    <col min="9" max="9" width="10.7109375" style="6" outlineLevel="1"/>
    <col min="10" max="10" width="10.7109375" style="6" outlineLevel="2"/>
    <col min="11" max="11" width="10.7109375" style="6" outlineLevel="1"/>
    <col min="12" max="12" width="10.7109375" style="6"/>
    <col min="13" max="13" width="10.7109375" style="6" outlineLevel="2"/>
    <col min="14" max="16384" width="10.7109375" style="6"/>
  </cols>
  <sheetData>
    <row r="2" spans="1:17" ht="25.5" x14ac:dyDescent="0.35">
      <c r="B2" s="7" t="s">
        <v>15</v>
      </c>
    </row>
    <row r="3" spans="1:17" ht="15" thickBot="1" x14ac:dyDescent="0.35"/>
    <row r="4" spans="1:17" x14ac:dyDescent="0.3">
      <c r="A4" s="8" t="s">
        <v>107</v>
      </c>
      <c r="B4" s="9"/>
      <c r="C4" s="10" t="s">
        <v>3</v>
      </c>
      <c r="D4" s="83" t="s">
        <v>3</v>
      </c>
      <c r="E4" s="83" t="s">
        <v>3</v>
      </c>
      <c r="F4" s="83" t="s">
        <v>3</v>
      </c>
      <c r="G4" s="13" t="s">
        <v>3</v>
      </c>
      <c r="H4" s="10" t="s">
        <v>4</v>
      </c>
      <c r="I4" s="83" t="s">
        <v>4</v>
      </c>
      <c r="J4" s="83" t="s">
        <v>4</v>
      </c>
      <c r="K4" s="83" t="s">
        <v>4</v>
      </c>
      <c r="L4" s="13" t="s">
        <v>4</v>
      </c>
      <c r="M4" s="10" t="s">
        <v>77</v>
      </c>
      <c r="N4" s="83" t="s">
        <v>77</v>
      </c>
      <c r="O4" s="12" t="s">
        <v>77</v>
      </c>
    </row>
    <row r="5" spans="1:17" ht="15" thickBot="1" x14ac:dyDescent="0.35">
      <c r="A5" s="14"/>
      <c r="B5" s="15" t="s">
        <v>5</v>
      </c>
      <c r="C5" s="16" t="s">
        <v>6</v>
      </c>
      <c r="D5" s="87" t="s">
        <v>7</v>
      </c>
      <c r="E5" s="87" t="s">
        <v>8</v>
      </c>
      <c r="F5" s="87" t="s">
        <v>9</v>
      </c>
      <c r="G5" s="19" t="s">
        <v>10</v>
      </c>
      <c r="H5" s="16" t="s">
        <v>6</v>
      </c>
      <c r="I5" s="87" t="s">
        <v>7</v>
      </c>
      <c r="J5" s="87" t="s">
        <v>8</v>
      </c>
      <c r="K5" s="87" t="s">
        <v>9</v>
      </c>
      <c r="L5" s="19" t="s">
        <v>10</v>
      </c>
      <c r="M5" s="16" t="s">
        <v>6</v>
      </c>
      <c r="N5" s="87" t="s">
        <v>7</v>
      </c>
      <c r="O5" s="18" t="s">
        <v>8</v>
      </c>
    </row>
    <row r="6" spans="1:17" ht="15" thickBot="1" x14ac:dyDescent="0.35">
      <c r="C6" s="20"/>
      <c r="D6" s="20"/>
      <c r="E6" s="20"/>
      <c r="F6" s="20"/>
      <c r="G6" s="55"/>
      <c r="H6" s="20"/>
      <c r="I6" s="20"/>
      <c r="J6" s="20"/>
      <c r="K6" s="20"/>
      <c r="L6" s="55"/>
      <c r="M6" s="20"/>
      <c r="N6" s="20"/>
      <c r="O6" s="20"/>
    </row>
    <row r="7" spans="1:17" s="41" customFormat="1" thickBot="1" x14ac:dyDescent="0.3">
      <c r="B7" s="21" t="s">
        <v>11</v>
      </c>
      <c r="C7" s="230"/>
      <c r="D7" s="230"/>
      <c r="E7" s="230"/>
      <c r="F7" s="230"/>
      <c r="G7" s="230"/>
      <c r="H7" s="230"/>
      <c r="I7" s="230"/>
      <c r="J7" s="230"/>
      <c r="K7" s="230"/>
      <c r="L7" s="230"/>
      <c r="M7" s="230"/>
      <c r="N7" s="230"/>
      <c r="O7" s="230"/>
    </row>
    <row r="8" spans="1:17" x14ac:dyDescent="0.3">
      <c r="B8" s="231" t="s">
        <v>176</v>
      </c>
      <c r="C8" s="70">
        <v>435</v>
      </c>
      <c r="D8" s="74">
        <v>421</v>
      </c>
      <c r="E8" s="74">
        <v>416</v>
      </c>
      <c r="F8" s="71">
        <v>414</v>
      </c>
      <c r="G8" s="73">
        <v>1686</v>
      </c>
      <c r="H8" s="70">
        <v>412</v>
      </c>
      <c r="I8" s="74">
        <v>406</v>
      </c>
      <c r="J8" s="74">
        <v>400</v>
      </c>
      <c r="K8" s="71">
        <v>394</v>
      </c>
      <c r="L8" s="73">
        <v>1612</v>
      </c>
      <c r="M8" s="70">
        <v>387</v>
      </c>
      <c r="N8" s="74">
        <v>390</v>
      </c>
      <c r="O8" s="72">
        <v>370</v>
      </c>
      <c r="P8" s="182"/>
    </row>
    <row r="9" spans="1:17" x14ac:dyDescent="0.3">
      <c r="B9" s="348" t="s">
        <v>22</v>
      </c>
      <c r="C9" s="320">
        <v>-2.1999999999999999E-2</v>
      </c>
      <c r="D9" s="294">
        <v>-7.4999999999999997E-2</v>
      </c>
      <c r="E9" s="294">
        <v>-7.2999999999999995E-2</v>
      </c>
      <c r="F9" s="321">
        <v>-6.3E-2</v>
      </c>
      <c r="G9" s="296">
        <v>-5.8999999999999997E-2</v>
      </c>
      <c r="H9" s="320">
        <v>-5.2999999999999999E-2</v>
      </c>
      <c r="I9" s="294">
        <v>-3.5999999999999997E-2</v>
      </c>
      <c r="J9" s="294">
        <v>-3.7999999999999999E-2</v>
      </c>
      <c r="K9" s="321">
        <v>-4.8000000000000001E-2</v>
      </c>
      <c r="L9" s="296">
        <v>-4.3999999999999997E-2</v>
      </c>
      <c r="M9" s="320">
        <v>-6.0999999999999999E-2</v>
      </c>
      <c r="N9" s="294">
        <v>-3.9E-2</v>
      </c>
      <c r="O9" s="349">
        <v>-7.4999999999999997E-2</v>
      </c>
      <c r="P9" s="182"/>
      <c r="Q9" s="54"/>
    </row>
    <row r="10" spans="1:17" x14ac:dyDescent="0.3">
      <c r="B10" s="246" t="s">
        <v>177</v>
      </c>
      <c r="C10" s="236">
        <v>284</v>
      </c>
      <c r="D10" s="124">
        <v>283</v>
      </c>
      <c r="E10" s="124">
        <v>281</v>
      </c>
      <c r="F10" s="166">
        <v>273</v>
      </c>
      <c r="G10" s="126">
        <v>1121</v>
      </c>
      <c r="H10" s="236">
        <v>264</v>
      </c>
      <c r="I10" s="124">
        <v>257</v>
      </c>
      <c r="J10" s="124">
        <v>255</v>
      </c>
      <c r="K10" s="166">
        <v>256</v>
      </c>
      <c r="L10" s="126">
        <v>1032</v>
      </c>
      <c r="M10" s="236">
        <v>252</v>
      </c>
      <c r="N10" s="124">
        <v>251</v>
      </c>
      <c r="O10" s="167">
        <v>250</v>
      </c>
      <c r="P10" s="182"/>
    </row>
    <row r="11" spans="1:17" x14ac:dyDescent="0.3">
      <c r="B11" s="348" t="s">
        <v>22</v>
      </c>
      <c r="C11" s="320">
        <v>4.8000000000000001E-2</v>
      </c>
      <c r="D11" s="294">
        <v>1.0999999999999999E-2</v>
      </c>
      <c r="E11" s="294">
        <v>-1.4E-2</v>
      </c>
      <c r="F11" s="321">
        <v>-4.4999999999999998E-2</v>
      </c>
      <c r="G11" s="296">
        <v>-1E-3</v>
      </c>
      <c r="H11" s="320">
        <v>-7.0000000000000007E-2</v>
      </c>
      <c r="I11" s="294">
        <v>-9.1999999999999998E-2</v>
      </c>
      <c r="J11" s="294">
        <v>-9.2999999999999999E-2</v>
      </c>
      <c r="K11" s="321">
        <v>-6.2E-2</v>
      </c>
      <c r="L11" s="296">
        <v>-7.9000000000000001E-2</v>
      </c>
      <c r="M11" s="320">
        <v>-4.4999999999999998E-2</v>
      </c>
      <c r="N11" s="294">
        <v>-2.3E-2</v>
      </c>
      <c r="O11" s="349">
        <v>-0.02</v>
      </c>
      <c r="P11" s="182"/>
    </row>
    <row r="12" spans="1:17" x14ac:dyDescent="0.3">
      <c r="B12" s="246" t="s">
        <v>178</v>
      </c>
      <c r="C12" s="236">
        <v>0</v>
      </c>
      <c r="D12" s="124">
        <v>0</v>
      </c>
      <c r="E12" s="124">
        <v>0</v>
      </c>
      <c r="F12" s="166">
        <v>0</v>
      </c>
      <c r="G12" s="126">
        <v>0</v>
      </c>
      <c r="H12" s="236">
        <v>0</v>
      </c>
      <c r="I12" s="124">
        <v>0</v>
      </c>
      <c r="J12" s="124">
        <v>0</v>
      </c>
      <c r="K12" s="166">
        <v>0</v>
      </c>
      <c r="L12" s="126">
        <v>0</v>
      </c>
      <c r="M12" s="236">
        <v>0</v>
      </c>
      <c r="N12" s="124">
        <v>0</v>
      </c>
      <c r="O12" s="167">
        <v>0</v>
      </c>
      <c r="P12" s="182"/>
    </row>
    <row r="13" spans="1:17" x14ac:dyDescent="0.3">
      <c r="B13" s="348" t="s">
        <v>22</v>
      </c>
      <c r="C13" s="320" t="s">
        <v>361</v>
      </c>
      <c r="D13" s="294" t="s">
        <v>361</v>
      </c>
      <c r="E13" s="294" t="s">
        <v>361</v>
      </c>
      <c r="F13" s="321" t="s">
        <v>361</v>
      </c>
      <c r="G13" s="296" t="s">
        <v>361</v>
      </c>
      <c r="H13" s="320" t="s">
        <v>361</v>
      </c>
      <c r="I13" s="294" t="s">
        <v>361</v>
      </c>
      <c r="J13" s="294" t="s">
        <v>361</v>
      </c>
      <c r="K13" s="321" t="s">
        <v>361</v>
      </c>
      <c r="L13" s="296" t="s">
        <v>361</v>
      </c>
      <c r="M13" s="320" t="s">
        <v>361</v>
      </c>
      <c r="N13" s="294" t="s">
        <v>361</v>
      </c>
      <c r="O13" s="349" t="s">
        <v>362</v>
      </c>
      <c r="P13" s="182"/>
    </row>
    <row r="14" spans="1:17" x14ac:dyDescent="0.3">
      <c r="B14" s="350" t="s">
        <v>123</v>
      </c>
      <c r="C14" s="236">
        <v>254</v>
      </c>
      <c r="D14" s="124">
        <v>262</v>
      </c>
      <c r="E14" s="124">
        <v>268</v>
      </c>
      <c r="F14" s="166">
        <v>284</v>
      </c>
      <c r="G14" s="126">
        <v>1068</v>
      </c>
      <c r="H14" s="236">
        <v>298</v>
      </c>
      <c r="I14" s="124">
        <v>300</v>
      </c>
      <c r="J14" s="124">
        <v>312</v>
      </c>
      <c r="K14" s="166">
        <v>320</v>
      </c>
      <c r="L14" s="126">
        <v>1230</v>
      </c>
      <c r="M14" s="236">
        <v>329</v>
      </c>
      <c r="N14" s="124">
        <v>329</v>
      </c>
      <c r="O14" s="167">
        <v>340</v>
      </c>
      <c r="P14" s="182"/>
    </row>
    <row r="15" spans="1:17" x14ac:dyDescent="0.3">
      <c r="B15" s="220" t="s">
        <v>22</v>
      </c>
      <c r="C15" s="232">
        <v>0</v>
      </c>
      <c r="D15" s="263">
        <v>-4.3999999999999997E-2</v>
      </c>
      <c r="E15" s="263">
        <v>0.11700000000000001</v>
      </c>
      <c r="F15" s="233">
        <v>0.15</v>
      </c>
      <c r="G15" s="235">
        <v>5.1999999999999998E-2</v>
      </c>
      <c r="H15" s="232">
        <v>0.17299999999999999</v>
      </c>
      <c r="I15" s="263">
        <v>0.14499999999999999</v>
      </c>
      <c r="J15" s="263">
        <v>0.16400000000000001</v>
      </c>
      <c r="K15" s="233">
        <v>0.127</v>
      </c>
      <c r="L15" s="235">
        <v>0.152</v>
      </c>
      <c r="M15" s="232">
        <v>0.104</v>
      </c>
      <c r="N15" s="263">
        <v>9.7000000000000003E-2</v>
      </c>
      <c r="O15" s="234">
        <v>0.09</v>
      </c>
      <c r="P15" s="182"/>
    </row>
    <row r="16" spans="1:17" x14ac:dyDescent="0.3">
      <c r="B16" s="351" t="s">
        <v>179</v>
      </c>
      <c r="C16" s="238">
        <v>254</v>
      </c>
      <c r="D16" s="209">
        <v>261</v>
      </c>
      <c r="E16" s="209">
        <v>266</v>
      </c>
      <c r="F16" s="239">
        <v>276</v>
      </c>
      <c r="G16" s="211">
        <v>1057</v>
      </c>
      <c r="H16" s="238">
        <v>285</v>
      </c>
      <c r="I16" s="209">
        <v>284</v>
      </c>
      <c r="J16" s="209">
        <v>287</v>
      </c>
      <c r="K16" s="239">
        <v>288</v>
      </c>
      <c r="L16" s="211">
        <v>1144</v>
      </c>
      <c r="M16" s="238">
        <v>295</v>
      </c>
      <c r="N16" s="209">
        <v>292</v>
      </c>
      <c r="O16" s="240">
        <v>280</v>
      </c>
      <c r="P16" s="182"/>
    </row>
    <row r="17" spans="2:16" x14ac:dyDescent="0.3">
      <c r="B17" s="237" t="s">
        <v>22</v>
      </c>
      <c r="C17" s="241">
        <v>0</v>
      </c>
      <c r="D17" s="307">
        <v>-4.7E-2</v>
      </c>
      <c r="E17" s="307">
        <v>0.108</v>
      </c>
      <c r="F17" s="242">
        <v>0.11700000000000001</v>
      </c>
      <c r="G17" s="243">
        <v>4.1000000000000002E-2</v>
      </c>
      <c r="H17" s="241">
        <v>0.122</v>
      </c>
      <c r="I17" s="307">
        <v>8.7999999999999995E-2</v>
      </c>
      <c r="J17" s="307">
        <v>7.9000000000000001E-2</v>
      </c>
      <c r="K17" s="242">
        <v>4.2999999999999997E-2</v>
      </c>
      <c r="L17" s="243">
        <v>8.2000000000000003E-2</v>
      </c>
      <c r="M17" s="241">
        <v>3.5000000000000003E-2</v>
      </c>
      <c r="N17" s="307">
        <v>2.8000000000000001E-2</v>
      </c>
      <c r="O17" s="244">
        <v>-2.4E-2</v>
      </c>
      <c r="P17" s="182"/>
    </row>
    <row r="18" spans="2:16" x14ac:dyDescent="0.3">
      <c r="B18" s="220" t="s">
        <v>180</v>
      </c>
      <c r="C18" s="236">
        <v>0</v>
      </c>
      <c r="D18" s="124">
        <v>1</v>
      </c>
      <c r="E18" s="124">
        <v>2</v>
      </c>
      <c r="F18" s="166">
        <v>8</v>
      </c>
      <c r="G18" s="126">
        <v>11</v>
      </c>
      <c r="H18" s="236">
        <v>13</v>
      </c>
      <c r="I18" s="124">
        <v>16</v>
      </c>
      <c r="J18" s="124">
        <v>25</v>
      </c>
      <c r="K18" s="166">
        <v>33</v>
      </c>
      <c r="L18" s="126">
        <v>87</v>
      </c>
      <c r="M18" s="236">
        <v>34</v>
      </c>
      <c r="N18" s="124">
        <v>37</v>
      </c>
      <c r="O18" s="167">
        <v>60</v>
      </c>
      <c r="P18" s="182"/>
    </row>
    <row r="19" spans="2:16" x14ac:dyDescent="0.3">
      <c r="B19" s="352" t="s">
        <v>22</v>
      </c>
      <c r="C19" s="320" t="s">
        <v>361</v>
      </c>
      <c r="D19" s="294" t="s">
        <v>361</v>
      </c>
      <c r="E19" s="294" t="s">
        <v>361</v>
      </c>
      <c r="F19" s="321" t="s">
        <v>361</v>
      </c>
      <c r="G19" s="296" t="s">
        <v>361</v>
      </c>
      <c r="H19" s="320" t="s">
        <v>362</v>
      </c>
      <c r="I19" s="294">
        <v>15</v>
      </c>
      <c r="J19" s="294">
        <v>11.5</v>
      </c>
      <c r="K19" s="321">
        <v>3.125</v>
      </c>
      <c r="L19" s="296">
        <v>6.9089999999999998</v>
      </c>
      <c r="M19" s="320">
        <v>1.615</v>
      </c>
      <c r="N19" s="294">
        <v>1.3129999999999999</v>
      </c>
      <c r="O19" s="349">
        <v>1.4</v>
      </c>
      <c r="P19" s="182"/>
    </row>
    <row r="20" spans="2:16" x14ac:dyDescent="0.3">
      <c r="B20" s="350" t="s">
        <v>163</v>
      </c>
      <c r="C20" s="236">
        <v>19</v>
      </c>
      <c r="D20" s="124">
        <v>21</v>
      </c>
      <c r="E20" s="124">
        <v>31</v>
      </c>
      <c r="F20" s="166">
        <v>27</v>
      </c>
      <c r="G20" s="126">
        <v>98</v>
      </c>
      <c r="H20" s="236">
        <v>33</v>
      </c>
      <c r="I20" s="124">
        <v>36</v>
      </c>
      <c r="J20" s="124">
        <v>42</v>
      </c>
      <c r="K20" s="166">
        <v>48</v>
      </c>
      <c r="L20" s="126">
        <v>159</v>
      </c>
      <c r="M20" s="236">
        <v>59</v>
      </c>
      <c r="N20" s="124">
        <v>75</v>
      </c>
      <c r="O20" s="167">
        <v>83</v>
      </c>
      <c r="P20" s="182"/>
    </row>
    <row r="21" spans="2:16" x14ac:dyDescent="0.3">
      <c r="B21" s="220" t="s">
        <v>22</v>
      </c>
      <c r="C21" s="232">
        <v>1.111</v>
      </c>
      <c r="D21" s="263">
        <v>0.75</v>
      </c>
      <c r="E21" s="263">
        <v>0.82399999999999995</v>
      </c>
      <c r="F21" s="233">
        <v>0.5</v>
      </c>
      <c r="G21" s="235">
        <v>0.75</v>
      </c>
      <c r="H21" s="232">
        <v>0.73699999999999999</v>
      </c>
      <c r="I21" s="263">
        <v>0.71399999999999997</v>
      </c>
      <c r="J21" s="263">
        <v>0.35499999999999998</v>
      </c>
      <c r="K21" s="233">
        <v>0.77800000000000002</v>
      </c>
      <c r="L21" s="235">
        <v>0.622</v>
      </c>
      <c r="M21" s="232">
        <v>0.78800000000000003</v>
      </c>
      <c r="N21" s="263">
        <v>1.083</v>
      </c>
      <c r="O21" s="234">
        <v>0.97599999999999998</v>
      </c>
      <c r="P21" s="182"/>
    </row>
    <row r="22" spans="2:16" x14ac:dyDescent="0.3">
      <c r="B22" s="351" t="s">
        <v>181</v>
      </c>
      <c r="C22" s="238">
        <v>2</v>
      </c>
      <c r="D22" s="209">
        <v>2</v>
      </c>
      <c r="E22" s="209">
        <v>3</v>
      </c>
      <c r="F22" s="239">
        <v>3</v>
      </c>
      <c r="G22" s="211">
        <v>10</v>
      </c>
      <c r="H22" s="238">
        <v>3</v>
      </c>
      <c r="I22" s="209">
        <v>3</v>
      </c>
      <c r="J22" s="209">
        <v>5</v>
      </c>
      <c r="K22" s="239">
        <v>5</v>
      </c>
      <c r="L22" s="211">
        <v>16</v>
      </c>
      <c r="M22" s="238">
        <v>6</v>
      </c>
      <c r="N22" s="209">
        <v>7</v>
      </c>
      <c r="O22" s="240">
        <v>8</v>
      </c>
      <c r="P22" s="182"/>
    </row>
    <row r="23" spans="2:16" x14ac:dyDescent="0.3">
      <c r="B23" s="237" t="s">
        <v>22</v>
      </c>
      <c r="C23" s="241" t="s">
        <v>361</v>
      </c>
      <c r="D23" s="307" t="s">
        <v>361</v>
      </c>
      <c r="E23" s="307" t="s">
        <v>361</v>
      </c>
      <c r="F23" s="242" t="s">
        <v>361</v>
      </c>
      <c r="G23" s="243" t="s">
        <v>361</v>
      </c>
      <c r="H23" s="241">
        <v>0.5</v>
      </c>
      <c r="I23" s="307">
        <v>0.5</v>
      </c>
      <c r="J23" s="307">
        <v>0.66700000000000004</v>
      </c>
      <c r="K23" s="242">
        <v>0.66700000000000004</v>
      </c>
      <c r="L23" s="243">
        <v>0.6</v>
      </c>
      <c r="M23" s="241">
        <v>1</v>
      </c>
      <c r="N23" s="307">
        <v>1.333</v>
      </c>
      <c r="O23" s="244">
        <v>0.6</v>
      </c>
      <c r="P23" s="182"/>
    </row>
    <row r="24" spans="2:16" x14ac:dyDescent="0.3">
      <c r="B24" s="220" t="s">
        <v>182</v>
      </c>
      <c r="C24" s="236">
        <v>0</v>
      </c>
      <c r="D24" s="124">
        <v>0</v>
      </c>
      <c r="E24" s="124">
        <v>0</v>
      </c>
      <c r="F24" s="166">
        <v>0</v>
      </c>
      <c r="G24" s="126">
        <v>0</v>
      </c>
      <c r="H24" s="236">
        <v>1</v>
      </c>
      <c r="I24" s="124">
        <v>2</v>
      </c>
      <c r="J24" s="124">
        <v>2</v>
      </c>
      <c r="K24" s="166">
        <v>3</v>
      </c>
      <c r="L24" s="126">
        <v>8</v>
      </c>
      <c r="M24" s="236">
        <v>3</v>
      </c>
      <c r="N24" s="124">
        <v>4</v>
      </c>
      <c r="O24" s="167">
        <v>4</v>
      </c>
      <c r="P24" s="182"/>
    </row>
    <row r="25" spans="2:16" x14ac:dyDescent="0.3">
      <c r="B25" s="237" t="s">
        <v>22</v>
      </c>
      <c r="C25" s="241" t="s">
        <v>361</v>
      </c>
      <c r="D25" s="307" t="s">
        <v>361</v>
      </c>
      <c r="E25" s="307" t="s">
        <v>361</v>
      </c>
      <c r="F25" s="242" t="s">
        <v>361</v>
      </c>
      <c r="G25" s="243" t="s">
        <v>361</v>
      </c>
      <c r="H25" s="241" t="s">
        <v>361</v>
      </c>
      <c r="I25" s="307" t="s">
        <v>361</v>
      </c>
      <c r="J25" s="307" t="s">
        <v>361</v>
      </c>
      <c r="K25" s="242" t="s">
        <v>361</v>
      </c>
      <c r="L25" s="243" t="s">
        <v>361</v>
      </c>
      <c r="M25" s="241">
        <v>2</v>
      </c>
      <c r="N25" s="307">
        <v>1</v>
      </c>
      <c r="O25" s="244">
        <v>1</v>
      </c>
      <c r="P25" s="182"/>
    </row>
    <row r="26" spans="2:16" x14ac:dyDescent="0.3">
      <c r="B26" s="220" t="s">
        <v>183</v>
      </c>
      <c r="C26" s="236">
        <v>17</v>
      </c>
      <c r="D26" s="124">
        <v>19</v>
      </c>
      <c r="E26" s="124">
        <v>28</v>
      </c>
      <c r="F26" s="166">
        <v>24</v>
      </c>
      <c r="G26" s="126">
        <v>88</v>
      </c>
      <c r="H26" s="236">
        <v>29</v>
      </c>
      <c r="I26" s="124">
        <v>31</v>
      </c>
      <c r="J26" s="124">
        <v>35</v>
      </c>
      <c r="K26" s="166">
        <v>40</v>
      </c>
      <c r="L26" s="126">
        <v>135</v>
      </c>
      <c r="M26" s="236">
        <v>50</v>
      </c>
      <c r="N26" s="124">
        <v>64</v>
      </c>
      <c r="O26" s="167">
        <v>71</v>
      </c>
      <c r="P26" s="182"/>
    </row>
    <row r="27" spans="2:16" x14ac:dyDescent="0.3">
      <c r="B27" s="352" t="s">
        <v>22</v>
      </c>
      <c r="C27" s="320">
        <v>0.88900000000000001</v>
      </c>
      <c r="D27" s="294">
        <v>0.58299999999999996</v>
      </c>
      <c r="E27" s="294">
        <v>0.75</v>
      </c>
      <c r="F27" s="321">
        <v>0.41199999999999998</v>
      </c>
      <c r="G27" s="296">
        <v>0.63</v>
      </c>
      <c r="H27" s="320">
        <v>0.70599999999999996</v>
      </c>
      <c r="I27" s="294">
        <v>0.63200000000000001</v>
      </c>
      <c r="J27" s="294">
        <v>0.25</v>
      </c>
      <c r="K27" s="321">
        <v>0.66700000000000004</v>
      </c>
      <c r="L27" s="296">
        <v>0.53400000000000003</v>
      </c>
      <c r="M27" s="320">
        <v>0.72399999999999998</v>
      </c>
      <c r="N27" s="294">
        <v>1.0649999999999999</v>
      </c>
      <c r="O27" s="349">
        <v>1.0289999999999999</v>
      </c>
      <c r="P27" s="182"/>
    </row>
    <row r="28" spans="2:16" x14ac:dyDescent="0.3">
      <c r="B28" s="353" t="s">
        <v>184</v>
      </c>
      <c r="C28" s="354">
        <v>192</v>
      </c>
      <c r="D28" s="109">
        <v>200</v>
      </c>
      <c r="E28" s="109">
        <v>204</v>
      </c>
      <c r="F28" s="355">
        <v>212</v>
      </c>
      <c r="G28" s="111">
        <v>808</v>
      </c>
      <c r="H28" s="354">
        <v>219</v>
      </c>
      <c r="I28" s="109">
        <v>225</v>
      </c>
      <c r="J28" s="109">
        <v>228</v>
      </c>
      <c r="K28" s="355">
        <v>234</v>
      </c>
      <c r="L28" s="111">
        <v>906</v>
      </c>
      <c r="M28" s="354">
        <v>243</v>
      </c>
      <c r="N28" s="109">
        <v>240</v>
      </c>
      <c r="O28" s="356">
        <v>245</v>
      </c>
      <c r="P28" s="182"/>
    </row>
    <row r="29" spans="2:16" x14ac:dyDescent="0.3">
      <c r="B29" s="348" t="s">
        <v>22</v>
      </c>
      <c r="C29" s="320">
        <v>5.5E-2</v>
      </c>
      <c r="D29" s="294">
        <v>7.4999999999999997E-2</v>
      </c>
      <c r="E29" s="294">
        <v>9.0999999999999998E-2</v>
      </c>
      <c r="F29" s="321">
        <v>0.16500000000000001</v>
      </c>
      <c r="G29" s="296">
        <v>9.6000000000000002E-2</v>
      </c>
      <c r="H29" s="320">
        <v>0.14099999999999999</v>
      </c>
      <c r="I29" s="294">
        <v>0.125</v>
      </c>
      <c r="J29" s="294">
        <v>0.11799999999999999</v>
      </c>
      <c r="K29" s="321">
        <v>0.104</v>
      </c>
      <c r="L29" s="296">
        <v>0.121</v>
      </c>
      <c r="M29" s="320">
        <v>0.11</v>
      </c>
      <c r="N29" s="294">
        <v>6.7000000000000004E-2</v>
      </c>
      <c r="O29" s="349">
        <v>6.6000000000000003E-2</v>
      </c>
      <c r="P29" s="182"/>
    </row>
    <row r="30" spans="2:16" x14ac:dyDescent="0.3">
      <c r="B30" s="246" t="s">
        <v>16</v>
      </c>
      <c r="C30" s="236">
        <v>84</v>
      </c>
      <c r="D30" s="115">
        <v>81</v>
      </c>
      <c r="E30" s="115">
        <v>81</v>
      </c>
      <c r="F30" s="166">
        <v>85</v>
      </c>
      <c r="G30" s="126">
        <v>331</v>
      </c>
      <c r="H30" s="236">
        <v>60</v>
      </c>
      <c r="I30" s="115">
        <v>75</v>
      </c>
      <c r="J30" s="115">
        <v>76</v>
      </c>
      <c r="K30" s="166">
        <v>94</v>
      </c>
      <c r="L30" s="126">
        <v>305</v>
      </c>
      <c r="M30" s="236">
        <v>77</v>
      </c>
      <c r="N30" s="115">
        <v>75</v>
      </c>
      <c r="O30" s="357">
        <v>73</v>
      </c>
      <c r="P30" s="182"/>
    </row>
    <row r="31" spans="2:16" s="41" customFormat="1" ht="13.5" x14ac:dyDescent="0.25">
      <c r="B31" s="247" t="s">
        <v>113</v>
      </c>
      <c r="C31" s="248">
        <v>1268</v>
      </c>
      <c r="D31" s="290">
        <v>1268</v>
      </c>
      <c r="E31" s="290">
        <v>1281</v>
      </c>
      <c r="F31" s="249">
        <v>1295</v>
      </c>
      <c r="G31" s="111">
        <v>5112</v>
      </c>
      <c r="H31" s="248">
        <v>1286</v>
      </c>
      <c r="I31" s="290">
        <v>1299</v>
      </c>
      <c r="J31" s="290">
        <v>1313</v>
      </c>
      <c r="K31" s="249">
        <v>1346</v>
      </c>
      <c r="L31" s="111">
        <v>5244</v>
      </c>
      <c r="M31" s="248">
        <v>1347</v>
      </c>
      <c r="N31" s="290">
        <v>1360</v>
      </c>
      <c r="O31" s="250">
        <v>1361</v>
      </c>
      <c r="P31" s="100"/>
    </row>
    <row r="32" spans="2:16" x14ac:dyDescent="0.3">
      <c r="B32" s="220" t="s">
        <v>22</v>
      </c>
      <c r="C32" s="232">
        <v>0.01</v>
      </c>
      <c r="D32" s="263">
        <v>-1.9E-2</v>
      </c>
      <c r="E32" s="263">
        <v>0.02</v>
      </c>
      <c r="F32" s="233">
        <v>1.9E-2</v>
      </c>
      <c r="G32" s="235">
        <v>7.0000000000000001E-3</v>
      </c>
      <c r="H32" s="232">
        <v>1.4E-2</v>
      </c>
      <c r="I32" s="263">
        <v>2.4E-2</v>
      </c>
      <c r="J32" s="263">
        <v>2.5000000000000001E-2</v>
      </c>
      <c r="K32" s="233">
        <v>3.9E-2</v>
      </c>
      <c r="L32" s="235">
        <v>2.5999999999999999E-2</v>
      </c>
      <c r="M32" s="232">
        <v>4.7E-2</v>
      </c>
      <c r="N32" s="263">
        <v>4.7E-2</v>
      </c>
      <c r="O32" s="234">
        <v>3.6999999999999998E-2</v>
      </c>
      <c r="P32" s="182"/>
    </row>
    <row r="33" spans="1:20" x14ac:dyDescent="0.3">
      <c r="B33" s="220" t="s">
        <v>114</v>
      </c>
      <c r="C33" s="358">
        <v>688</v>
      </c>
      <c r="D33" s="359">
        <v>684</v>
      </c>
      <c r="E33" s="359">
        <v>689</v>
      </c>
      <c r="F33" s="360">
        <v>692</v>
      </c>
      <c r="G33" s="301">
        <v>2753</v>
      </c>
      <c r="H33" s="358">
        <v>689</v>
      </c>
      <c r="I33" s="359">
        <v>690</v>
      </c>
      <c r="J33" s="359">
        <v>687</v>
      </c>
      <c r="K33" s="360">
        <v>691</v>
      </c>
      <c r="L33" s="301">
        <v>2757</v>
      </c>
      <c r="M33" s="358">
        <v>693</v>
      </c>
      <c r="N33" s="359">
        <v>709</v>
      </c>
      <c r="O33" s="361">
        <v>702</v>
      </c>
      <c r="P33" s="182"/>
    </row>
    <row r="34" spans="1:20" ht="15" thickBot="1" x14ac:dyDescent="0.35">
      <c r="B34" s="362" t="s">
        <v>22</v>
      </c>
      <c r="C34" s="256">
        <v>-5.3999999999999999E-2</v>
      </c>
      <c r="D34" s="272">
        <v>-7.0999999999999994E-2</v>
      </c>
      <c r="E34" s="272">
        <v>-2.4E-2</v>
      </c>
      <c r="F34" s="257">
        <v>-0.02</v>
      </c>
      <c r="G34" s="258">
        <v>-4.2000000000000003E-2</v>
      </c>
      <c r="H34" s="256">
        <v>1E-3</v>
      </c>
      <c r="I34" s="272">
        <v>8.9999999999999993E-3</v>
      </c>
      <c r="J34" s="272">
        <v>-3.0000000000000001E-3</v>
      </c>
      <c r="K34" s="257">
        <v>-1E-3</v>
      </c>
      <c r="L34" s="258">
        <v>1E-3</v>
      </c>
      <c r="M34" s="256">
        <v>6.0000000000000001E-3</v>
      </c>
      <c r="N34" s="272">
        <v>2.8000000000000001E-2</v>
      </c>
      <c r="O34" s="259">
        <v>2.1999999999999999E-2</v>
      </c>
      <c r="P34" s="182"/>
    </row>
    <row r="35" spans="1:20" ht="15" thickBot="1" x14ac:dyDescent="0.35">
      <c r="C35" s="20"/>
      <c r="D35" s="20"/>
      <c r="E35" s="57">
        <f>E31-E36</f>
        <v>559</v>
      </c>
      <c r="F35" s="57"/>
      <c r="G35" s="55"/>
      <c r="H35" s="20"/>
      <c r="I35" s="20"/>
      <c r="J35" s="57"/>
      <c r="K35" s="57"/>
      <c r="L35" s="55"/>
      <c r="M35" s="20"/>
      <c r="N35" s="20"/>
      <c r="O35" s="57"/>
    </row>
    <row r="36" spans="1:20" s="41" customFormat="1" x14ac:dyDescent="0.3">
      <c r="B36" s="252" t="s">
        <v>20</v>
      </c>
      <c r="C36" s="253">
        <v>717</v>
      </c>
      <c r="D36" s="92">
        <v>700</v>
      </c>
      <c r="E36" s="92">
        <v>722</v>
      </c>
      <c r="F36" s="254">
        <v>719</v>
      </c>
      <c r="G36" s="73">
        <v>2858</v>
      </c>
      <c r="H36" s="253">
        <v>729</v>
      </c>
      <c r="I36" s="92">
        <v>724</v>
      </c>
      <c r="J36" s="92">
        <v>758</v>
      </c>
      <c r="K36" s="254">
        <v>726</v>
      </c>
      <c r="L36" s="73">
        <v>2937</v>
      </c>
      <c r="M36" s="253">
        <v>773</v>
      </c>
      <c r="N36" s="92">
        <v>788</v>
      </c>
      <c r="O36" s="255">
        <v>807</v>
      </c>
      <c r="P36" s="363"/>
    </row>
    <row r="37" spans="1:20" x14ac:dyDescent="0.3">
      <c r="B37" s="220" t="s">
        <v>22</v>
      </c>
      <c r="C37" s="232">
        <v>0</v>
      </c>
      <c r="D37" s="263">
        <v>-0.08</v>
      </c>
      <c r="E37" s="263">
        <v>-1.2E-2</v>
      </c>
      <c r="F37" s="233">
        <v>-8.0000000000000002E-3</v>
      </c>
      <c r="G37" s="235">
        <v>-2.5999999999999999E-2</v>
      </c>
      <c r="H37" s="232">
        <v>1.7000000000000001E-2</v>
      </c>
      <c r="I37" s="263">
        <v>3.4000000000000002E-2</v>
      </c>
      <c r="J37" s="263">
        <v>0.05</v>
      </c>
      <c r="K37" s="233">
        <v>0.01</v>
      </c>
      <c r="L37" s="235">
        <v>2.8000000000000001E-2</v>
      </c>
      <c r="M37" s="232">
        <v>0.06</v>
      </c>
      <c r="N37" s="263">
        <v>8.7999999999999995E-2</v>
      </c>
      <c r="O37" s="234">
        <v>6.5000000000000002E-2</v>
      </c>
      <c r="P37" s="182"/>
    </row>
    <row r="38" spans="1:20" ht="15" thickBot="1" x14ac:dyDescent="0.35">
      <c r="B38" s="221" t="s">
        <v>23</v>
      </c>
      <c r="C38" s="256">
        <v>0.56499999999999995</v>
      </c>
      <c r="D38" s="272">
        <v>0.55200000000000005</v>
      </c>
      <c r="E38" s="272">
        <v>0.56399999999999995</v>
      </c>
      <c r="F38" s="257">
        <v>0.55500000000000005</v>
      </c>
      <c r="G38" s="258">
        <v>0.55900000000000005</v>
      </c>
      <c r="H38" s="256">
        <v>0.56699999999999995</v>
      </c>
      <c r="I38" s="272">
        <v>0.55700000000000005</v>
      </c>
      <c r="J38" s="272">
        <v>0.57699999999999996</v>
      </c>
      <c r="K38" s="257">
        <v>0.53900000000000003</v>
      </c>
      <c r="L38" s="258">
        <v>0.56000000000000005</v>
      </c>
      <c r="M38" s="256">
        <v>0.57399999999999995</v>
      </c>
      <c r="N38" s="272">
        <v>0.57899999999999996</v>
      </c>
      <c r="O38" s="259">
        <v>0.59299999999999997</v>
      </c>
      <c r="P38" s="182"/>
    </row>
    <row r="39" spans="1:20" ht="15" thickBot="1" x14ac:dyDescent="0.35">
      <c r="C39" s="20"/>
      <c r="D39" s="20"/>
      <c r="E39" s="20"/>
      <c r="F39" s="20"/>
      <c r="G39" s="55"/>
      <c r="H39" s="20"/>
      <c r="I39" s="20"/>
      <c r="J39" s="20"/>
      <c r="K39" s="20"/>
      <c r="L39" s="55"/>
      <c r="M39" s="20"/>
      <c r="N39" s="20"/>
      <c r="O39" s="20"/>
    </row>
    <row r="40" spans="1:20" x14ac:dyDescent="0.3">
      <c r="A40" s="8" t="s">
        <v>115</v>
      </c>
      <c r="B40" s="9"/>
      <c r="C40" s="10" t="s">
        <v>3</v>
      </c>
      <c r="D40" s="11" t="s">
        <v>3</v>
      </c>
      <c r="E40" s="11" t="s">
        <v>3</v>
      </c>
      <c r="F40" s="83" t="s">
        <v>3</v>
      </c>
      <c r="G40" s="13" t="s">
        <v>3</v>
      </c>
      <c r="H40" s="10" t="s">
        <v>4</v>
      </c>
      <c r="I40" s="11" t="s">
        <v>4</v>
      </c>
      <c r="J40" s="11" t="s">
        <v>4</v>
      </c>
      <c r="K40" s="83" t="s">
        <v>4</v>
      </c>
      <c r="L40" s="13" t="s">
        <v>4</v>
      </c>
      <c r="M40" s="10" t="s">
        <v>77</v>
      </c>
      <c r="N40" s="83" t="s">
        <v>77</v>
      </c>
      <c r="O40" s="12" t="s">
        <v>77</v>
      </c>
    </row>
    <row r="41" spans="1:20" ht="15" thickBot="1" x14ac:dyDescent="0.35">
      <c r="A41" s="14"/>
      <c r="B41" s="15"/>
      <c r="C41" s="16" t="s">
        <v>6</v>
      </c>
      <c r="D41" s="17" t="s">
        <v>7</v>
      </c>
      <c r="E41" s="17" t="s">
        <v>8</v>
      </c>
      <c r="F41" s="87" t="s">
        <v>9</v>
      </c>
      <c r="G41" s="19" t="s">
        <v>10</v>
      </c>
      <c r="H41" s="16" t="s">
        <v>6</v>
      </c>
      <c r="I41" s="17" t="s">
        <v>7</v>
      </c>
      <c r="J41" s="17" t="s">
        <v>8</v>
      </c>
      <c r="K41" s="87" t="s">
        <v>9</v>
      </c>
      <c r="L41" s="19" t="s">
        <v>10</v>
      </c>
      <c r="M41" s="16" t="s">
        <v>6</v>
      </c>
      <c r="N41" s="87" t="s">
        <v>7</v>
      </c>
      <c r="O41" s="18" t="s">
        <v>8</v>
      </c>
    </row>
    <row r="42" spans="1:20" ht="15" thickBot="1" x14ac:dyDescent="0.35">
      <c r="C42" s="20"/>
      <c r="D42" s="20"/>
      <c r="E42" s="20"/>
      <c r="F42" s="20"/>
      <c r="G42" s="55"/>
      <c r="H42" s="20"/>
      <c r="I42" s="20"/>
      <c r="J42" s="20"/>
      <c r="K42" s="20"/>
      <c r="L42" s="55"/>
      <c r="M42" s="20"/>
      <c r="N42" s="20"/>
      <c r="O42" s="20"/>
    </row>
    <row r="43" spans="1:20" s="41" customFormat="1" thickBot="1" x14ac:dyDescent="0.3">
      <c r="B43" s="21" t="s">
        <v>185</v>
      </c>
      <c r="C43" s="230"/>
      <c r="D43" s="230"/>
      <c r="E43" s="230"/>
      <c r="F43" s="230"/>
      <c r="G43" s="364"/>
      <c r="H43" s="230"/>
      <c r="I43" s="230"/>
      <c r="J43" s="230"/>
      <c r="K43" s="230"/>
      <c r="L43" s="364"/>
      <c r="M43" s="230"/>
      <c r="N43" s="230"/>
      <c r="O43" s="230"/>
    </row>
    <row r="44" spans="1:20" ht="16.5" x14ac:dyDescent="0.3">
      <c r="B44" s="231" t="s">
        <v>186</v>
      </c>
      <c r="C44" s="70">
        <v>27600</v>
      </c>
      <c r="D44" s="74">
        <v>27695</v>
      </c>
      <c r="E44" s="74">
        <v>28330</v>
      </c>
      <c r="F44" s="71">
        <v>28422</v>
      </c>
      <c r="G44" s="73">
        <v>28422</v>
      </c>
      <c r="H44" s="70">
        <v>28512</v>
      </c>
      <c r="I44" s="74">
        <v>28584</v>
      </c>
      <c r="J44" s="74">
        <v>28653</v>
      </c>
      <c r="K44" s="71">
        <v>28731</v>
      </c>
      <c r="L44" s="73">
        <v>28731</v>
      </c>
      <c r="M44" s="70">
        <v>28801</v>
      </c>
      <c r="N44" s="74">
        <v>28873</v>
      </c>
      <c r="O44" s="72">
        <v>28959</v>
      </c>
      <c r="P44" s="182"/>
    </row>
    <row r="45" spans="1:20" x14ac:dyDescent="0.3">
      <c r="B45" s="350" t="s">
        <v>187</v>
      </c>
      <c r="C45" s="236">
        <v>2166</v>
      </c>
      <c r="D45" s="124">
        <v>2417</v>
      </c>
      <c r="E45" s="124">
        <v>2725</v>
      </c>
      <c r="F45" s="166">
        <v>2814</v>
      </c>
      <c r="G45" s="126">
        <v>2814</v>
      </c>
      <c r="H45" s="236">
        <v>2831</v>
      </c>
      <c r="I45" s="124">
        <v>2831</v>
      </c>
      <c r="J45" s="124">
        <v>2831</v>
      </c>
      <c r="K45" s="166">
        <v>2831</v>
      </c>
      <c r="L45" s="126">
        <v>2831</v>
      </c>
      <c r="M45" s="236">
        <v>2831</v>
      </c>
      <c r="N45" s="124">
        <v>2831</v>
      </c>
      <c r="O45" s="167">
        <v>2831</v>
      </c>
      <c r="P45" s="182"/>
    </row>
    <row r="46" spans="1:20" ht="15" thickBot="1" x14ac:dyDescent="0.35">
      <c r="B46" s="365" t="s">
        <v>188</v>
      </c>
      <c r="C46" s="251">
        <v>1514</v>
      </c>
      <c r="D46" s="177">
        <v>1810</v>
      </c>
      <c r="E46" s="177">
        <v>2156</v>
      </c>
      <c r="F46" s="174">
        <v>2575</v>
      </c>
      <c r="G46" s="176">
        <v>2575</v>
      </c>
      <c r="H46" s="251">
        <v>2979</v>
      </c>
      <c r="I46" s="177">
        <v>3500</v>
      </c>
      <c r="J46" s="177">
        <v>4050</v>
      </c>
      <c r="K46" s="174">
        <v>4610</v>
      </c>
      <c r="L46" s="176">
        <v>4610</v>
      </c>
      <c r="M46" s="251">
        <v>5165</v>
      </c>
      <c r="N46" s="177">
        <v>5780</v>
      </c>
      <c r="O46" s="175">
        <v>6442</v>
      </c>
      <c r="P46" s="363"/>
      <c r="Q46" s="28"/>
      <c r="R46" s="28"/>
      <c r="S46" s="28"/>
      <c r="T46" s="28"/>
    </row>
    <row r="47" spans="1:20" ht="15" thickBot="1" x14ac:dyDescent="0.35">
      <c r="C47" s="20"/>
      <c r="D47" s="20"/>
      <c r="E47" s="20"/>
      <c r="F47" s="20"/>
      <c r="G47" s="55"/>
      <c r="H47" s="20"/>
      <c r="I47" s="20"/>
      <c r="J47" s="20"/>
      <c r="K47" s="20"/>
      <c r="L47" s="55"/>
      <c r="M47" s="20"/>
      <c r="N47" s="20"/>
      <c r="O47" s="20"/>
    </row>
    <row r="48" spans="1:20" s="41" customFormat="1" thickBot="1" x14ac:dyDescent="0.3">
      <c r="B48" s="21" t="s">
        <v>189</v>
      </c>
      <c r="C48" s="230"/>
      <c r="D48" s="230"/>
      <c r="E48" s="230"/>
      <c r="F48" s="230"/>
      <c r="G48" s="230"/>
      <c r="H48" s="230"/>
      <c r="I48" s="230"/>
      <c r="J48" s="230"/>
      <c r="K48" s="230"/>
      <c r="L48" s="230"/>
      <c r="M48" s="230"/>
      <c r="N48" s="230"/>
      <c r="O48" s="230"/>
    </row>
    <row r="49" spans="2:16" s="41" customFormat="1" x14ac:dyDescent="0.3">
      <c r="B49" s="366" t="s">
        <v>190</v>
      </c>
      <c r="C49" s="367">
        <v>24977</v>
      </c>
      <c r="D49" s="179">
        <v>24973</v>
      </c>
      <c r="E49" s="179">
        <v>24988</v>
      </c>
      <c r="F49" s="368">
        <v>24969</v>
      </c>
      <c r="G49" s="94">
        <v>24969</v>
      </c>
      <c r="H49" s="367">
        <v>24896</v>
      </c>
      <c r="I49" s="179">
        <v>24927</v>
      </c>
      <c r="J49" s="179">
        <v>24914</v>
      </c>
      <c r="K49" s="368">
        <v>24881</v>
      </c>
      <c r="L49" s="94">
        <v>24881</v>
      </c>
      <c r="M49" s="367">
        <v>24722</v>
      </c>
      <c r="N49" s="179">
        <v>24587</v>
      </c>
      <c r="O49" s="369">
        <v>24496</v>
      </c>
      <c r="P49" s="182"/>
    </row>
    <row r="50" spans="2:16" x14ac:dyDescent="0.3">
      <c r="B50" s="220" t="s">
        <v>191</v>
      </c>
      <c r="C50" s="236">
        <v>15089</v>
      </c>
      <c r="D50" s="109">
        <v>15033</v>
      </c>
      <c r="E50" s="109">
        <v>14927</v>
      </c>
      <c r="F50" s="166">
        <v>14807</v>
      </c>
      <c r="G50" s="126">
        <v>14807</v>
      </c>
      <c r="H50" s="236">
        <v>14781</v>
      </c>
      <c r="I50" s="109">
        <v>14704</v>
      </c>
      <c r="J50" s="109">
        <v>14504</v>
      </c>
      <c r="K50" s="166">
        <v>14324</v>
      </c>
      <c r="L50" s="126">
        <v>14324</v>
      </c>
      <c r="M50" s="236">
        <v>14029</v>
      </c>
      <c r="N50" s="109">
        <v>13608</v>
      </c>
      <c r="O50" s="356">
        <v>12969</v>
      </c>
      <c r="P50" s="182"/>
    </row>
    <row r="51" spans="2:16" x14ac:dyDescent="0.3">
      <c r="B51" s="220" t="s">
        <v>192</v>
      </c>
      <c r="C51" s="236">
        <v>9531</v>
      </c>
      <c r="D51" s="124">
        <v>9518</v>
      </c>
      <c r="E51" s="124">
        <v>9511</v>
      </c>
      <c r="F51" s="166">
        <v>9428</v>
      </c>
      <c r="G51" s="126">
        <v>9428</v>
      </c>
      <c r="H51" s="236">
        <v>9281</v>
      </c>
      <c r="I51" s="124">
        <v>9125</v>
      </c>
      <c r="J51" s="124">
        <v>8943</v>
      </c>
      <c r="K51" s="166">
        <v>8857</v>
      </c>
      <c r="L51" s="126">
        <v>8857</v>
      </c>
      <c r="M51" s="236">
        <v>8761</v>
      </c>
      <c r="N51" s="124">
        <v>8645</v>
      </c>
      <c r="O51" s="167">
        <v>8415</v>
      </c>
      <c r="P51" s="182"/>
    </row>
    <row r="52" spans="2:16" x14ac:dyDescent="0.3">
      <c r="B52" s="220" t="s">
        <v>193</v>
      </c>
      <c r="C52" s="236">
        <v>5</v>
      </c>
      <c r="D52" s="124">
        <v>18</v>
      </c>
      <c r="E52" s="124">
        <v>85</v>
      </c>
      <c r="F52" s="166">
        <v>210</v>
      </c>
      <c r="G52" s="126">
        <v>210</v>
      </c>
      <c r="H52" s="236">
        <v>280</v>
      </c>
      <c r="I52" s="124">
        <v>443</v>
      </c>
      <c r="J52" s="124">
        <v>677</v>
      </c>
      <c r="K52" s="166">
        <v>795</v>
      </c>
      <c r="L52" s="126">
        <v>795</v>
      </c>
      <c r="M52" s="236">
        <v>846</v>
      </c>
      <c r="N52" s="124">
        <v>1070</v>
      </c>
      <c r="O52" s="167">
        <v>1604</v>
      </c>
      <c r="P52" s="182"/>
    </row>
    <row r="53" spans="2:16" x14ac:dyDescent="0.3">
      <c r="B53" s="220" t="s">
        <v>194</v>
      </c>
      <c r="C53" s="236">
        <v>352</v>
      </c>
      <c r="D53" s="115">
        <v>404</v>
      </c>
      <c r="E53" s="115">
        <v>465</v>
      </c>
      <c r="F53" s="166">
        <v>524</v>
      </c>
      <c r="G53" s="126">
        <v>524</v>
      </c>
      <c r="H53" s="236">
        <v>554</v>
      </c>
      <c r="I53" s="115">
        <v>655</v>
      </c>
      <c r="J53" s="115">
        <v>790</v>
      </c>
      <c r="K53" s="166">
        <v>905</v>
      </c>
      <c r="L53" s="126">
        <v>905</v>
      </c>
      <c r="M53" s="236">
        <v>1086</v>
      </c>
      <c r="N53" s="115">
        <v>1264</v>
      </c>
      <c r="O53" s="357">
        <v>1508</v>
      </c>
      <c r="P53" s="182"/>
    </row>
    <row r="54" spans="2:16" s="41" customFormat="1" x14ac:dyDescent="0.3">
      <c r="B54" s="218" t="s">
        <v>195</v>
      </c>
      <c r="C54" s="43">
        <v>21126</v>
      </c>
      <c r="D54" s="47">
        <v>21186</v>
      </c>
      <c r="E54" s="47">
        <v>21262</v>
      </c>
      <c r="F54" s="44">
        <v>21328</v>
      </c>
      <c r="G54" s="46">
        <v>21328</v>
      </c>
      <c r="H54" s="43">
        <v>21340</v>
      </c>
      <c r="I54" s="47">
        <v>21397</v>
      </c>
      <c r="J54" s="47">
        <v>21468</v>
      </c>
      <c r="K54" s="44">
        <v>21511</v>
      </c>
      <c r="L54" s="46">
        <v>21511</v>
      </c>
      <c r="M54" s="43">
        <v>21551</v>
      </c>
      <c r="N54" s="47">
        <v>21580</v>
      </c>
      <c r="O54" s="45">
        <v>21625</v>
      </c>
      <c r="P54" s="182"/>
    </row>
    <row r="55" spans="2:16" x14ac:dyDescent="0.3">
      <c r="B55" s="370" t="s">
        <v>196</v>
      </c>
      <c r="C55" s="371">
        <v>8403</v>
      </c>
      <c r="D55" s="372">
        <v>7859</v>
      </c>
      <c r="E55" s="372">
        <v>7334</v>
      </c>
      <c r="F55" s="373">
        <v>6704</v>
      </c>
      <c r="G55" s="374">
        <v>6704</v>
      </c>
      <c r="H55" s="371">
        <v>6240</v>
      </c>
      <c r="I55" s="372">
        <v>5687</v>
      </c>
      <c r="J55" s="372">
        <v>5232</v>
      </c>
      <c r="K55" s="373">
        <v>4671</v>
      </c>
      <c r="L55" s="374">
        <v>4671</v>
      </c>
      <c r="M55" s="371">
        <v>4358</v>
      </c>
      <c r="N55" s="372">
        <v>3991</v>
      </c>
      <c r="O55" s="375">
        <v>3726</v>
      </c>
      <c r="P55" s="182"/>
    </row>
    <row r="56" spans="2:16" x14ac:dyDescent="0.3">
      <c r="B56" s="351" t="s">
        <v>197</v>
      </c>
      <c r="C56" s="238">
        <v>12335</v>
      </c>
      <c r="D56" s="209">
        <v>12872</v>
      </c>
      <c r="E56" s="209">
        <v>13393</v>
      </c>
      <c r="F56" s="239">
        <v>14013</v>
      </c>
      <c r="G56" s="211">
        <v>14013</v>
      </c>
      <c r="H56" s="238">
        <v>14448</v>
      </c>
      <c r="I56" s="209">
        <v>14917</v>
      </c>
      <c r="J56" s="209">
        <v>15269</v>
      </c>
      <c r="K56" s="239">
        <v>15744</v>
      </c>
      <c r="L56" s="211">
        <v>15744</v>
      </c>
      <c r="M56" s="238">
        <v>15873</v>
      </c>
      <c r="N56" s="209">
        <v>16058</v>
      </c>
      <c r="O56" s="240">
        <v>16094</v>
      </c>
      <c r="P56" s="182"/>
    </row>
    <row r="57" spans="2:16" x14ac:dyDescent="0.3">
      <c r="B57" s="306" t="s">
        <v>198</v>
      </c>
      <c r="C57" s="236">
        <v>12330</v>
      </c>
      <c r="D57" s="124">
        <v>12854</v>
      </c>
      <c r="E57" s="124">
        <v>13310</v>
      </c>
      <c r="F57" s="166">
        <v>13810</v>
      </c>
      <c r="G57" s="126">
        <v>13810</v>
      </c>
      <c r="H57" s="236">
        <v>14179</v>
      </c>
      <c r="I57" s="124">
        <v>14500</v>
      </c>
      <c r="J57" s="124">
        <v>14633</v>
      </c>
      <c r="K57" s="166">
        <v>14996</v>
      </c>
      <c r="L57" s="126">
        <v>14996</v>
      </c>
      <c r="M57" s="236">
        <v>15084</v>
      </c>
      <c r="N57" s="124">
        <v>15050</v>
      </c>
      <c r="O57" s="167">
        <v>14561</v>
      </c>
      <c r="P57" s="182"/>
    </row>
    <row r="58" spans="2:16" x14ac:dyDescent="0.3">
      <c r="B58" s="237" t="s">
        <v>199</v>
      </c>
      <c r="C58" s="325">
        <v>5</v>
      </c>
      <c r="D58" s="327">
        <v>18</v>
      </c>
      <c r="E58" s="327">
        <v>83</v>
      </c>
      <c r="F58" s="326">
        <v>203</v>
      </c>
      <c r="G58" s="328">
        <v>203</v>
      </c>
      <c r="H58" s="325">
        <v>269</v>
      </c>
      <c r="I58" s="327">
        <v>417</v>
      </c>
      <c r="J58" s="327">
        <v>636</v>
      </c>
      <c r="K58" s="326">
        <v>748</v>
      </c>
      <c r="L58" s="328">
        <v>748</v>
      </c>
      <c r="M58" s="325">
        <v>789</v>
      </c>
      <c r="N58" s="327">
        <v>1008</v>
      </c>
      <c r="O58" s="376">
        <v>1534</v>
      </c>
      <c r="P58" s="182"/>
    </row>
    <row r="59" spans="2:16" x14ac:dyDescent="0.3">
      <c r="B59" s="351" t="s">
        <v>200</v>
      </c>
      <c r="C59" s="238">
        <v>36</v>
      </c>
      <c r="D59" s="209">
        <v>51</v>
      </c>
      <c r="E59" s="209">
        <v>70</v>
      </c>
      <c r="F59" s="239">
        <v>87</v>
      </c>
      <c r="G59" s="211">
        <v>87</v>
      </c>
      <c r="H59" s="238">
        <v>98</v>
      </c>
      <c r="I59" s="209">
        <v>138</v>
      </c>
      <c r="J59" s="209">
        <v>177</v>
      </c>
      <c r="K59" s="239">
        <v>192</v>
      </c>
      <c r="L59" s="211">
        <v>192</v>
      </c>
      <c r="M59" s="238">
        <v>234</v>
      </c>
      <c r="N59" s="209">
        <v>267</v>
      </c>
      <c r="O59" s="240">
        <v>297</v>
      </c>
      <c r="P59" s="182"/>
    </row>
    <row r="60" spans="2:16" x14ac:dyDescent="0.3">
      <c r="B60" s="306" t="s">
        <v>198</v>
      </c>
      <c r="C60" s="236">
        <v>36</v>
      </c>
      <c r="D60" s="124">
        <v>51</v>
      </c>
      <c r="E60" s="124">
        <v>68</v>
      </c>
      <c r="F60" s="166">
        <v>80</v>
      </c>
      <c r="G60" s="126">
        <v>80</v>
      </c>
      <c r="H60" s="236">
        <v>87</v>
      </c>
      <c r="I60" s="124">
        <v>112</v>
      </c>
      <c r="J60" s="124">
        <v>136</v>
      </c>
      <c r="K60" s="166">
        <v>146</v>
      </c>
      <c r="L60" s="126">
        <v>146</v>
      </c>
      <c r="M60" s="236">
        <v>177</v>
      </c>
      <c r="N60" s="124">
        <v>204</v>
      </c>
      <c r="O60" s="167">
        <v>227</v>
      </c>
      <c r="P60" s="182"/>
    </row>
    <row r="61" spans="2:16" x14ac:dyDescent="0.3">
      <c r="B61" s="237" t="s">
        <v>201</v>
      </c>
      <c r="C61" s="325">
        <v>0</v>
      </c>
      <c r="D61" s="327">
        <v>0</v>
      </c>
      <c r="E61" s="327">
        <v>2</v>
      </c>
      <c r="F61" s="326">
        <v>7</v>
      </c>
      <c r="G61" s="328">
        <v>7</v>
      </c>
      <c r="H61" s="325">
        <v>11</v>
      </c>
      <c r="I61" s="327">
        <v>26</v>
      </c>
      <c r="J61" s="327">
        <v>41</v>
      </c>
      <c r="K61" s="326">
        <v>46</v>
      </c>
      <c r="L61" s="328">
        <v>46</v>
      </c>
      <c r="M61" s="325">
        <v>57</v>
      </c>
      <c r="N61" s="327">
        <v>63</v>
      </c>
      <c r="O61" s="376">
        <v>70</v>
      </c>
      <c r="P61" s="182"/>
    </row>
    <row r="62" spans="2:16" x14ac:dyDescent="0.3">
      <c r="B62" s="348" t="s">
        <v>194</v>
      </c>
      <c r="C62" s="377">
        <v>352</v>
      </c>
      <c r="D62" s="115">
        <v>404</v>
      </c>
      <c r="E62" s="115">
        <v>465</v>
      </c>
      <c r="F62" s="378">
        <v>524</v>
      </c>
      <c r="G62" s="105">
        <v>524</v>
      </c>
      <c r="H62" s="377">
        <v>554</v>
      </c>
      <c r="I62" s="115">
        <v>655</v>
      </c>
      <c r="J62" s="115">
        <v>790</v>
      </c>
      <c r="K62" s="378">
        <v>905</v>
      </c>
      <c r="L62" s="105">
        <v>905</v>
      </c>
      <c r="M62" s="377">
        <v>1086</v>
      </c>
      <c r="N62" s="115">
        <v>1264</v>
      </c>
      <c r="O62" s="357">
        <v>1508</v>
      </c>
      <c r="P62" s="182"/>
    </row>
    <row r="63" spans="2:16" s="41" customFormat="1" ht="15" thickBot="1" x14ac:dyDescent="0.35">
      <c r="B63" s="337" t="s">
        <v>184</v>
      </c>
      <c r="C63" s="379">
        <v>306</v>
      </c>
      <c r="D63" s="136">
        <v>314</v>
      </c>
      <c r="E63" s="136">
        <v>324</v>
      </c>
      <c r="F63" s="380">
        <v>332</v>
      </c>
      <c r="G63" s="176">
        <v>332</v>
      </c>
      <c r="H63" s="379">
        <v>336</v>
      </c>
      <c r="I63" s="136">
        <v>343</v>
      </c>
      <c r="J63" s="136">
        <v>349</v>
      </c>
      <c r="K63" s="380">
        <v>354</v>
      </c>
      <c r="L63" s="176">
        <v>354</v>
      </c>
      <c r="M63" s="379">
        <v>358</v>
      </c>
      <c r="N63" s="136">
        <v>363</v>
      </c>
      <c r="O63" s="381">
        <v>369</v>
      </c>
      <c r="P63" s="182"/>
    </row>
    <row r="65" spans="1:16" ht="16.5" x14ac:dyDescent="0.3">
      <c r="B65" s="6" t="s">
        <v>202</v>
      </c>
    </row>
    <row r="66" spans="1:16" x14ac:dyDescent="0.3">
      <c r="B66" s="6" t="s">
        <v>47</v>
      </c>
    </row>
    <row r="68" spans="1:16" x14ac:dyDescent="0.3">
      <c r="B68" s="6" t="s">
        <v>203</v>
      </c>
    </row>
    <row r="70" spans="1:16" ht="15" thickBot="1" x14ac:dyDescent="0.35"/>
    <row r="71" spans="1:16" x14ac:dyDescent="0.3">
      <c r="A71" s="8" t="s">
        <v>107</v>
      </c>
      <c r="B71" s="9"/>
      <c r="C71" s="81"/>
      <c r="D71" s="82" t="s">
        <v>3</v>
      </c>
      <c r="E71" s="83"/>
      <c r="F71" s="84" t="s">
        <v>3</v>
      </c>
      <c r="G71" s="13" t="s">
        <v>3</v>
      </c>
      <c r="H71" s="81"/>
      <c r="I71" s="82" t="s">
        <v>4</v>
      </c>
      <c r="J71" s="83"/>
      <c r="K71" s="84" t="s">
        <v>4</v>
      </c>
      <c r="L71" s="13" t="s">
        <v>4</v>
      </c>
      <c r="M71" s="81"/>
      <c r="N71" s="82" t="s">
        <v>77</v>
      </c>
      <c r="O71" s="12"/>
    </row>
    <row r="72" spans="1:16" ht="15" thickBot="1" x14ac:dyDescent="0.35">
      <c r="A72" s="229"/>
      <c r="B72" s="226" t="s">
        <v>5</v>
      </c>
      <c r="C72" s="85"/>
      <c r="D72" s="86" t="s">
        <v>27</v>
      </c>
      <c r="E72" s="87"/>
      <c r="F72" s="88" t="s">
        <v>28</v>
      </c>
      <c r="G72" s="19" t="s">
        <v>10</v>
      </c>
      <c r="H72" s="85"/>
      <c r="I72" s="86" t="s">
        <v>27</v>
      </c>
      <c r="J72" s="87"/>
      <c r="K72" s="88" t="s">
        <v>28</v>
      </c>
      <c r="L72" s="19" t="s">
        <v>10</v>
      </c>
      <c r="M72" s="85"/>
      <c r="N72" s="86" t="s">
        <v>27</v>
      </c>
      <c r="O72" s="18"/>
    </row>
    <row r="73" spans="1:16" ht="15" thickBot="1" x14ac:dyDescent="0.35">
      <c r="C73" s="20"/>
      <c r="D73" s="20"/>
      <c r="E73" s="20"/>
      <c r="F73" s="20"/>
      <c r="G73" s="55"/>
      <c r="H73" s="20"/>
      <c r="I73" s="20"/>
      <c r="J73" s="20"/>
      <c r="K73" s="20"/>
      <c r="L73" s="55"/>
      <c r="M73" s="20"/>
      <c r="N73" s="20"/>
      <c r="O73" s="20"/>
    </row>
    <row r="74" spans="1:16" s="41" customFormat="1" x14ac:dyDescent="0.3">
      <c r="B74" s="89" t="s">
        <v>11</v>
      </c>
      <c r="C74" s="90"/>
      <c r="D74" s="91">
        <v>2536</v>
      </c>
      <c r="E74" s="92"/>
      <c r="F74" s="284">
        <v>2576</v>
      </c>
      <c r="G74" s="73">
        <v>5112</v>
      </c>
      <c r="H74" s="90"/>
      <c r="I74" s="91">
        <v>2585</v>
      </c>
      <c r="J74" s="92"/>
      <c r="K74" s="284">
        <v>2659</v>
      </c>
      <c r="L74" s="73">
        <v>5244</v>
      </c>
      <c r="M74" s="90"/>
      <c r="N74" s="284">
        <v>2707</v>
      </c>
      <c r="O74" s="255"/>
      <c r="P74" s="182"/>
    </row>
    <row r="75" spans="1:16" x14ac:dyDescent="0.3">
      <c r="B75" s="121" t="s">
        <v>22</v>
      </c>
      <c r="C75" s="285"/>
      <c r="D75" s="286">
        <v>-5.0000000000000001E-3</v>
      </c>
      <c r="E75" s="294"/>
      <c r="F75" s="432">
        <v>1.9E-2</v>
      </c>
      <c r="G75" s="235">
        <v>7.0000000000000001E-3</v>
      </c>
      <c r="H75" s="285"/>
      <c r="I75" s="286">
        <v>1.9E-2</v>
      </c>
      <c r="J75" s="294"/>
      <c r="K75" s="432">
        <v>3.2000000000000001E-2</v>
      </c>
      <c r="L75" s="235">
        <v>2.5999999999999999E-2</v>
      </c>
      <c r="M75" s="285"/>
      <c r="N75" s="432">
        <v>4.7E-2</v>
      </c>
      <c r="O75" s="349"/>
      <c r="P75" s="182"/>
    </row>
    <row r="76" spans="1:16" s="41" customFormat="1" x14ac:dyDescent="0.3">
      <c r="B76" s="287" t="s">
        <v>20</v>
      </c>
      <c r="C76" s="288"/>
      <c r="D76" s="289">
        <v>1417</v>
      </c>
      <c r="E76" s="290"/>
      <c r="F76" s="291">
        <v>1441</v>
      </c>
      <c r="G76" s="111">
        <v>2858</v>
      </c>
      <c r="H76" s="288"/>
      <c r="I76" s="289">
        <v>1453</v>
      </c>
      <c r="J76" s="290"/>
      <c r="K76" s="291">
        <v>1484</v>
      </c>
      <c r="L76" s="111">
        <v>2937</v>
      </c>
      <c r="M76" s="288"/>
      <c r="N76" s="291">
        <v>1561</v>
      </c>
      <c r="O76" s="250"/>
      <c r="P76" s="182"/>
    </row>
    <row r="77" spans="1:16" x14ac:dyDescent="0.3">
      <c r="B77" s="121" t="s">
        <v>22</v>
      </c>
      <c r="C77" s="285"/>
      <c r="D77" s="286">
        <v>-4.1000000000000002E-2</v>
      </c>
      <c r="E77" s="263"/>
      <c r="F77" s="432">
        <v>-0.01</v>
      </c>
      <c r="G77" s="235">
        <v>-2.5999999999999999E-2</v>
      </c>
      <c r="H77" s="285"/>
      <c r="I77" s="286">
        <v>2.5000000000000001E-2</v>
      </c>
      <c r="J77" s="263"/>
      <c r="K77" s="432">
        <v>0.03</v>
      </c>
      <c r="L77" s="235">
        <v>2.8000000000000001E-2</v>
      </c>
      <c r="M77" s="285"/>
      <c r="N77" s="432">
        <v>7.3999999999999996E-2</v>
      </c>
      <c r="O77" s="234"/>
      <c r="P77" s="182"/>
    </row>
    <row r="78" spans="1:16" x14ac:dyDescent="0.3">
      <c r="B78" s="112" t="s">
        <v>23</v>
      </c>
      <c r="C78" s="292"/>
      <c r="D78" s="293">
        <v>0.55900000000000005</v>
      </c>
      <c r="E78" s="294"/>
      <c r="F78" s="295">
        <v>0.55900000000000005</v>
      </c>
      <c r="G78" s="296">
        <v>0.55900000000000005</v>
      </c>
      <c r="H78" s="292"/>
      <c r="I78" s="293">
        <v>0.56200000000000006</v>
      </c>
      <c r="J78" s="294"/>
      <c r="K78" s="295">
        <v>0.55800000000000005</v>
      </c>
      <c r="L78" s="296">
        <v>0.56000000000000005</v>
      </c>
      <c r="M78" s="292"/>
      <c r="N78" s="295">
        <v>0.57699999999999996</v>
      </c>
      <c r="O78" s="349"/>
      <c r="P78" s="182"/>
    </row>
    <row r="79" spans="1:16" s="41" customFormat="1" x14ac:dyDescent="0.3">
      <c r="B79" s="100" t="s">
        <v>128</v>
      </c>
      <c r="C79" s="101"/>
      <c r="D79" s="298">
        <v>579</v>
      </c>
      <c r="E79" s="290"/>
      <c r="F79" s="433">
        <v>567</v>
      </c>
      <c r="G79" s="382">
        <v>1146</v>
      </c>
      <c r="H79" s="101"/>
      <c r="I79" s="298">
        <v>621</v>
      </c>
      <c r="J79" s="290"/>
      <c r="K79" s="433">
        <v>609</v>
      </c>
      <c r="L79" s="382">
        <v>1230</v>
      </c>
      <c r="M79" s="101"/>
      <c r="N79" s="433">
        <v>669</v>
      </c>
      <c r="O79" s="250"/>
      <c r="P79" s="182"/>
    </row>
    <row r="80" spans="1:16" x14ac:dyDescent="0.3">
      <c r="B80" s="121" t="s">
        <v>22</v>
      </c>
      <c r="C80" s="285"/>
      <c r="D80" s="286" t="s">
        <v>361</v>
      </c>
      <c r="E80" s="294"/>
      <c r="F80" s="432" t="s">
        <v>361</v>
      </c>
      <c r="G80" s="235" t="s">
        <v>361</v>
      </c>
      <c r="H80" s="285"/>
      <c r="I80" s="286">
        <v>7.2999999999999995E-2</v>
      </c>
      <c r="J80" s="294"/>
      <c r="K80" s="432">
        <v>7.3999999999999996E-2</v>
      </c>
      <c r="L80" s="235">
        <v>7.2999999999999995E-2</v>
      </c>
      <c r="M80" s="285"/>
      <c r="N80" s="432">
        <v>7.6999999999999999E-2</v>
      </c>
      <c r="O80" s="349"/>
      <c r="P80" s="182"/>
    </row>
    <row r="81" spans="2:16" s="41" customFormat="1" x14ac:dyDescent="0.3">
      <c r="B81" s="287" t="s">
        <v>129</v>
      </c>
      <c r="C81" s="288"/>
      <c r="D81" s="289">
        <v>1015</v>
      </c>
      <c r="E81" s="290"/>
      <c r="F81" s="291">
        <v>1093</v>
      </c>
      <c r="G81" s="111">
        <v>2108</v>
      </c>
      <c r="H81" s="288"/>
      <c r="I81" s="289">
        <v>1072</v>
      </c>
      <c r="J81" s="290"/>
      <c r="K81" s="291">
        <v>1177</v>
      </c>
      <c r="L81" s="111">
        <v>2249</v>
      </c>
      <c r="M81" s="288"/>
      <c r="N81" s="291">
        <v>1094</v>
      </c>
      <c r="O81" s="250"/>
      <c r="P81" s="182"/>
    </row>
    <row r="82" spans="2:16" x14ac:dyDescent="0.3">
      <c r="B82" s="112" t="s">
        <v>22</v>
      </c>
      <c r="C82" s="292"/>
      <c r="D82" s="293">
        <v>-3.7999999999999999E-2</v>
      </c>
      <c r="E82" s="294"/>
      <c r="F82" s="295">
        <v>6.5000000000000002E-2</v>
      </c>
      <c r="G82" s="296">
        <v>1.2999999999999999E-2</v>
      </c>
      <c r="H82" s="292"/>
      <c r="I82" s="293">
        <v>5.6000000000000001E-2</v>
      </c>
      <c r="J82" s="294"/>
      <c r="K82" s="295">
        <v>7.6999999999999999E-2</v>
      </c>
      <c r="L82" s="296">
        <v>6.7000000000000004E-2</v>
      </c>
      <c r="M82" s="292"/>
      <c r="N82" s="295">
        <v>2.1000000000000001E-2</v>
      </c>
      <c r="O82" s="349"/>
      <c r="P82" s="182"/>
    </row>
    <row r="83" spans="2:16" s="41" customFormat="1" x14ac:dyDescent="0.3">
      <c r="B83" s="100" t="s">
        <v>52</v>
      </c>
      <c r="C83" s="101"/>
      <c r="D83" s="102">
        <v>197</v>
      </c>
      <c r="E83" s="290"/>
      <c r="F83" s="435">
        <v>473</v>
      </c>
      <c r="G83" s="126">
        <v>670</v>
      </c>
      <c r="H83" s="101"/>
      <c r="I83" s="102">
        <v>20</v>
      </c>
      <c r="J83" s="290"/>
      <c r="K83" s="435">
        <v>466</v>
      </c>
      <c r="L83" s="126">
        <v>486</v>
      </c>
      <c r="M83" s="101"/>
      <c r="N83" s="435">
        <v>8</v>
      </c>
      <c r="O83" s="250"/>
      <c r="P83" s="182"/>
    </row>
    <row r="84" spans="2:16" ht="15" thickBot="1" x14ac:dyDescent="0.35">
      <c r="B84" s="48" t="s">
        <v>22</v>
      </c>
      <c r="C84" s="302"/>
      <c r="D84" s="303">
        <v>-0.56000000000000005</v>
      </c>
      <c r="E84" s="272"/>
      <c r="F84" s="304">
        <v>-0.152</v>
      </c>
      <c r="G84" s="258">
        <v>-0.33400000000000002</v>
      </c>
      <c r="H84" s="302"/>
      <c r="I84" s="303">
        <v>-0.89800000000000002</v>
      </c>
      <c r="J84" s="272"/>
      <c r="K84" s="304">
        <v>-1.4999999999999999E-2</v>
      </c>
      <c r="L84" s="258">
        <v>-0.27500000000000002</v>
      </c>
      <c r="M84" s="302"/>
      <c r="N84" s="304">
        <v>-0.6</v>
      </c>
      <c r="O84" s="259"/>
      <c r="P84" s="182"/>
    </row>
    <row r="85" spans="2:16" ht="15" thickBot="1" x14ac:dyDescent="0.35"/>
    <row r="86" spans="2:16" ht="15" thickBot="1" x14ac:dyDescent="0.35">
      <c r="B86" s="252" t="s">
        <v>204</v>
      </c>
    </row>
    <row r="87" spans="2:16" x14ac:dyDescent="0.3">
      <c r="B87" s="383" t="s">
        <v>205</v>
      </c>
      <c r="C87" s="193"/>
      <c r="D87" s="194">
        <v>404</v>
      </c>
      <c r="E87" s="74"/>
      <c r="F87" s="195">
        <v>346</v>
      </c>
      <c r="G87" s="73">
        <v>750</v>
      </c>
      <c r="H87" s="193"/>
      <c r="I87" s="194">
        <v>268</v>
      </c>
      <c r="J87" s="384"/>
      <c r="K87" s="195">
        <v>291</v>
      </c>
      <c r="L87" s="73">
        <v>559</v>
      </c>
      <c r="M87" s="193"/>
      <c r="N87" s="384">
        <v>225</v>
      </c>
      <c r="O87" s="72"/>
    </row>
    <row r="88" spans="2:16" x14ac:dyDescent="0.3">
      <c r="B88" s="220" t="s">
        <v>22</v>
      </c>
      <c r="C88" s="285"/>
      <c r="D88" s="286" t="s">
        <v>361</v>
      </c>
      <c r="E88" s="263"/>
      <c r="F88" s="315" t="s">
        <v>361</v>
      </c>
      <c r="G88" s="235" t="s">
        <v>361</v>
      </c>
      <c r="H88" s="285"/>
      <c r="I88" s="286">
        <v>-0.33700000000000002</v>
      </c>
      <c r="J88" s="432"/>
      <c r="K88" s="315">
        <v>-0.159</v>
      </c>
      <c r="L88" s="235">
        <v>-0.255</v>
      </c>
      <c r="M88" s="285"/>
      <c r="N88" s="432">
        <v>-0.16</v>
      </c>
      <c r="O88" s="234"/>
    </row>
    <row r="89" spans="2:16" x14ac:dyDescent="0.3">
      <c r="B89" s="385" t="s">
        <v>206</v>
      </c>
      <c r="C89" s="107"/>
      <c r="D89" s="108">
        <v>308</v>
      </c>
      <c r="E89" s="109"/>
      <c r="F89" s="110">
        <v>411</v>
      </c>
      <c r="G89" s="111">
        <v>719</v>
      </c>
      <c r="H89" s="107"/>
      <c r="I89" s="108">
        <v>502</v>
      </c>
      <c r="J89" s="386"/>
      <c r="K89" s="110">
        <v>581</v>
      </c>
      <c r="L89" s="111">
        <v>1083</v>
      </c>
      <c r="M89" s="107"/>
      <c r="N89" s="386">
        <v>589</v>
      </c>
      <c r="O89" s="356"/>
    </row>
    <row r="90" spans="2:16" x14ac:dyDescent="0.3">
      <c r="B90" s="220" t="s">
        <v>22</v>
      </c>
      <c r="C90" s="292"/>
      <c r="D90" s="293" t="s">
        <v>361</v>
      </c>
      <c r="E90" s="294"/>
      <c r="F90" s="341" t="s">
        <v>361</v>
      </c>
      <c r="G90" s="235" t="s">
        <v>361</v>
      </c>
      <c r="H90" s="292"/>
      <c r="I90" s="293">
        <v>0.63</v>
      </c>
      <c r="J90" s="295"/>
      <c r="K90" s="341">
        <v>0.41399999999999998</v>
      </c>
      <c r="L90" s="235">
        <v>0.50600000000000001</v>
      </c>
      <c r="M90" s="292"/>
      <c r="N90" s="295">
        <v>0.17299999999999999</v>
      </c>
      <c r="O90" s="349"/>
    </row>
    <row r="91" spans="2:16" x14ac:dyDescent="0.3">
      <c r="B91" s="385" t="s">
        <v>184</v>
      </c>
      <c r="C91" s="107"/>
      <c r="D91" s="108">
        <v>173</v>
      </c>
      <c r="E91" s="109"/>
      <c r="F91" s="110">
        <v>181</v>
      </c>
      <c r="G91" s="111">
        <v>354</v>
      </c>
      <c r="H91" s="107"/>
      <c r="I91" s="108">
        <v>157</v>
      </c>
      <c r="J91" s="386"/>
      <c r="K91" s="110">
        <v>159</v>
      </c>
      <c r="L91" s="111">
        <v>316</v>
      </c>
      <c r="M91" s="107"/>
      <c r="N91" s="386">
        <v>155</v>
      </c>
      <c r="O91" s="356"/>
    </row>
    <row r="92" spans="2:16" x14ac:dyDescent="0.3">
      <c r="B92" s="348" t="s">
        <v>22</v>
      </c>
      <c r="C92" s="292"/>
      <c r="D92" s="293" t="s">
        <v>361</v>
      </c>
      <c r="E92" s="294"/>
      <c r="F92" s="341" t="s">
        <v>361</v>
      </c>
      <c r="G92" s="296" t="s">
        <v>361</v>
      </c>
      <c r="H92" s="292"/>
      <c r="I92" s="293">
        <v>-9.1999999999999998E-2</v>
      </c>
      <c r="J92" s="295"/>
      <c r="K92" s="341">
        <v>-0.122</v>
      </c>
      <c r="L92" s="296">
        <v>-0.107</v>
      </c>
      <c r="M92" s="292"/>
      <c r="N92" s="295">
        <v>-1.2999999999999999E-2</v>
      </c>
      <c r="O92" s="349"/>
    </row>
    <row r="93" spans="2:16" x14ac:dyDescent="0.3">
      <c r="B93" s="350" t="s">
        <v>16</v>
      </c>
      <c r="C93" s="122"/>
      <c r="D93" s="123">
        <v>130</v>
      </c>
      <c r="E93" s="124"/>
      <c r="F93" s="387">
        <v>155</v>
      </c>
      <c r="G93" s="388">
        <v>285</v>
      </c>
      <c r="H93" s="122"/>
      <c r="I93" s="123">
        <v>145</v>
      </c>
      <c r="J93" s="444"/>
      <c r="K93" s="387">
        <v>146</v>
      </c>
      <c r="L93" s="388">
        <v>291</v>
      </c>
      <c r="M93" s="122"/>
      <c r="N93" s="444">
        <v>125</v>
      </c>
      <c r="O93" s="167"/>
    </row>
    <row r="94" spans="2:16" ht="15" thickBot="1" x14ac:dyDescent="0.35">
      <c r="B94" s="221" t="s">
        <v>22</v>
      </c>
      <c r="C94" s="302"/>
      <c r="D94" s="303" t="s">
        <v>361</v>
      </c>
      <c r="E94" s="272"/>
      <c r="F94" s="316" t="s">
        <v>361</v>
      </c>
      <c r="G94" s="258" t="s">
        <v>361</v>
      </c>
      <c r="H94" s="302"/>
      <c r="I94" s="303">
        <v>0.115</v>
      </c>
      <c r="J94" s="304"/>
      <c r="K94" s="316">
        <v>-5.8000000000000003E-2</v>
      </c>
      <c r="L94" s="258">
        <v>2.1000000000000001E-2</v>
      </c>
      <c r="M94" s="302"/>
      <c r="N94" s="304">
        <v>-0.13800000000000001</v>
      </c>
      <c r="O94" s="259"/>
    </row>
    <row r="95" spans="2:16" x14ac:dyDescent="0.3">
      <c r="B95" s="100" t="s">
        <v>113</v>
      </c>
      <c r="C95" s="101"/>
      <c r="D95" s="102">
        <v>1015</v>
      </c>
      <c r="E95" s="103"/>
      <c r="F95" s="435">
        <v>1093</v>
      </c>
      <c r="G95" s="126">
        <v>2108</v>
      </c>
      <c r="H95" s="101"/>
      <c r="I95" s="102">
        <v>1072</v>
      </c>
      <c r="J95" s="435"/>
      <c r="K95" s="435">
        <v>1177</v>
      </c>
      <c r="L95" s="126">
        <v>2249</v>
      </c>
      <c r="M95" s="101"/>
      <c r="N95" s="435">
        <v>1094</v>
      </c>
      <c r="O95" s="446"/>
    </row>
    <row r="96" spans="2:16" ht="15" thickBot="1" x14ac:dyDescent="0.35">
      <c r="B96" s="48" t="s">
        <v>22</v>
      </c>
      <c r="C96" s="302"/>
      <c r="D96" s="303">
        <v>-3.7999999999999999E-2</v>
      </c>
      <c r="E96" s="272"/>
      <c r="F96" s="304">
        <v>6.5000000000000002E-2</v>
      </c>
      <c r="G96" s="258">
        <v>1.2999999999999999E-2</v>
      </c>
      <c r="H96" s="302"/>
      <c r="I96" s="303">
        <v>5.6000000000000001E-2</v>
      </c>
      <c r="J96" s="304"/>
      <c r="K96" s="304">
        <v>7.6999999999999999E-2</v>
      </c>
      <c r="L96" s="258">
        <v>6.7000000000000004E-2</v>
      </c>
      <c r="M96" s="302"/>
      <c r="N96" s="304">
        <v>2.1000000000000001E-2</v>
      </c>
      <c r="O96" s="259"/>
    </row>
    <row r="97" spans="1:2" x14ac:dyDescent="0.3">
      <c r="B97" s="41"/>
    </row>
    <row r="98" spans="1:2" x14ac:dyDescent="0.3">
      <c r="B98" s="6" t="s">
        <v>47</v>
      </c>
    </row>
    <row r="100" spans="1:2" x14ac:dyDescent="0.3">
      <c r="B100" s="6" t="s">
        <v>207</v>
      </c>
    </row>
    <row r="101" spans="1:2" s="20" customFormat="1" x14ac:dyDescent="0.3">
      <c r="A101" s="6" t="s">
        <v>48</v>
      </c>
      <c r="B101" s="6"/>
    </row>
  </sheetData>
  <sheetProtection formatCells="0" insertColumns="0"/>
  <pageMargins left="0.23622047244094491" right="0.23622047244094491" top="0.23622047244094491" bottom="0.23622047244094491" header="0.31496062992125984" footer="0.31496062992125984"/>
  <pageSetup paperSize="9" scale="57" fitToHeight="2" orientation="landscape" r:id="rId1"/>
  <rowBreaks count="1" manualBreakCount="1">
    <brk id="69" max="14" man="1"/>
  </rowBreaks>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D17E7-D96B-49A8-A7DA-38A313CB6429}">
  <sheetPr>
    <pageSetUpPr autoPageBreaks="0"/>
  </sheetPr>
  <dimension ref="A2:L164"/>
  <sheetViews>
    <sheetView showGridLines="0" zoomScale="85" zoomScaleNormal="85" zoomScaleSheetLayoutView="85" workbookViewId="0">
      <pane xSplit="2" ySplit="3" topLeftCell="C4" activePane="bottomRight" state="frozen"/>
      <selection pane="topRight"/>
      <selection pane="bottomLeft"/>
      <selection pane="bottomRight"/>
    </sheetView>
  </sheetViews>
  <sheetFormatPr defaultColWidth="10.7109375" defaultRowHeight="14.25" x14ac:dyDescent="0.2"/>
  <cols>
    <col min="1" max="1" width="1.42578125" style="389" customWidth="1"/>
    <col min="2" max="2" width="37.140625" style="391" customWidth="1"/>
    <col min="3" max="3" width="110" style="391" customWidth="1"/>
    <col min="4" max="4" width="1.42578125" style="389" customWidth="1"/>
    <col min="5" max="16384" width="10.7109375" style="389"/>
  </cols>
  <sheetData>
    <row r="2" spans="1:3" ht="25.5" x14ac:dyDescent="0.2">
      <c r="B2" s="390" t="s">
        <v>208</v>
      </c>
    </row>
    <row r="3" spans="1:3" x14ac:dyDescent="0.2">
      <c r="B3" s="392"/>
    </row>
    <row r="4" spans="1:3" ht="15" thickBot="1" x14ac:dyDescent="0.25"/>
    <row r="5" spans="1:3" ht="15" thickBot="1" x14ac:dyDescent="0.25">
      <c r="A5" s="393" t="s">
        <v>209</v>
      </c>
      <c r="B5" s="394"/>
      <c r="C5" s="395"/>
    </row>
    <row r="6" spans="1:3" ht="15" thickBot="1" x14ac:dyDescent="0.25"/>
    <row r="7" spans="1:3" s="396" customFormat="1" ht="15" thickBot="1" x14ac:dyDescent="0.25">
      <c r="B7" s="397" t="s">
        <v>210</v>
      </c>
      <c r="C7" s="398"/>
    </row>
    <row r="8" spans="1:3" ht="28.5" x14ac:dyDescent="0.2">
      <c r="B8" s="399" t="s">
        <v>211</v>
      </c>
      <c r="C8" s="400" t="s">
        <v>212</v>
      </c>
    </row>
    <row r="9" spans="1:3" x14ac:dyDescent="0.2">
      <c r="B9" s="401" t="s">
        <v>79</v>
      </c>
      <c r="C9" s="402" t="s">
        <v>213</v>
      </c>
    </row>
    <row r="10" spans="1:3" ht="57" x14ac:dyDescent="0.2">
      <c r="B10" s="401" t="s">
        <v>80</v>
      </c>
      <c r="C10" s="402" t="s">
        <v>214</v>
      </c>
    </row>
    <row r="11" spans="1:3" ht="29.45" customHeight="1" x14ac:dyDescent="0.2">
      <c r="B11" s="401" t="s">
        <v>82</v>
      </c>
      <c r="C11" s="402" t="s">
        <v>215</v>
      </c>
    </row>
    <row r="12" spans="1:3" ht="28.5" x14ac:dyDescent="0.2">
      <c r="B12" s="401" t="s">
        <v>216</v>
      </c>
      <c r="C12" s="402" t="s">
        <v>217</v>
      </c>
    </row>
    <row r="13" spans="1:3" ht="28.5" x14ac:dyDescent="0.2">
      <c r="B13" s="401" t="s">
        <v>85</v>
      </c>
      <c r="C13" s="402" t="s">
        <v>218</v>
      </c>
    </row>
    <row r="14" spans="1:3" x14ac:dyDescent="0.2">
      <c r="B14" s="401" t="s">
        <v>88</v>
      </c>
      <c r="C14" s="402" t="s">
        <v>219</v>
      </c>
    </row>
    <row r="15" spans="1:3" ht="28.5" x14ac:dyDescent="0.2">
      <c r="B15" s="401" t="s">
        <v>220</v>
      </c>
      <c r="C15" s="402" t="s">
        <v>221</v>
      </c>
    </row>
    <row r="16" spans="1:3" ht="28.5" x14ac:dyDescent="0.2">
      <c r="B16" s="401" t="s">
        <v>222</v>
      </c>
      <c r="C16" s="402" t="s">
        <v>223</v>
      </c>
    </row>
    <row r="17" spans="1:3" ht="27" customHeight="1" x14ac:dyDescent="0.2">
      <c r="B17" s="401" t="s">
        <v>91</v>
      </c>
      <c r="C17" s="402" t="s">
        <v>224</v>
      </c>
    </row>
    <row r="18" spans="1:3" ht="28.5" x14ac:dyDescent="0.2">
      <c r="B18" s="401" t="s">
        <v>92</v>
      </c>
      <c r="C18" s="401" t="s">
        <v>225</v>
      </c>
    </row>
    <row r="19" spans="1:3" ht="86.25" thickBot="1" x14ac:dyDescent="0.25">
      <c r="B19" s="403" t="s">
        <v>95</v>
      </c>
      <c r="C19" s="404" t="s">
        <v>226</v>
      </c>
    </row>
    <row r="20" spans="1:3" ht="15" thickBot="1" x14ac:dyDescent="0.25"/>
    <row r="21" spans="1:3" s="396" customFormat="1" ht="15" thickBot="1" x14ac:dyDescent="0.25">
      <c r="B21" s="397" t="s">
        <v>204</v>
      </c>
      <c r="C21" s="398"/>
    </row>
    <row r="22" spans="1:3" ht="42.75" x14ac:dyDescent="0.2">
      <c r="B22" s="399" t="s">
        <v>99</v>
      </c>
      <c r="C22" s="400" t="s">
        <v>227</v>
      </c>
    </row>
    <row r="23" spans="1:3" ht="42.75" x14ac:dyDescent="0.2">
      <c r="B23" s="401" t="s">
        <v>100</v>
      </c>
      <c r="C23" s="402" t="s">
        <v>228</v>
      </c>
    </row>
    <row r="24" spans="1:3" ht="28.5" x14ac:dyDescent="0.2">
      <c r="B24" s="401" t="s">
        <v>101</v>
      </c>
      <c r="C24" s="402" t="s">
        <v>229</v>
      </c>
    </row>
    <row r="25" spans="1:3" ht="29.25" thickBot="1" x14ac:dyDescent="0.25">
      <c r="B25" s="403" t="s">
        <v>230</v>
      </c>
      <c r="C25" s="404" t="s">
        <v>231</v>
      </c>
    </row>
    <row r="26" spans="1:3" ht="15" thickBot="1" x14ac:dyDescent="0.25"/>
    <row r="27" spans="1:3" s="396" customFormat="1" ht="15" thickBot="1" x14ac:dyDescent="0.25">
      <c r="B27" s="397" t="s">
        <v>232</v>
      </c>
      <c r="C27" s="398"/>
    </row>
    <row r="28" spans="1:3" ht="29.25" thickBot="1" x14ac:dyDescent="0.25">
      <c r="B28" s="405" t="s">
        <v>104</v>
      </c>
      <c r="C28" s="406" t="s">
        <v>233</v>
      </c>
    </row>
    <row r="29" spans="1:3" ht="15" thickBot="1" x14ac:dyDescent="0.25"/>
    <row r="30" spans="1:3" ht="15" thickBot="1" x14ac:dyDescent="0.25">
      <c r="A30" s="393" t="s">
        <v>234</v>
      </c>
      <c r="B30" s="394"/>
      <c r="C30" s="395"/>
    </row>
    <row r="31" spans="1:3" ht="15" thickBot="1" x14ac:dyDescent="0.25"/>
    <row r="32" spans="1:3" s="396" customFormat="1" ht="15" thickBot="1" x14ac:dyDescent="0.25">
      <c r="B32" s="397" t="s">
        <v>235</v>
      </c>
      <c r="C32" s="398"/>
    </row>
    <row r="33" spans="1:3" ht="15" thickBot="1" x14ac:dyDescent="0.25">
      <c r="B33" s="407" t="s">
        <v>22</v>
      </c>
      <c r="C33" s="408" t="s">
        <v>236</v>
      </c>
    </row>
    <row r="34" spans="1:3" ht="15" thickBot="1" x14ac:dyDescent="0.25"/>
    <row r="35" spans="1:3" s="396" customFormat="1" ht="15" thickBot="1" x14ac:dyDescent="0.25">
      <c r="B35" s="397" t="s">
        <v>237</v>
      </c>
      <c r="C35" s="398"/>
    </row>
    <row r="36" spans="1:3" ht="42.75" x14ac:dyDescent="0.2">
      <c r="B36" s="399" t="s">
        <v>238</v>
      </c>
      <c r="C36" s="400" t="s">
        <v>239</v>
      </c>
    </row>
    <row r="37" spans="1:3" x14ac:dyDescent="0.2">
      <c r="B37" s="401" t="s">
        <v>129</v>
      </c>
      <c r="C37" s="402" t="s">
        <v>240</v>
      </c>
    </row>
    <row r="38" spans="1:3" ht="57.75" thickBot="1" x14ac:dyDescent="0.25">
      <c r="B38" s="403" t="s">
        <v>52</v>
      </c>
      <c r="C38" s="404" t="s">
        <v>241</v>
      </c>
    </row>
    <row r="39" spans="1:3" ht="15" thickBot="1" x14ac:dyDescent="0.25"/>
    <row r="40" spans="1:3" ht="15" thickBot="1" x14ac:dyDescent="0.25">
      <c r="A40" s="393" t="s">
        <v>242</v>
      </c>
      <c r="B40" s="394"/>
      <c r="C40" s="395"/>
    </row>
    <row r="41" spans="1:3" ht="15" thickBot="1" x14ac:dyDescent="0.25"/>
    <row r="42" spans="1:3" s="396" customFormat="1" ht="15" thickBot="1" x14ac:dyDescent="0.25">
      <c r="B42" s="397" t="s">
        <v>11</v>
      </c>
      <c r="C42" s="398"/>
    </row>
    <row r="43" spans="1:3" ht="28.5" x14ac:dyDescent="0.2">
      <c r="B43" s="399" t="s">
        <v>108</v>
      </c>
      <c r="C43" s="399" t="s">
        <v>243</v>
      </c>
    </row>
    <row r="44" spans="1:3" ht="28.5" x14ac:dyDescent="0.2">
      <c r="B44" s="409" t="s">
        <v>132</v>
      </c>
      <c r="C44" s="410" t="s">
        <v>244</v>
      </c>
    </row>
    <row r="45" spans="1:3" ht="28.5" x14ac:dyDescent="0.2">
      <c r="B45" s="401" t="s">
        <v>110</v>
      </c>
      <c r="C45" s="402" t="s">
        <v>245</v>
      </c>
    </row>
    <row r="46" spans="1:3" x14ac:dyDescent="0.2">
      <c r="B46" s="401" t="s">
        <v>111</v>
      </c>
      <c r="C46" s="402" t="s">
        <v>246</v>
      </c>
    </row>
    <row r="47" spans="1:3" x14ac:dyDescent="0.2">
      <c r="B47" s="401" t="s">
        <v>112</v>
      </c>
      <c r="C47" s="402" t="s">
        <v>247</v>
      </c>
    </row>
    <row r="48" spans="1:3" x14ac:dyDescent="0.2">
      <c r="B48" s="401" t="s">
        <v>16</v>
      </c>
      <c r="C48" s="402" t="s">
        <v>248</v>
      </c>
    </row>
    <row r="49" spans="2:12" ht="27.6" customHeight="1" thickBot="1" x14ac:dyDescent="0.25">
      <c r="B49" s="403" t="s">
        <v>249</v>
      </c>
      <c r="C49" s="404" t="s">
        <v>250</v>
      </c>
    </row>
    <row r="50" spans="2:12" ht="15" thickBot="1" x14ac:dyDescent="0.25"/>
    <row r="51" spans="2:12" s="396" customFormat="1" ht="15" thickBot="1" x14ac:dyDescent="0.25">
      <c r="B51" s="397" t="s">
        <v>251</v>
      </c>
      <c r="C51" s="398"/>
    </row>
    <row r="52" spans="2:12" s="396" customFormat="1" ht="28.5" x14ac:dyDescent="0.2">
      <c r="B52" s="399" t="s">
        <v>252</v>
      </c>
      <c r="C52" s="402" t="s">
        <v>253</v>
      </c>
    </row>
    <row r="53" spans="2:12" ht="42.75" x14ac:dyDescent="0.2">
      <c r="B53" s="401" t="s">
        <v>254</v>
      </c>
      <c r="C53" s="402" t="s">
        <v>372</v>
      </c>
    </row>
    <row r="54" spans="2:12" ht="28.5" x14ac:dyDescent="0.2">
      <c r="B54" s="401" t="s">
        <v>255</v>
      </c>
      <c r="C54" s="402" t="s">
        <v>256</v>
      </c>
    </row>
    <row r="55" spans="2:12" ht="57" x14ac:dyDescent="0.2">
      <c r="B55" s="401" t="s">
        <v>257</v>
      </c>
      <c r="C55" s="402" t="s">
        <v>258</v>
      </c>
    </row>
    <row r="56" spans="2:12" ht="42.75" x14ac:dyDescent="0.2">
      <c r="B56" s="401" t="s">
        <v>259</v>
      </c>
      <c r="C56" s="402" t="s">
        <v>260</v>
      </c>
    </row>
    <row r="57" spans="2:12" ht="42.75" x14ac:dyDescent="0.2">
      <c r="B57" s="401" t="s">
        <v>261</v>
      </c>
      <c r="C57" s="402" t="s">
        <v>262</v>
      </c>
    </row>
    <row r="58" spans="2:12" ht="42.75" x14ac:dyDescent="0.2">
      <c r="B58" s="401" t="s">
        <v>263</v>
      </c>
      <c r="C58" s="402" t="s">
        <v>264</v>
      </c>
      <c r="L58" s="411"/>
    </row>
    <row r="59" spans="2:12" ht="28.5" x14ac:dyDescent="0.2">
      <c r="B59" s="401" t="s">
        <v>265</v>
      </c>
      <c r="C59" s="402" t="s">
        <v>266</v>
      </c>
    </row>
    <row r="60" spans="2:12" ht="28.5" x14ac:dyDescent="0.2">
      <c r="B60" s="401" t="s">
        <v>267</v>
      </c>
      <c r="C60" s="402" t="s">
        <v>268</v>
      </c>
    </row>
    <row r="61" spans="2:12" x14ac:dyDescent="0.2">
      <c r="B61" s="412" t="s">
        <v>125</v>
      </c>
      <c r="C61" s="413" t="s">
        <v>269</v>
      </c>
    </row>
    <row r="62" spans="2:12" x14ac:dyDescent="0.2">
      <c r="B62" s="412" t="s">
        <v>270</v>
      </c>
      <c r="C62" s="413" t="s">
        <v>271</v>
      </c>
    </row>
    <row r="63" spans="2:12" ht="28.5" x14ac:dyDescent="0.2">
      <c r="B63" s="412" t="s">
        <v>272</v>
      </c>
      <c r="C63" s="413" t="s">
        <v>273</v>
      </c>
    </row>
    <row r="64" spans="2:12" ht="29.25" thickBot="1" x14ac:dyDescent="0.25">
      <c r="B64" s="403" t="s">
        <v>274</v>
      </c>
      <c r="C64" s="404" t="s">
        <v>275</v>
      </c>
    </row>
    <row r="65" spans="1:12" ht="15" thickBot="1" x14ac:dyDescent="0.25"/>
    <row r="66" spans="1:12" ht="15" thickBot="1" x14ac:dyDescent="0.25">
      <c r="A66" s="393" t="s">
        <v>276</v>
      </c>
      <c r="B66" s="394"/>
      <c r="C66" s="395"/>
    </row>
    <row r="67" spans="1:12" ht="15" thickBot="1" x14ac:dyDescent="0.25"/>
    <row r="68" spans="1:12" s="396" customFormat="1" ht="15" thickBot="1" x14ac:dyDescent="0.25">
      <c r="B68" s="397" t="s">
        <v>11</v>
      </c>
      <c r="C68" s="398"/>
    </row>
    <row r="69" spans="1:12" x14ac:dyDescent="0.2">
      <c r="B69" s="399" t="s">
        <v>108</v>
      </c>
      <c r="C69" s="400" t="s">
        <v>277</v>
      </c>
    </row>
    <row r="70" spans="1:12" x14ac:dyDescent="0.2">
      <c r="B70" s="401" t="s">
        <v>131</v>
      </c>
      <c r="C70" s="402" t="s">
        <v>278</v>
      </c>
    </row>
    <row r="71" spans="1:12" x14ac:dyDescent="0.2">
      <c r="B71" s="401" t="s">
        <v>132</v>
      </c>
      <c r="C71" s="402" t="s">
        <v>279</v>
      </c>
    </row>
    <row r="72" spans="1:12" ht="28.5" x14ac:dyDescent="0.2">
      <c r="B72" s="401" t="s">
        <v>133</v>
      </c>
      <c r="C72" s="402" t="s">
        <v>280</v>
      </c>
    </row>
    <row r="73" spans="1:12" x14ac:dyDescent="0.2">
      <c r="B73" s="401" t="s">
        <v>110</v>
      </c>
      <c r="C73" s="402" t="s">
        <v>281</v>
      </c>
    </row>
    <row r="74" spans="1:12" x14ac:dyDescent="0.2">
      <c r="B74" s="401" t="s">
        <v>134</v>
      </c>
      <c r="C74" s="402" t="s">
        <v>282</v>
      </c>
    </row>
    <row r="75" spans="1:12" ht="46.15" customHeight="1" x14ac:dyDescent="0.2">
      <c r="B75" s="401" t="s">
        <v>135</v>
      </c>
      <c r="C75" s="402" t="s">
        <v>283</v>
      </c>
    </row>
    <row r="76" spans="1:12" ht="28.5" x14ac:dyDescent="0.2">
      <c r="B76" s="401" t="s">
        <v>284</v>
      </c>
      <c r="C76" s="402" t="s">
        <v>285</v>
      </c>
    </row>
    <row r="77" spans="1:12" x14ac:dyDescent="0.2">
      <c r="B77" s="401" t="s">
        <v>137</v>
      </c>
      <c r="C77" s="402" t="s">
        <v>286</v>
      </c>
    </row>
    <row r="78" spans="1:12" ht="42.75" x14ac:dyDescent="0.2">
      <c r="B78" s="401" t="s">
        <v>16</v>
      </c>
      <c r="C78" s="402" t="s">
        <v>287</v>
      </c>
    </row>
    <row r="79" spans="1:12" ht="29.25" thickBot="1" x14ac:dyDescent="0.25">
      <c r="B79" s="403" t="s">
        <v>114</v>
      </c>
      <c r="C79" s="404" t="s">
        <v>288</v>
      </c>
      <c r="L79" s="414"/>
    </row>
    <row r="80" spans="1:12" ht="15" thickBot="1" x14ac:dyDescent="0.25"/>
    <row r="81" spans="2:3" s="396" customFormat="1" ht="15" thickBot="1" x14ac:dyDescent="0.25">
      <c r="B81" s="397" t="s">
        <v>138</v>
      </c>
      <c r="C81" s="398"/>
    </row>
    <row r="82" spans="2:3" ht="42.75" x14ac:dyDescent="0.2">
      <c r="B82" s="399" t="s">
        <v>139</v>
      </c>
      <c r="C82" s="400" t="s">
        <v>289</v>
      </c>
    </row>
    <row r="83" spans="2:3" ht="29.25" thickBot="1" x14ac:dyDescent="0.25">
      <c r="B83" s="403" t="s">
        <v>140</v>
      </c>
      <c r="C83" s="415" t="s">
        <v>290</v>
      </c>
    </row>
    <row r="84" spans="2:3" ht="15" thickBot="1" x14ac:dyDescent="0.25"/>
    <row r="85" spans="2:3" s="396" customFormat="1" ht="15" thickBot="1" x14ac:dyDescent="0.25">
      <c r="B85" s="397" t="s">
        <v>141</v>
      </c>
      <c r="C85" s="398"/>
    </row>
    <row r="86" spans="2:3" s="396" customFormat="1" ht="44.45" customHeight="1" x14ac:dyDescent="0.2">
      <c r="B86" s="399" t="s">
        <v>142</v>
      </c>
      <c r="C86" s="400" t="s">
        <v>291</v>
      </c>
    </row>
    <row r="87" spans="2:3" ht="32.25" customHeight="1" x14ac:dyDescent="0.2">
      <c r="B87" s="409" t="s">
        <v>143</v>
      </c>
      <c r="C87" s="410" t="s">
        <v>292</v>
      </c>
    </row>
    <row r="88" spans="2:3" ht="30.75" customHeight="1" x14ac:dyDescent="0.2">
      <c r="B88" s="401" t="s">
        <v>144</v>
      </c>
      <c r="C88" s="402" t="s">
        <v>293</v>
      </c>
    </row>
    <row r="89" spans="2:3" ht="66.2" customHeight="1" thickBot="1" x14ac:dyDescent="0.25">
      <c r="B89" s="403" t="s">
        <v>294</v>
      </c>
      <c r="C89" s="404" t="s">
        <v>295</v>
      </c>
    </row>
    <row r="90" spans="2:3" ht="15" thickBot="1" x14ac:dyDescent="0.25"/>
    <row r="91" spans="2:3" s="396" customFormat="1" ht="15" thickBot="1" x14ac:dyDescent="0.25">
      <c r="B91" s="397" t="s">
        <v>251</v>
      </c>
      <c r="C91" s="398"/>
    </row>
    <row r="92" spans="2:3" ht="28.5" x14ac:dyDescent="0.2">
      <c r="B92" s="399" t="s">
        <v>149</v>
      </c>
      <c r="C92" s="400" t="s">
        <v>296</v>
      </c>
    </row>
    <row r="93" spans="2:3" ht="42.75" x14ac:dyDescent="0.2">
      <c r="B93" s="409" t="s">
        <v>150</v>
      </c>
      <c r="C93" s="410" t="s">
        <v>297</v>
      </c>
    </row>
    <row r="94" spans="2:3" ht="42.75" x14ac:dyDescent="0.2">
      <c r="B94" s="401" t="s">
        <v>151</v>
      </c>
      <c r="C94" s="413" t="s">
        <v>298</v>
      </c>
    </row>
    <row r="95" spans="2:3" ht="28.5" x14ac:dyDescent="0.2">
      <c r="B95" s="401" t="s">
        <v>152</v>
      </c>
      <c r="C95" s="401" t="s">
        <v>299</v>
      </c>
    </row>
    <row r="96" spans="2:3" ht="28.5" x14ac:dyDescent="0.2">
      <c r="B96" s="401" t="s">
        <v>153</v>
      </c>
      <c r="C96" s="416" t="s">
        <v>300</v>
      </c>
    </row>
    <row r="97" spans="1:3" ht="40.9" customHeight="1" x14ac:dyDescent="0.2">
      <c r="B97" s="401" t="s">
        <v>154</v>
      </c>
      <c r="C97" s="401" t="s">
        <v>301</v>
      </c>
    </row>
    <row r="98" spans="1:3" ht="28.5" x14ac:dyDescent="0.2">
      <c r="B98" s="401" t="s">
        <v>155</v>
      </c>
      <c r="C98" s="402" t="s">
        <v>302</v>
      </c>
    </row>
    <row r="99" spans="1:3" ht="28.5" x14ac:dyDescent="0.2">
      <c r="B99" s="401" t="s">
        <v>156</v>
      </c>
      <c r="C99" s="417" t="s">
        <v>303</v>
      </c>
    </row>
    <row r="100" spans="1:3" ht="45" customHeight="1" x14ac:dyDescent="0.2">
      <c r="B100" s="401" t="s">
        <v>157</v>
      </c>
      <c r="C100" s="402" t="s">
        <v>304</v>
      </c>
    </row>
    <row r="101" spans="1:3" ht="28.5" x14ac:dyDescent="0.2">
      <c r="B101" s="401" t="s">
        <v>158</v>
      </c>
      <c r="C101" s="402" t="s">
        <v>305</v>
      </c>
    </row>
    <row r="102" spans="1:3" ht="42.75" x14ac:dyDescent="0.2">
      <c r="B102" s="401" t="s">
        <v>159</v>
      </c>
      <c r="C102" s="402" t="s">
        <v>306</v>
      </c>
    </row>
    <row r="103" spans="1:3" ht="37.15" customHeight="1" x14ac:dyDescent="0.2">
      <c r="B103" s="401" t="s">
        <v>307</v>
      </c>
      <c r="C103" s="402" t="s">
        <v>308</v>
      </c>
    </row>
    <row r="104" spans="1:3" ht="42.75" x14ac:dyDescent="0.2">
      <c r="B104" s="401" t="s">
        <v>309</v>
      </c>
      <c r="C104" s="402" t="s">
        <v>310</v>
      </c>
    </row>
    <row r="105" spans="1:3" ht="42.75" x14ac:dyDescent="0.2">
      <c r="B105" s="401" t="s">
        <v>162</v>
      </c>
      <c r="C105" s="402" t="s">
        <v>311</v>
      </c>
    </row>
    <row r="106" spans="1:3" ht="42.75" x14ac:dyDescent="0.2">
      <c r="B106" s="401" t="s">
        <v>265</v>
      </c>
      <c r="C106" s="402" t="s">
        <v>312</v>
      </c>
    </row>
    <row r="107" spans="1:3" ht="43.5" thickBot="1" x14ac:dyDescent="0.25">
      <c r="B107" s="403" t="s">
        <v>267</v>
      </c>
      <c r="C107" s="404" t="s">
        <v>313</v>
      </c>
    </row>
    <row r="108" spans="1:3" ht="15" thickBot="1" x14ac:dyDescent="0.25"/>
    <row r="109" spans="1:3" ht="15" thickBot="1" x14ac:dyDescent="0.25">
      <c r="A109" s="393" t="s">
        <v>314</v>
      </c>
      <c r="B109" s="394"/>
      <c r="C109" s="395"/>
    </row>
    <row r="110" spans="1:3" ht="15" thickBot="1" x14ac:dyDescent="0.25"/>
    <row r="111" spans="1:3" s="396" customFormat="1" ht="15" thickBot="1" x14ac:dyDescent="0.25">
      <c r="B111" s="397" t="s">
        <v>167</v>
      </c>
      <c r="C111" s="398"/>
    </row>
    <row r="112" spans="1:3" ht="28.5" x14ac:dyDescent="0.2">
      <c r="B112" s="399" t="s">
        <v>168</v>
      </c>
      <c r="C112" s="400" t="s">
        <v>315</v>
      </c>
    </row>
    <row r="113" spans="1:3" ht="28.5" x14ac:dyDescent="0.2">
      <c r="B113" s="401" t="s">
        <v>169</v>
      </c>
      <c r="C113" s="402" t="s">
        <v>316</v>
      </c>
    </row>
    <row r="114" spans="1:3" ht="42.75" x14ac:dyDescent="0.2">
      <c r="B114" s="401" t="s">
        <v>170</v>
      </c>
      <c r="C114" s="402" t="s">
        <v>317</v>
      </c>
    </row>
    <row r="115" spans="1:3" ht="15" thickBot="1" x14ac:dyDescent="0.25">
      <c r="B115" s="403" t="s">
        <v>171</v>
      </c>
      <c r="C115" s="404" t="s">
        <v>318</v>
      </c>
    </row>
    <row r="116" spans="1:3" ht="15" thickBot="1" x14ac:dyDescent="0.25"/>
    <row r="117" spans="1:3" ht="15" thickBot="1" x14ac:dyDescent="0.25">
      <c r="B117" s="397" t="s">
        <v>172</v>
      </c>
      <c r="C117" s="398"/>
    </row>
    <row r="118" spans="1:3" ht="28.5" x14ac:dyDescent="0.2">
      <c r="B118" s="399" t="s">
        <v>173</v>
      </c>
      <c r="C118" s="400" t="s">
        <v>319</v>
      </c>
    </row>
    <row r="119" spans="1:3" ht="28.5" x14ac:dyDescent="0.2">
      <c r="B119" s="401" t="s">
        <v>174</v>
      </c>
      <c r="C119" s="402" t="s">
        <v>320</v>
      </c>
    </row>
    <row r="120" spans="1:3" ht="29.25" thickBot="1" x14ac:dyDescent="0.25">
      <c r="B120" s="403" t="s">
        <v>175</v>
      </c>
      <c r="C120" s="404" t="s">
        <v>321</v>
      </c>
    </row>
    <row r="121" spans="1:3" ht="15" thickBot="1" x14ac:dyDescent="0.25"/>
    <row r="122" spans="1:3" ht="15" thickBot="1" x14ac:dyDescent="0.25">
      <c r="B122" s="397" t="s">
        <v>141</v>
      </c>
      <c r="C122" s="398"/>
    </row>
    <row r="123" spans="1:3" ht="43.5" thickBot="1" x14ac:dyDescent="0.25">
      <c r="B123" s="407" t="s">
        <v>141</v>
      </c>
      <c r="C123" s="408" t="s">
        <v>322</v>
      </c>
    </row>
    <row r="124" spans="1:3" ht="15" thickBot="1" x14ac:dyDescent="0.25"/>
    <row r="125" spans="1:3" ht="15" thickBot="1" x14ac:dyDescent="0.25">
      <c r="A125" s="393" t="s">
        <v>323</v>
      </c>
      <c r="B125" s="394"/>
      <c r="C125" s="395"/>
    </row>
    <row r="126" spans="1:3" ht="15" thickBot="1" x14ac:dyDescent="0.25"/>
    <row r="127" spans="1:3" s="396" customFormat="1" ht="15" thickBot="1" x14ac:dyDescent="0.25">
      <c r="B127" s="397" t="s">
        <v>324</v>
      </c>
      <c r="C127" s="398"/>
    </row>
    <row r="128" spans="1:3" x14ac:dyDescent="0.2">
      <c r="B128" s="399" t="s">
        <v>176</v>
      </c>
      <c r="C128" s="400" t="s">
        <v>325</v>
      </c>
    </row>
    <row r="129" spans="2:3" x14ac:dyDescent="0.2">
      <c r="B129" s="401" t="s">
        <v>177</v>
      </c>
      <c r="C129" s="402" t="s">
        <v>326</v>
      </c>
    </row>
    <row r="130" spans="2:3" ht="28.5" x14ac:dyDescent="0.2">
      <c r="B130" s="401" t="s">
        <v>178</v>
      </c>
      <c r="C130" s="402" t="s">
        <v>327</v>
      </c>
    </row>
    <row r="131" spans="2:3" ht="65.25" customHeight="1" x14ac:dyDescent="0.2">
      <c r="B131" s="401" t="s">
        <v>328</v>
      </c>
      <c r="C131" s="402" t="s">
        <v>329</v>
      </c>
    </row>
    <row r="132" spans="2:3" ht="55.15" customHeight="1" x14ac:dyDescent="0.2">
      <c r="B132" s="401" t="s">
        <v>330</v>
      </c>
      <c r="C132" s="402" t="s">
        <v>331</v>
      </c>
    </row>
    <row r="133" spans="2:3" ht="33" customHeight="1" x14ac:dyDescent="0.2">
      <c r="B133" s="401" t="s">
        <v>332</v>
      </c>
      <c r="C133" s="402" t="s">
        <v>333</v>
      </c>
    </row>
    <row r="134" spans="2:3" ht="39.200000000000003" customHeight="1" thickBot="1" x14ac:dyDescent="0.25">
      <c r="B134" s="405" t="s">
        <v>184</v>
      </c>
      <c r="C134" s="406" t="s">
        <v>334</v>
      </c>
    </row>
    <row r="135" spans="2:3" ht="15" thickBot="1" x14ac:dyDescent="0.25"/>
    <row r="136" spans="2:3" s="396" customFormat="1" ht="15" thickBot="1" x14ac:dyDescent="0.25">
      <c r="B136" s="397" t="s">
        <v>11</v>
      </c>
      <c r="C136" s="398"/>
    </row>
    <row r="137" spans="2:3" x14ac:dyDescent="0.2">
      <c r="B137" s="399" t="s">
        <v>176</v>
      </c>
      <c r="C137" s="400" t="s">
        <v>335</v>
      </c>
    </row>
    <row r="138" spans="2:3" ht="28.5" x14ac:dyDescent="0.2">
      <c r="B138" s="401" t="s">
        <v>177</v>
      </c>
      <c r="C138" s="402" t="s">
        <v>336</v>
      </c>
    </row>
    <row r="139" spans="2:3" ht="28.5" x14ac:dyDescent="0.2">
      <c r="B139" s="401" t="s">
        <v>178</v>
      </c>
      <c r="C139" s="402" t="s">
        <v>337</v>
      </c>
    </row>
    <row r="140" spans="2:3" ht="28.5" x14ac:dyDescent="0.2">
      <c r="B140" s="401" t="s">
        <v>123</v>
      </c>
      <c r="C140" s="402" t="s">
        <v>338</v>
      </c>
    </row>
    <row r="141" spans="2:3" ht="28.5" x14ac:dyDescent="0.2">
      <c r="B141" s="401" t="s">
        <v>163</v>
      </c>
      <c r="C141" s="402" t="s">
        <v>339</v>
      </c>
    </row>
    <row r="142" spans="2:3" x14ac:dyDescent="0.2">
      <c r="B142" s="401" t="s">
        <v>184</v>
      </c>
      <c r="C142" s="402" t="s">
        <v>340</v>
      </c>
    </row>
    <row r="143" spans="2:3" x14ac:dyDescent="0.2">
      <c r="B143" s="401" t="s">
        <v>16</v>
      </c>
      <c r="C143" s="402" t="s">
        <v>341</v>
      </c>
    </row>
    <row r="144" spans="2:3" ht="26.45" customHeight="1" thickBot="1" x14ac:dyDescent="0.25">
      <c r="B144" s="403" t="s">
        <v>249</v>
      </c>
      <c r="C144" s="404" t="s">
        <v>342</v>
      </c>
    </row>
    <row r="145" spans="2:7" ht="15" thickBot="1" x14ac:dyDescent="0.25"/>
    <row r="146" spans="2:7" s="396" customFormat="1" ht="15" thickBot="1" x14ac:dyDescent="0.25">
      <c r="B146" s="397" t="s">
        <v>251</v>
      </c>
      <c r="C146" s="398"/>
    </row>
    <row r="147" spans="2:7" ht="28.5" x14ac:dyDescent="0.2">
      <c r="B147" s="399" t="s">
        <v>343</v>
      </c>
      <c r="C147" s="400" t="s">
        <v>344</v>
      </c>
    </row>
    <row r="148" spans="2:7" ht="36" customHeight="1" x14ac:dyDescent="0.2">
      <c r="B148" s="401" t="s">
        <v>345</v>
      </c>
      <c r="C148" s="402" t="s">
        <v>346</v>
      </c>
    </row>
    <row r="149" spans="2:7" ht="28.5" x14ac:dyDescent="0.2">
      <c r="B149" s="418" t="s">
        <v>347</v>
      </c>
      <c r="C149" s="419" t="s">
        <v>348</v>
      </c>
    </row>
    <row r="150" spans="2:7" ht="57" x14ac:dyDescent="0.2">
      <c r="B150" s="420" t="s">
        <v>349</v>
      </c>
      <c r="C150" s="421" t="s">
        <v>350</v>
      </c>
    </row>
    <row r="151" spans="2:7" x14ac:dyDescent="0.2">
      <c r="B151" s="422" t="s">
        <v>195</v>
      </c>
      <c r="C151" s="423" t="s">
        <v>351</v>
      </c>
    </row>
    <row r="152" spans="2:7" ht="28.5" x14ac:dyDescent="0.2">
      <c r="B152" s="409" t="s">
        <v>196</v>
      </c>
      <c r="C152" s="410" t="s">
        <v>352</v>
      </c>
    </row>
    <row r="153" spans="2:7" ht="42.75" x14ac:dyDescent="0.2">
      <c r="B153" s="401" t="s">
        <v>197</v>
      </c>
      <c r="C153" s="402" t="s">
        <v>353</v>
      </c>
    </row>
    <row r="154" spans="2:7" ht="42.75" x14ac:dyDescent="0.2">
      <c r="B154" s="401" t="s">
        <v>200</v>
      </c>
      <c r="C154" s="402" t="s">
        <v>354</v>
      </c>
    </row>
    <row r="155" spans="2:7" ht="34.9" customHeight="1" x14ac:dyDescent="0.2">
      <c r="B155" s="412" t="s">
        <v>194</v>
      </c>
      <c r="C155" s="413" t="s">
        <v>355</v>
      </c>
    </row>
    <row r="156" spans="2:7" ht="15" thickBot="1" x14ac:dyDescent="0.25">
      <c r="B156" s="424" t="s">
        <v>184</v>
      </c>
      <c r="C156" s="425" t="s">
        <v>356</v>
      </c>
    </row>
    <row r="157" spans="2:7" ht="15" thickBot="1" x14ac:dyDescent="0.25"/>
    <row r="158" spans="2:7" ht="15" thickBot="1" x14ac:dyDescent="0.3">
      <c r="B158" s="21" t="s">
        <v>204</v>
      </c>
    </row>
    <row r="159" spans="2:7" ht="42.75" x14ac:dyDescent="0.2">
      <c r="B159" s="426" t="s">
        <v>205</v>
      </c>
      <c r="C159" s="427" t="s">
        <v>357</v>
      </c>
      <c r="F159" s="391"/>
      <c r="G159" s="391"/>
    </row>
    <row r="160" spans="2:7" ht="42.75" x14ac:dyDescent="0.2">
      <c r="B160" s="428" t="s">
        <v>206</v>
      </c>
      <c r="C160" s="429" t="s">
        <v>358</v>
      </c>
      <c r="F160" s="391"/>
      <c r="G160" s="391"/>
    </row>
    <row r="161" spans="1:7" ht="28.5" x14ac:dyDescent="0.2">
      <c r="B161" s="428" t="s">
        <v>184</v>
      </c>
      <c r="C161" s="429" t="s">
        <v>359</v>
      </c>
      <c r="F161" s="391"/>
      <c r="G161" s="391"/>
    </row>
    <row r="162" spans="1:7" ht="29.25" thickBot="1" x14ac:dyDescent="0.25">
      <c r="B162" s="430" t="s">
        <v>16</v>
      </c>
      <c r="C162" s="431" t="s">
        <v>360</v>
      </c>
      <c r="F162" s="391"/>
      <c r="G162" s="391"/>
    </row>
    <row r="164" spans="1:7" x14ac:dyDescent="0.2">
      <c r="A164" s="389" t="s">
        <v>48</v>
      </c>
    </row>
  </sheetData>
  <pageMargins left="0.23622047244094491" right="0.23622047244094491" top="0.23622047244094491" bottom="0.23622047244094491" header="0.31496062992125984" footer="0.31496062992125984"/>
  <pageSetup paperSize="9" scale="57" fitToHeight="0" orientation="portrait" r:id="rId1"/>
  <rowBreaks count="3" manualBreakCount="3">
    <brk id="38" max="3" man="1"/>
    <brk id="64" max="3" man="1"/>
    <brk id="107" max="3" man="1"/>
  </rowBreaks>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18C727C38479A4D853DBAE0600FB205" ma:contentTypeVersion="13" ma:contentTypeDescription="Create a new document." ma:contentTypeScope="" ma:versionID="d7db902636e1829e9b2d4ece44b2e01c">
  <xsd:schema xmlns:xsd="http://www.w3.org/2001/XMLSchema" xmlns:xs="http://www.w3.org/2001/XMLSchema" xmlns:p="http://schemas.microsoft.com/office/2006/metadata/properties" xmlns:ns2="39a64c78-21d2-4895-b656-72ca394dbbab" xmlns:ns3="92743265-edab-46c4-b968-8b59efe6cf5c" targetNamespace="http://schemas.microsoft.com/office/2006/metadata/properties" ma:root="true" ma:fieldsID="ebd402523acb407c3c88b366b6126ac9" ns2:_="" ns3:_="">
    <xsd:import namespace="39a64c78-21d2-4895-b656-72ca394dbbab"/>
    <xsd:import namespace="92743265-edab-46c4-b968-8b59efe6cf5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64c78-21d2-4895-b656-72ca394dbb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743265-edab-46c4-b968-8b59efe6cf5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C8A397-3237-406D-911C-2CEF899CD386}">
  <ds:schemaRefs>
    <ds:schemaRef ds:uri="http://schemas.microsoft.com/office/infopath/2007/PartnerControls"/>
    <ds:schemaRef ds:uri="39a64c78-21d2-4895-b656-72ca394dbbab"/>
    <ds:schemaRef ds:uri="http://schemas.openxmlformats.org/package/2006/metadata/core-properties"/>
    <ds:schemaRef ds:uri="92743265-edab-46c4-b968-8b59efe6cf5c"/>
    <ds:schemaRef ds:uri="http://schemas.microsoft.com/office/2006/documentManagement/types"/>
    <ds:schemaRef ds:uri="http://purl.org/dc/terms/"/>
    <ds:schemaRef ds:uri="http://purl.org/dc/dcmitype/"/>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601940B-ABD7-47CD-B131-A337AB95CE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64c78-21d2-4895-b656-72ca394dbbab"/>
    <ds:schemaRef ds:uri="92743265-edab-46c4-b968-8b59efe6cf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6F4702-A1F1-4647-9813-0F758E748C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Cover</vt:lpstr>
      <vt:lpstr>Group - Income statement</vt:lpstr>
      <vt:lpstr>Group - Cash flow &amp; net debt</vt:lpstr>
      <vt:lpstr>Group - Costs</vt:lpstr>
      <vt:lpstr>Consumer</vt:lpstr>
      <vt:lpstr>Enterprise</vt:lpstr>
      <vt:lpstr>Global</vt:lpstr>
      <vt:lpstr>Openreach</vt:lpstr>
      <vt:lpstr>Glossary</vt:lpstr>
      <vt:lpstr>Consumer!Print_Area</vt:lpstr>
      <vt:lpstr>Cover!Print_Area</vt:lpstr>
      <vt:lpstr>Enterprise!Print_Area</vt:lpstr>
      <vt:lpstr>Global!Print_Area</vt:lpstr>
      <vt:lpstr>Glossary!Print_Area</vt:lpstr>
      <vt:lpstr>'Group - Cash flow &amp; net debt'!Print_Area</vt:lpstr>
      <vt:lpstr>'Group - Costs'!Print_Area</vt:lpstr>
      <vt:lpstr>'Group - Income statement'!Print_Area</vt:lpstr>
      <vt:lpstr>Openreach!Print_Area</vt:lpstr>
      <vt:lpstr>Enterprise!Print_Titles</vt:lpstr>
      <vt:lpstr>Glossary!Print_Titles</vt:lpstr>
      <vt:lpstr>Openreach!Print_Titles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BT Group plc Q3 FY22 trading update - KPIs</dc:title>
  <dc:creator>Morgan,H,Hayley,JFG F</dc:creator>
  <cp:lastModifiedBy>Gray,LJ,Lea,CRO R</cp:lastModifiedBy>
  <cp:lastPrinted>2022-02-04T14:55:58Z</cp:lastPrinted>
  <dcterms:created xsi:type="dcterms:W3CDTF">2022-02-02T14:26:33Z</dcterms:created>
  <dcterms:modified xsi:type="dcterms:W3CDTF">2022-02-07T08:51:57Z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5818d02-8d25-4bb9-b27c-e4db64670887_Enabled">
    <vt:lpwstr>true</vt:lpwstr>
  </property>
  <property fmtid="{D5CDD505-2E9C-101B-9397-08002B2CF9AE}" pid="3" name="MSIP_Label_55818d02-8d25-4bb9-b27c-e4db64670887_SetDate">
    <vt:lpwstr>2022-02-02T14:26:49Z</vt:lpwstr>
  </property>
  <property fmtid="{D5CDD505-2E9C-101B-9397-08002B2CF9AE}" pid="4" name="MSIP_Label_55818d02-8d25-4bb9-b27c-e4db64670887_Method">
    <vt:lpwstr>Standard</vt:lpwstr>
  </property>
  <property fmtid="{D5CDD505-2E9C-101B-9397-08002B2CF9AE}" pid="5" name="MSIP_Label_55818d02-8d25-4bb9-b27c-e4db64670887_Name">
    <vt:lpwstr>55818d02-8d25-4bb9-b27c-e4db64670887</vt:lpwstr>
  </property>
  <property fmtid="{D5CDD505-2E9C-101B-9397-08002B2CF9AE}" pid="6" name="MSIP_Label_55818d02-8d25-4bb9-b27c-e4db64670887_SiteId">
    <vt:lpwstr>a7f35688-9c00-4d5e-ba41-29f146377ab0</vt:lpwstr>
  </property>
  <property fmtid="{D5CDD505-2E9C-101B-9397-08002B2CF9AE}" pid="7" name="MSIP_Label_55818d02-8d25-4bb9-b27c-e4db64670887_ActionId">
    <vt:lpwstr>5300df50-c4f6-4187-a0a8-5805217a8325</vt:lpwstr>
  </property>
  <property fmtid="{D5CDD505-2E9C-101B-9397-08002B2CF9AE}" pid="8" name="MSIP_Label_55818d02-8d25-4bb9-b27c-e4db64670887_ContentBits">
    <vt:lpwstr>0</vt:lpwstr>
  </property>
  <property fmtid="{D5CDD505-2E9C-101B-9397-08002B2CF9AE}" pid="9" name="ContentTypeId">
    <vt:lpwstr>0x010100818C727C38479A4D853DBAE0600FB205</vt:lpwstr>
  </property>
</Properties>
</file>